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75" yWindow="870" windowWidth="15195" windowHeight="11505"/>
  </bookViews>
  <sheets>
    <sheet name="Indikatory_CZ" sheetId="6" r:id="rId1"/>
    <sheet name="Indikatory_EN" sheetId="8" r:id="rId2"/>
    <sheet name="Indikatory_barometr" sheetId="9" r:id="rId3"/>
    <sheet name="ICBDvhLIST" sheetId="4" state="veryHidden" r:id="rId4"/>
  </sheets>
  <calcPr calcId="145621"/>
</workbook>
</file>

<file path=xl/calcChain.xml><?xml version="1.0" encoding="utf-8"?>
<calcChain xmlns="http://schemas.openxmlformats.org/spreadsheetml/2006/main">
  <c r="F129" i="8" l="1"/>
  <c r="G129" i="8"/>
  <c r="H129" i="8"/>
  <c r="I129" i="8"/>
  <c r="J129" i="8"/>
  <c r="E129" i="8"/>
  <c r="F58" i="8"/>
  <c r="G58" i="8"/>
  <c r="H58" i="8"/>
  <c r="I58" i="8"/>
  <c r="J58" i="8"/>
  <c r="E58" i="8"/>
  <c r="F4" i="8"/>
  <c r="G4" i="8"/>
  <c r="H4" i="8"/>
  <c r="I4" i="8"/>
  <c r="J4" i="8"/>
  <c r="E4" i="8"/>
  <c r="K145" i="8" l="1"/>
  <c r="L145" i="8"/>
  <c r="M145" i="8"/>
  <c r="E145" i="8"/>
  <c r="F145" i="8"/>
  <c r="G145" i="8"/>
  <c r="H145" i="8"/>
  <c r="I145" i="8"/>
  <c r="J145" i="8"/>
  <c r="E134" i="8"/>
  <c r="F134" i="8"/>
  <c r="G134" i="8"/>
  <c r="H134" i="8"/>
  <c r="I134" i="8"/>
  <c r="J134" i="8"/>
  <c r="E135" i="8"/>
  <c r="F135" i="8"/>
  <c r="G135" i="8"/>
  <c r="H135" i="8"/>
  <c r="I135" i="8"/>
  <c r="J135" i="8"/>
  <c r="E136" i="8"/>
  <c r="F136" i="8"/>
  <c r="G136" i="8"/>
  <c r="H136" i="8"/>
  <c r="I136" i="8"/>
  <c r="J136" i="8"/>
  <c r="E137" i="8"/>
  <c r="F137" i="8"/>
  <c r="G137" i="8"/>
  <c r="H137" i="8"/>
  <c r="I137" i="8"/>
  <c r="J137" i="8"/>
  <c r="E138" i="8"/>
  <c r="F138" i="8"/>
  <c r="G138" i="8"/>
  <c r="H138" i="8"/>
  <c r="I138" i="8"/>
  <c r="J138" i="8"/>
  <c r="E139" i="8"/>
  <c r="F139" i="8"/>
  <c r="G139" i="8"/>
  <c r="H139" i="8"/>
  <c r="I139" i="8"/>
  <c r="J139" i="8"/>
  <c r="E140" i="8"/>
  <c r="F140" i="8"/>
  <c r="G140" i="8"/>
  <c r="H140" i="8"/>
  <c r="I140" i="8"/>
  <c r="J140" i="8"/>
  <c r="E142" i="8"/>
  <c r="F142" i="8"/>
  <c r="G142" i="8"/>
  <c r="H142" i="8"/>
  <c r="I142" i="8"/>
  <c r="J142" i="8"/>
  <c r="E143" i="8"/>
  <c r="F143" i="8"/>
  <c r="G143" i="8"/>
  <c r="H143" i="8"/>
  <c r="I143" i="8"/>
  <c r="J143" i="8"/>
  <c r="E148" i="8"/>
  <c r="F148" i="8"/>
  <c r="G148" i="8"/>
  <c r="H148" i="8"/>
  <c r="I148" i="8"/>
  <c r="J148" i="8"/>
  <c r="E149" i="8"/>
  <c r="F149" i="8"/>
  <c r="G149" i="8"/>
  <c r="H149" i="8"/>
  <c r="I149" i="8"/>
  <c r="J149" i="8"/>
  <c r="E150" i="8"/>
  <c r="F150" i="8"/>
  <c r="G150" i="8"/>
  <c r="H150" i="8"/>
  <c r="I150" i="8"/>
  <c r="J150" i="8"/>
  <c r="F132" i="8"/>
  <c r="G132" i="8"/>
  <c r="H132" i="8"/>
  <c r="I132" i="8"/>
  <c r="J132" i="8"/>
  <c r="E132" i="8"/>
  <c r="K113" i="8"/>
  <c r="L113" i="8"/>
  <c r="M113" i="8"/>
  <c r="K114" i="8"/>
  <c r="L114" i="8"/>
  <c r="M114" i="8"/>
  <c r="K115" i="8"/>
  <c r="L115" i="8"/>
  <c r="M115" i="8"/>
  <c r="K116" i="8"/>
  <c r="L116" i="8"/>
  <c r="M116" i="8"/>
  <c r="K88" i="8"/>
  <c r="L88" i="8"/>
  <c r="M88" i="8"/>
  <c r="K89" i="8"/>
  <c r="L89" i="8"/>
  <c r="M89" i="8"/>
  <c r="K90" i="8"/>
  <c r="L90" i="8"/>
  <c r="M90" i="8"/>
  <c r="K91" i="8"/>
  <c r="L91" i="8"/>
  <c r="M91" i="8"/>
  <c r="K93" i="8"/>
  <c r="L93" i="8"/>
  <c r="M93" i="8"/>
  <c r="K94" i="8"/>
  <c r="L94" i="8"/>
  <c r="M94" i="8"/>
  <c r="K95" i="8"/>
  <c r="L95" i="8"/>
  <c r="M95" i="8"/>
  <c r="K96" i="8"/>
  <c r="L96" i="8"/>
  <c r="M96" i="8"/>
  <c r="K97" i="8"/>
  <c r="L97" i="8"/>
  <c r="M97" i="8"/>
  <c r="K98" i="8"/>
  <c r="L98" i="8"/>
  <c r="M98" i="8"/>
  <c r="K99" i="8"/>
  <c r="L99" i="8"/>
  <c r="M99" i="8"/>
  <c r="K101" i="8"/>
  <c r="L101" i="8"/>
  <c r="M101" i="8"/>
  <c r="K102" i="8"/>
  <c r="L102" i="8"/>
  <c r="M102" i="8"/>
  <c r="K103" i="8"/>
  <c r="L103" i="8"/>
  <c r="M103" i="8"/>
  <c r="K104" i="8"/>
  <c r="L104" i="8"/>
  <c r="M104" i="8"/>
  <c r="K105" i="8"/>
  <c r="L105" i="8"/>
  <c r="M105" i="8"/>
  <c r="K106" i="8"/>
  <c r="L106" i="8"/>
  <c r="M106" i="8"/>
  <c r="K107" i="8"/>
  <c r="L107" i="8"/>
  <c r="M107" i="8"/>
  <c r="E63" i="8"/>
  <c r="F63" i="8"/>
  <c r="G63" i="8"/>
  <c r="H63" i="8"/>
  <c r="I63" i="8"/>
  <c r="J63" i="8"/>
  <c r="E64" i="8"/>
  <c r="F64" i="8"/>
  <c r="G64" i="8"/>
  <c r="H64" i="8"/>
  <c r="I64" i="8"/>
  <c r="J64" i="8"/>
  <c r="E65" i="8"/>
  <c r="F65" i="8"/>
  <c r="G65" i="8"/>
  <c r="H65" i="8"/>
  <c r="I65" i="8"/>
  <c r="J65" i="8"/>
  <c r="E66" i="8"/>
  <c r="F66" i="8"/>
  <c r="G66" i="8"/>
  <c r="H66" i="8"/>
  <c r="I66" i="8"/>
  <c r="J66" i="8"/>
  <c r="E67" i="8"/>
  <c r="F67" i="8"/>
  <c r="G67" i="8"/>
  <c r="H67" i="8"/>
  <c r="I67" i="8"/>
  <c r="J67" i="8"/>
  <c r="E68" i="8"/>
  <c r="F68" i="8"/>
  <c r="G68" i="8"/>
  <c r="H68" i="8"/>
  <c r="I68" i="8"/>
  <c r="J68" i="8"/>
  <c r="E69" i="8"/>
  <c r="F69" i="8"/>
  <c r="G69" i="8"/>
  <c r="H69" i="8"/>
  <c r="I69" i="8"/>
  <c r="J69" i="8"/>
  <c r="E71" i="8"/>
  <c r="F71" i="8"/>
  <c r="G71" i="8"/>
  <c r="H71" i="8"/>
  <c r="I71" i="8"/>
  <c r="J71" i="8"/>
  <c r="E73" i="8"/>
  <c r="F73" i="8"/>
  <c r="G73" i="8"/>
  <c r="H73" i="8"/>
  <c r="I73" i="8"/>
  <c r="J73" i="8"/>
  <c r="E74" i="8"/>
  <c r="F74" i="8"/>
  <c r="G74" i="8"/>
  <c r="H74" i="8"/>
  <c r="I74" i="8"/>
  <c r="J74" i="8"/>
  <c r="E75" i="8"/>
  <c r="F75" i="8"/>
  <c r="G75" i="8"/>
  <c r="H75" i="8"/>
  <c r="I75" i="8"/>
  <c r="J75" i="8"/>
  <c r="E76" i="8"/>
  <c r="F76" i="8"/>
  <c r="G76" i="8"/>
  <c r="H76" i="8"/>
  <c r="I76" i="8"/>
  <c r="J76" i="8"/>
  <c r="E77" i="8"/>
  <c r="F77" i="8"/>
  <c r="G77" i="8"/>
  <c r="H77" i="8"/>
  <c r="I77" i="8"/>
  <c r="J77" i="8"/>
  <c r="E78" i="8"/>
  <c r="F78" i="8"/>
  <c r="G78" i="8"/>
  <c r="H78" i="8"/>
  <c r="I78" i="8"/>
  <c r="J78" i="8"/>
  <c r="E79" i="8"/>
  <c r="F79" i="8"/>
  <c r="G79" i="8"/>
  <c r="H79" i="8"/>
  <c r="I79" i="8"/>
  <c r="J79" i="8"/>
  <c r="E81" i="8"/>
  <c r="F81" i="8"/>
  <c r="G81" i="8"/>
  <c r="H81" i="8"/>
  <c r="I81" i="8"/>
  <c r="J81" i="8"/>
  <c r="E82" i="8"/>
  <c r="F82" i="8"/>
  <c r="G82" i="8"/>
  <c r="H82" i="8"/>
  <c r="I82" i="8"/>
  <c r="J82" i="8"/>
  <c r="E83" i="8"/>
  <c r="F83" i="8"/>
  <c r="G83" i="8"/>
  <c r="H83" i="8"/>
  <c r="I83" i="8"/>
  <c r="J83" i="8"/>
  <c r="E84" i="8"/>
  <c r="F84" i="8"/>
  <c r="G84" i="8"/>
  <c r="H84" i="8"/>
  <c r="I84" i="8"/>
  <c r="J84" i="8"/>
  <c r="E85" i="8"/>
  <c r="F85" i="8"/>
  <c r="G85" i="8"/>
  <c r="H85" i="8"/>
  <c r="I85" i="8"/>
  <c r="J85" i="8"/>
  <c r="E86" i="8"/>
  <c r="F86" i="8"/>
  <c r="G86" i="8"/>
  <c r="H86" i="8"/>
  <c r="I86" i="8"/>
  <c r="J86" i="8"/>
  <c r="E88" i="8"/>
  <c r="F88" i="8"/>
  <c r="G88" i="8"/>
  <c r="H88" i="8"/>
  <c r="I88" i="8"/>
  <c r="J88" i="8"/>
  <c r="E89" i="8"/>
  <c r="F89" i="8"/>
  <c r="G89" i="8"/>
  <c r="H89" i="8"/>
  <c r="I89" i="8"/>
  <c r="J89" i="8"/>
  <c r="E90" i="8"/>
  <c r="F90" i="8"/>
  <c r="G90" i="8"/>
  <c r="H90" i="8"/>
  <c r="I90" i="8"/>
  <c r="J90" i="8"/>
  <c r="E91" i="8"/>
  <c r="F91" i="8"/>
  <c r="G91" i="8"/>
  <c r="H91" i="8"/>
  <c r="I91" i="8"/>
  <c r="J91" i="8"/>
  <c r="E93" i="8"/>
  <c r="F93" i="8"/>
  <c r="G93" i="8"/>
  <c r="H93" i="8"/>
  <c r="I93" i="8"/>
  <c r="J93" i="8"/>
  <c r="E94" i="8"/>
  <c r="F94" i="8"/>
  <c r="G94" i="8"/>
  <c r="H94" i="8"/>
  <c r="I94" i="8"/>
  <c r="J94" i="8"/>
  <c r="E95" i="8"/>
  <c r="F95" i="8"/>
  <c r="G95" i="8"/>
  <c r="H95" i="8"/>
  <c r="I95" i="8"/>
  <c r="J95" i="8"/>
  <c r="E96" i="8"/>
  <c r="F96" i="8"/>
  <c r="G96" i="8"/>
  <c r="H96" i="8"/>
  <c r="I96" i="8"/>
  <c r="J96" i="8"/>
  <c r="E97" i="8"/>
  <c r="F97" i="8"/>
  <c r="G97" i="8"/>
  <c r="H97" i="8"/>
  <c r="I97" i="8"/>
  <c r="J97" i="8"/>
  <c r="E98" i="8"/>
  <c r="F98" i="8"/>
  <c r="G98" i="8"/>
  <c r="H98" i="8"/>
  <c r="I98" i="8"/>
  <c r="J98" i="8"/>
  <c r="E99" i="8"/>
  <c r="F99" i="8"/>
  <c r="G99" i="8"/>
  <c r="H99" i="8"/>
  <c r="I99" i="8"/>
  <c r="J99" i="8"/>
  <c r="E101" i="8"/>
  <c r="F101" i="8"/>
  <c r="G101" i="8"/>
  <c r="H101" i="8"/>
  <c r="I101" i="8"/>
  <c r="J101" i="8"/>
  <c r="E102" i="8"/>
  <c r="F102" i="8"/>
  <c r="G102" i="8"/>
  <c r="H102" i="8"/>
  <c r="I102" i="8"/>
  <c r="J102" i="8"/>
  <c r="E103" i="8"/>
  <c r="F103" i="8"/>
  <c r="G103" i="8"/>
  <c r="H103" i="8"/>
  <c r="I103" i="8"/>
  <c r="J103" i="8"/>
  <c r="E104" i="8"/>
  <c r="F104" i="8"/>
  <c r="G104" i="8"/>
  <c r="H104" i="8"/>
  <c r="I104" i="8"/>
  <c r="J104" i="8"/>
  <c r="E105" i="8"/>
  <c r="F105" i="8"/>
  <c r="G105" i="8"/>
  <c r="H105" i="8"/>
  <c r="I105" i="8"/>
  <c r="J105" i="8"/>
  <c r="E106" i="8"/>
  <c r="F106" i="8"/>
  <c r="G106" i="8"/>
  <c r="H106" i="8"/>
  <c r="I106" i="8"/>
  <c r="J106" i="8"/>
  <c r="E107" i="8"/>
  <c r="F107" i="8"/>
  <c r="G107" i="8"/>
  <c r="H107" i="8"/>
  <c r="I107" i="8"/>
  <c r="J107" i="8"/>
  <c r="E108" i="8"/>
  <c r="F108" i="8"/>
  <c r="G108" i="8"/>
  <c r="H108" i="8"/>
  <c r="I108" i="8"/>
  <c r="J108" i="8"/>
  <c r="E109" i="8"/>
  <c r="F109" i="8"/>
  <c r="G109" i="8"/>
  <c r="H109" i="8"/>
  <c r="I109" i="8"/>
  <c r="J109" i="8"/>
  <c r="E110" i="8"/>
  <c r="F110" i="8"/>
  <c r="G110" i="8"/>
  <c r="H110" i="8"/>
  <c r="I110" i="8"/>
  <c r="J110" i="8"/>
  <c r="E111" i="8"/>
  <c r="F111" i="8"/>
  <c r="G111" i="8"/>
  <c r="H111" i="8"/>
  <c r="I111" i="8"/>
  <c r="J111" i="8"/>
  <c r="E112" i="8"/>
  <c r="F112" i="8"/>
  <c r="G112" i="8"/>
  <c r="H112" i="8"/>
  <c r="I112" i="8"/>
  <c r="J112" i="8"/>
  <c r="E113" i="8"/>
  <c r="F113" i="8"/>
  <c r="G113" i="8"/>
  <c r="H113" i="8"/>
  <c r="I113" i="8"/>
  <c r="J113" i="8"/>
  <c r="E114" i="8"/>
  <c r="F114" i="8"/>
  <c r="G114" i="8"/>
  <c r="H114" i="8"/>
  <c r="I114" i="8"/>
  <c r="J114" i="8"/>
  <c r="E115" i="8"/>
  <c r="F115" i="8"/>
  <c r="G115" i="8"/>
  <c r="H115" i="8"/>
  <c r="I115" i="8"/>
  <c r="J115" i="8"/>
  <c r="E116" i="8"/>
  <c r="F116" i="8"/>
  <c r="G116" i="8"/>
  <c r="H116" i="8"/>
  <c r="I116" i="8"/>
  <c r="J116" i="8"/>
  <c r="E117" i="8"/>
  <c r="F117" i="8"/>
  <c r="G117" i="8"/>
  <c r="H117" i="8"/>
  <c r="I117" i="8"/>
  <c r="J117" i="8"/>
  <c r="E118" i="8"/>
  <c r="F118" i="8"/>
  <c r="G118" i="8"/>
  <c r="H118" i="8"/>
  <c r="I118" i="8"/>
  <c r="J118" i="8"/>
  <c r="F61" i="8"/>
  <c r="G61" i="8"/>
  <c r="H61" i="8"/>
  <c r="I61" i="8"/>
  <c r="J61" i="8"/>
  <c r="E61" i="8"/>
  <c r="L46" i="8"/>
  <c r="K38" i="8"/>
  <c r="L38" i="8"/>
  <c r="M38" i="8"/>
  <c r="N38" i="8"/>
  <c r="K39" i="8"/>
  <c r="L39" i="8"/>
  <c r="M39" i="8"/>
  <c r="N39" i="8"/>
  <c r="K40" i="8"/>
  <c r="L40" i="8"/>
  <c r="M40" i="8"/>
  <c r="N40" i="8"/>
  <c r="K41" i="8"/>
  <c r="L41" i="8"/>
  <c r="M41" i="8"/>
  <c r="N41" i="8"/>
  <c r="K37" i="8"/>
  <c r="L37" i="8"/>
  <c r="M37" i="8"/>
  <c r="N37" i="8"/>
  <c r="K14" i="8"/>
  <c r="L14" i="8"/>
  <c r="M14" i="8"/>
  <c r="N14" i="8"/>
  <c r="K8" i="8"/>
  <c r="L8" i="8"/>
  <c r="M8" i="8"/>
  <c r="N8" i="8"/>
  <c r="E8" i="8"/>
  <c r="F8" i="8"/>
  <c r="G8" i="8"/>
  <c r="H8" i="8"/>
  <c r="I8" i="8"/>
  <c r="J8" i="8"/>
  <c r="E9" i="8"/>
  <c r="F9" i="8"/>
  <c r="G9" i="8"/>
  <c r="H9" i="8"/>
  <c r="I9" i="8"/>
  <c r="J9" i="8"/>
  <c r="E10" i="8"/>
  <c r="F10" i="8"/>
  <c r="G10" i="8"/>
  <c r="H10" i="8"/>
  <c r="I10" i="8"/>
  <c r="J10" i="8"/>
  <c r="E11" i="8"/>
  <c r="F11" i="8"/>
  <c r="G11" i="8"/>
  <c r="H11" i="8"/>
  <c r="I11" i="8"/>
  <c r="J11" i="8"/>
  <c r="E12" i="8"/>
  <c r="F12" i="8"/>
  <c r="G12" i="8"/>
  <c r="H12" i="8"/>
  <c r="I12" i="8"/>
  <c r="J12" i="8"/>
  <c r="E13" i="8"/>
  <c r="F13" i="8"/>
  <c r="G13" i="8"/>
  <c r="H13" i="8"/>
  <c r="I13" i="8"/>
  <c r="J13" i="8"/>
  <c r="E14" i="8"/>
  <c r="F14" i="8"/>
  <c r="G14" i="8"/>
  <c r="H14" i="8"/>
  <c r="I14" i="8"/>
  <c r="J14" i="8"/>
  <c r="E16" i="8"/>
  <c r="F16" i="8"/>
  <c r="G16" i="8"/>
  <c r="H16" i="8"/>
  <c r="I16" i="8"/>
  <c r="J16" i="8"/>
  <c r="E17" i="8"/>
  <c r="F17" i="8"/>
  <c r="G17" i="8"/>
  <c r="H17" i="8"/>
  <c r="I17" i="8"/>
  <c r="J17" i="8"/>
  <c r="E18" i="8"/>
  <c r="F18" i="8"/>
  <c r="G18" i="8"/>
  <c r="H18" i="8"/>
  <c r="I18" i="8"/>
  <c r="J18" i="8"/>
  <c r="E19" i="8"/>
  <c r="F19" i="8"/>
  <c r="G19" i="8"/>
  <c r="H19" i="8"/>
  <c r="I19" i="8"/>
  <c r="J19" i="8"/>
  <c r="E20" i="8"/>
  <c r="F20" i="8"/>
  <c r="G20" i="8"/>
  <c r="H20" i="8"/>
  <c r="I20" i="8"/>
  <c r="J20" i="8"/>
  <c r="E21" i="8"/>
  <c r="F21" i="8"/>
  <c r="G21" i="8"/>
  <c r="H21" i="8"/>
  <c r="I21" i="8"/>
  <c r="J21" i="8"/>
  <c r="E22" i="8"/>
  <c r="F22" i="8"/>
  <c r="G22" i="8"/>
  <c r="H22" i="8"/>
  <c r="I22" i="8"/>
  <c r="J22" i="8"/>
  <c r="E23" i="8"/>
  <c r="F23" i="8"/>
  <c r="G23" i="8"/>
  <c r="H23" i="8"/>
  <c r="I23" i="8"/>
  <c r="J23" i="8"/>
  <c r="E25" i="8"/>
  <c r="F25" i="8"/>
  <c r="G25" i="8"/>
  <c r="H25" i="8"/>
  <c r="I25" i="8"/>
  <c r="J25" i="8"/>
  <c r="E26" i="8"/>
  <c r="F26" i="8"/>
  <c r="G26" i="8"/>
  <c r="H26" i="8"/>
  <c r="I26" i="8"/>
  <c r="J26" i="8"/>
  <c r="E27" i="8"/>
  <c r="F27" i="8"/>
  <c r="G27" i="8"/>
  <c r="H27" i="8"/>
  <c r="I27" i="8"/>
  <c r="J27" i="8"/>
  <c r="E28" i="8"/>
  <c r="F28" i="8"/>
  <c r="G28" i="8"/>
  <c r="H28" i="8"/>
  <c r="I28" i="8"/>
  <c r="J28" i="8"/>
  <c r="E29" i="8"/>
  <c r="F29" i="8"/>
  <c r="G29" i="8"/>
  <c r="H29" i="8"/>
  <c r="I29" i="8"/>
  <c r="J29" i="8"/>
  <c r="E30" i="8"/>
  <c r="F30" i="8"/>
  <c r="G30" i="8"/>
  <c r="H30" i="8"/>
  <c r="I30" i="8"/>
  <c r="J30" i="8"/>
  <c r="E31" i="8"/>
  <c r="F31" i="8"/>
  <c r="G31" i="8"/>
  <c r="H31" i="8"/>
  <c r="I31" i="8"/>
  <c r="J31" i="8"/>
  <c r="E32" i="8"/>
  <c r="F32" i="8"/>
  <c r="G32" i="8"/>
  <c r="H32" i="8"/>
  <c r="I32" i="8"/>
  <c r="J32" i="8"/>
  <c r="E33" i="8"/>
  <c r="F33" i="8"/>
  <c r="G33" i="8"/>
  <c r="H33" i="8"/>
  <c r="I33" i="8"/>
  <c r="J33" i="8"/>
  <c r="E34" i="8"/>
  <c r="F34" i="8"/>
  <c r="G34" i="8"/>
  <c r="H34" i="8"/>
  <c r="I34" i="8"/>
  <c r="J34" i="8"/>
  <c r="E35" i="8"/>
  <c r="F35" i="8"/>
  <c r="G35" i="8"/>
  <c r="H35" i="8"/>
  <c r="I35" i="8"/>
  <c r="J35" i="8"/>
  <c r="E37" i="8"/>
  <c r="F37" i="8"/>
  <c r="G37" i="8"/>
  <c r="H37" i="8"/>
  <c r="I37" i="8"/>
  <c r="J37" i="8"/>
  <c r="E38" i="8"/>
  <c r="F38" i="8"/>
  <c r="G38" i="8"/>
  <c r="H38" i="8"/>
  <c r="I38" i="8"/>
  <c r="J38" i="8"/>
  <c r="E39" i="8"/>
  <c r="F39" i="8"/>
  <c r="G39" i="8"/>
  <c r="H39" i="8"/>
  <c r="I39" i="8"/>
  <c r="J39" i="8"/>
  <c r="E40" i="8"/>
  <c r="F40" i="8"/>
  <c r="G40" i="8"/>
  <c r="H40" i="8"/>
  <c r="I40" i="8"/>
  <c r="J40" i="8"/>
  <c r="E41" i="8"/>
  <c r="F41" i="8"/>
  <c r="G41" i="8"/>
  <c r="H41" i="8"/>
  <c r="I41" i="8"/>
  <c r="J41" i="8"/>
  <c r="E43" i="8"/>
  <c r="F43" i="8"/>
  <c r="G43" i="8"/>
  <c r="H43" i="8"/>
  <c r="I43" i="8"/>
  <c r="E44" i="8"/>
  <c r="F44" i="8"/>
  <c r="G44" i="8"/>
  <c r="H44" i="8"/>
  <c r="I44" i="8"/>
  <c r="E45" i="8"/>
  <c r="F45" i="8"/>
  <c r="G45" i="8"/>
  <c r="H45" i="8"/>
  <c r="I45" i="8"/>
  <c r="J45" i="8"/>
  <c r="E46" i="8"/>
  <c r="F46" i="8"/>
  <c r="G46" i="8"/>
  <c r="H46" i="8"/>
  <c r="I46" i="8"/>
  <c r="J46" i="8"/>
  <c r="F7" i="8"/>
  <c r="G7" i="8"/>
  <c r="H7" i="8"/>
  <c r="I7" i="8"/>
  <c r="J7" i="8"/>
  <c r="E7" i="8"/>
</calcChain>
</file>

<file path=xl/sharedStrings.xml><?xml version="1.0" encoding="utf-8"?>
<sst xmlns="http://schemas.openxmlformats.org/spreadsheetml/2006/main" count="2288" uniqueCount="1102">
  <si>
    <t>Makroekonomické prostředí</t>
  </si>
  <si>
    <t>Růst reálného HDP (meziročně, v %)</t>
  </si>
  <si>
    <t>Zahraniční dluh v % zahraničních aktiv bankovního sektoru</t>
  </si>
  <si>
    <t>Měnověpolitická 2T repo sazba (konec období, v %)</t>
  </si>
  <si>
    <t>Rentabilita kapitálu (v %)</t>
  </si>
  <si>
    <t>Zadluženost (v % celkových pasiv)</t>
  </si>
  <si>
    <t xml:space="preserve"> – úvěry od bank v ČR (v % HDP)</t>
  </si>
  <si>
    <t xml:space="preserve"> – úvěry od nebankovních zprostředkovatelů v ČR (v % HDP)</t>
  </si>
  <si>
    <t xml:space="preserve"> – ostatní (včetně financování ze zahraničí, v % HDP)</t>
  </si>
  <si>
    <t>12M míra defaultu (v %)</t>
  </si>
  <si>
    <t>Dluh k hrubým disponibilním příjmům (v %)</t>
  </si>
  <si>
    <t>Dluh k finančním aktivům (v %)</t>
  </si>
  <si>
    <t>Čistá finanční aktiva (celková finanční aktiva – celkové závazky, v % HDP)</t>
  </si>
  <si>
    <t>Dluh k HDP (v %)</t>
  </si>
  <si>
    <t xml:space="preserve"> – úvěry od bank v ČR obyvatelstvu (v % HDP)</t>
  </si>
  <si>
    <t xml:space="preserve"> – úvěry od bank v ČR živnostníkům (v % HDP)</t>
  </si>
  <si>
    <t>Finanční trhy</t>
  </si>
  <si>
    <t>3M PRIBOR (průměr za období, v %)</t>
  </si>
  <si>
    <t>1Y PRIBOR (průměr za období, v %)</t>
  </si>
  <si>
    <t>10Y výnos vládního dluhopisu (průměr za období, v %)</t>
  </si>
  <si>
    <t>Změna akciového indexu PX (meziročně v %, konec období)</t>
  </si>
  <si>
    <t>Trh nemovitostí</t>
  </si>
  <si>
    <t>Finanční sektor</t>
  </si>
  <si>
    <t>Podíl aktiv bank na HDP (v %)</t>
  </si>
  <si>
    <t>Bankovní sektor</t>
  </si>
  <si>
    <t>Podíl na aktivech finančního sektoru (v %)</t>
  </si>
  <si>
    <t>Podíl klientských úvěrů na klientských vkladech (v %)</t>
  </si>
  <si>
    <t>Sektorové rozložení úvěrů na úvěrech celkem (v %)</t>
  </si>
  <si>
    <t>Růst úvěrů (v %, konec období, meziročně):</t>
  </si>
  <si>
    <t>celkem</t>
  </si>
  <si>
    <t>nefinanční podniky</t>
  </si>
  <si>
    <t xml:space="preserve"> – činnosti v oblasti nemovitostí (NACE L)</t>
  </si>
  <si>
    <t>obyvatelstvo</t>
  </si>
  <si>
    <t xml:space="preserve"> – na bydlení</t>
  </si>
  <si>
    <t xml:space="preserve"> – spotřební</t>
  </si>
  <si>
    <t>živnostníci</t>
  </si>
  <si>
    <t>Podíl úvěrů se selháním na úvěrech (v %):</t>
  </si>
  <si>
    <t xml:space="preserve"> – spotřebitelské</t>
  </si>
  <si>
    <t>Agregátní LTV hypotečních úvěrů k financování nemovitosti na bydlení</t>
  </si>
  <si>
    <t>Rentabilita aktiv (v %)</t>
  </si>
  <si>
    <t>Rychle likvidní aktiva na celkových aktivech (v %)</t>
  </si>
  <si>
    <t>Rychle likvidní aktiva na vkladech klientů (v %)</t>
  </si>
  <si>
    <t>Nebankovní finanční instituce</t>
  </si>
  <si>
    <t>Rentabilita kapitálu pojišťoven (v %)</t>
  </si>
  <si>
    <t>Růst čistých aktiv (= vlastního kapitálu; meziročně v %)</t>
  </si>
  <si>
    <t>Nebankovní zprostředkovatelé financování aktiv</t>
  </si>
  <si>
    <t>domácnosti</t>
  </si>
  <si>
    <t>MP.1</t>
  </si>
  <si>
    <t>MP.2</t>
  </si>
  <si>
    <t>MP.3</t>
  </si>
  <si>
    <t>MP.4</t>
  </si>
  <si>
    <t>MP.5</t>
  </si>
  <si>
    <t>MP.6</t>
  </si>
  <si>
    <t>MP.7</t>
  </si>
  <si>
    <t>MP.8</t>
  </si>
  <si>
    <t>NP.1</t>
  </si>
  <si>
    <t>NP.2</t>
  </si>
  <si>
    <t>NP.3</t>
  </si>
  <si>
    <t>NP.4</t>
  </si>
  <si>
    <t>NP.5</t>
  </si>
  <si>
    <t>NP.6</t>
  </si>
  <si>
    <t>NP.7</t>
  </si>
  <si>
    <t>NP.8</t>
  </si>
  <si>
    <t>D.1</t>
  </si>
  <si>
    <t>D.2</t>
  </si>
  <si>
    <t>D.3</t>
  </si>
  <si>
    <t>D.4</t>
  </si>
  <si>
    <t>D.5</t>
  </si>
  <si>
    <t>D.6</t>
  </si>
  <si>
    <t>D.7</t>
  </si>
  <si>
    <t>D.8</t>
  </si>
  <si>
    <t>D.9</t>
  </si>
  <si>
    <t>D.10</t>
  </si>
  <si>
    <t>D.11</t>
  </si>
  <si>
    <t>FT.1</t>
  </si>
  <si>
    <t>FT.2</t>
  </si>
  <si>
    <t>FT.3</t>
  </si>
  <si>
    <t>FT.4</t>
  </si>
  <si>
    <t>FT.5</t>
  </si>
  <si>
    <t>TN.1</t>
  </si>
  <si>
    <t>TN.2</t>
  </si>
  <si>
    <t>TN.3</t>
  </si>
  <si>
    <t>TN.4</t>
  </si>
  <si>
    <t>FS.1</t>
  </si>
  <si>
    <t>FS.2</t>
  </si>
  <si>
    <t>BS.1</t>
  </si>
  <si>
    <t>BS.2</t>
  </si>
  <si>
    <t>BS.3</t>
  </si>
  <si>
    <t>BS.4</t>
  </si>
  <si>
    <t>BS.5</t>
  </si>
  <si>
    <t>BS.6</t>
  </si>
  <si>
    <t>BS.7</t>
  </si>
  <si>
    <t>BS.8</t>
  </si>
  <si>
    <t>BS.9</t>
  </si>
  <si>
    <t>BS.10</t>
  </si>
  <si>
    <t>BS.11</t>
  </si>
  <si>
    <t>BS.12</t>
  </si>
  <si>
    <t>BS.13</t>
  </si>
  <si>
    <t>BS.14</t>
  </si>
  <si>
    <t>BS.16</t>
  </si>
  <si>
    <t>BS.17</t>
  </si>
  <si>
    <t>BS.18</t>
  </si>
  <si>
    <t>BS.19</t>
  </si>
  <si>
    <t>BS.20</t>
  </si>
  <si>
    <t>BS.21</t>
  </si>
  <si>
    <t>BS.22</t>
  </si>
  <si>
    <t>BS.23</t>
  </si>
  <si>
    <t>BS.24</t>
  </si>
  <si>
    <t>BS.25</t>
  </si>
  <si>
    <t>BS.26</t>
  </si>
  <si>
    <t>BS.27</t>
  </si>
  <si>
    <t>BS.28</t>
  </si>
  <si>
    <t>BS.29</t>
  </si>
  <si>
    <t>BS.30</t>
  </si>
  <si>
    <t>BS.31</t>
  </si>
  <si>
    <t>BS.32</t>
  </si>
  <si>
    <t>BS.33</t>
  </si>
  <si>
    <t>BS.34</t>
  </si>
  <si>
    <t>NI.1</t>
  </si>
  <si>
    <t>NI.2</t>
  </si>
  <si>
    <t>NI.3</t>
  </si>
  <si>
    <t>NI.4</t>
  </si>
  <si>
    <t>NI.5</t>
  </si>
  <si>
    <t>NI.6</t>
  </si>
  <si>
    <t>NI.7</t>
  </si>
  <si>
    <t>NI.8</t>
  </si>
  <si>
    <t>NI.9</t>
  </si>
  <si>
    <t>NI.10</t>
  </si>
  <si>
    <t>NI.11</t>
  </si>
  <si>
    <t>Úvěrová zadluženost (v % HDP)</t>
  </si>
  <si>
    <t>Struktura aktiv (v %, konec období)</t>
  </si>
  <si>
    <t>Struktura pasiv (v %, konec období)</t>
  </si>
  <si>
    <t>úvěry u centrální banky</t>
  </si>
  <si>
    <t>mezibankovní úvěry</t>
  </si>
  <si>
    <t>klientské úvěry</t>
  </si>
  <si>
    <t>držené dluhopisy</t>
  </si>
  <si>
    <t>ostatní</t>
  </si>
  <si>
    <t>závazky vůči centrální bance</t>
  </si>
  <si>
    <t>mezibankovní vklady</t>
  </si>
  <si>
    <t>klientské vklady</t>
  </si>
  <si>
    <t>emitované dluhopisy</t>
  </si>
  <si>
    <t xml:space="preserve"> – vládní dluhopisy</t>
  </si>
  <si>
    <t>BS.35</t>
  </si>
  <si>
    <t>BS.36</t>
  </si>
  <si>
    <t>BS.37</t>
  </si>
  <si>
    <t>BS.38</t>
  </si>
  <si>
    <t>BS.39</t>
  </si>
  <si>
    <t>BS.40</t>
  </si>
  <si>
    <t>BS.41</t>
  </si>
  <si>
    <t>BS.42</t>
  </si>
  <si>
    <t>BS.43</t>
  </si>
  <si>
    <t>BS.44</t>
  </si>
  <si>
    <t>BS.45</t>
  </si>
  <si>
    <t>BS.46</t>
  </si>
  <si>
    <t>BS.47</t>
  </si>
  <si>
    <t>NI.12</t>
  </si>
  <si>
    <t>NI.13</t>
  </si>
  <si>
    <t>ostatní (včetně nerezidentů)</t>
  </si>
  <si>
    <t>NI.14</t>
  </si>
  <si>
    <t>NI.15</t>
  </si>
  <si>
    <t>Čistá externí pozice bankovního sektoru (v % HDP)</t>
  </si>
  <si>
    <t>BS.48</t>
  </si>
  <si>
    <t>Podíl jednotlivých segmentů na aktivech finančního sektoru (v %)</t>
  </si>
  <si>
    <t>banky</t>
  </si>
  <si>
    <t>družstevní záložny</t>
  </si>
  <si>
    <t>pojišťovny</t>
  </si>
  <si>
    <t>nebankovní zprostředkovatelé financování aktiv</t>
  </si>
  <si>
    <t>obchodníci s cennými papíry</t>
  </si>
  <si>
    <t>FS.3</t>
  </si>
  <si>
    <t>FS.4</t>
  </si>
  <si>
    <t>FS.5</t>
  </si>
  <si>
    <t>FS.6</t>
  </si>
  <si>
    <t>FS.7</t>
  </si>
  <si>
    <t>FS.8</t>
  </si>
  <si>
    <t>FS.9</t>
  </si>
  <si>
    <t>Tabulka indikátorů – část 1</t>
  </si>
  <si>
    <t>Tabulka indikátorů – část 2</t>
  </si>
  <si>
    <t>Tabulka indikátorů – část 3</t>
  </si>
  <si>
    <t xml:space="preserve"> – české vládní dluhopisy</t>
  </si>
  <si>
    <t>Domácnosti (včetně živnostníků)</t>
  </si>
  <si>
    <t>12M míra defaultu (v %, bez živnostníků)</t>
  </si>
  <si>
    <t>BS.15</t>
  </si>
  <si>
    <t>Změna výše finančních investic pojišťoven (v %)</t>
  </si>
  <si>
    <t>Růst spotřebitelských cen (přírůstek průměrného ročního indexu, v %)</t>
  </si>
  <si>
    <t>Pojišťovny*</t>
  </si>
  <si>
    <t>Rentabilita kapitálu Tier 1 (v %)</t>
  </si>
  <si>
    <t>penzijní společnosti a fondy</t>
  </si>
  <si>
    <t>Podíl čistých placených úroků na hrubém disponibilním důchodu (v %)</t>
  </si>
  <si>
    <t>Penzijní společnosti (PS) a fondy PS</t>
  </si>
  <si>
    <t>Změna aktiv fondů spravovaných penzijními společnostmi (v %)</t>
  </si>
  <si>
    <t>Nominální míra zhodnocování majetku fondy penzijních společností**</t>
  </si>
  <si>
    <t>Růst půjček nebankovních zprostředkovatelů financování aktiv (v %)***:</t>
  </si>
  <si>
    <t># Profil: VHLprofilV2.exp</t>
  </si>
  <si>
    <t># ---------------------------------------------</t>
  </si>
  <si>
    <t>[Metodika]</t>
  </si>
  <si>
    <t>Glob_V2_AKTUALNI_METODIKA.m_strKLIC_METODIKY = A</t>
  </si>
  <si>
    <t>Glob_V2_AKTUALNI_METODIKA.m_strPREFIX_METODIKY = XLSA</t>
  </si>
  <si>
    <t>Glob_V2_AKTUALNI_METODIKA.m_strTEXT_METODIKY = MTD-2015</t>
  </si>
  <si>
    <t>[Modul]</t>
  </si>
  <si>
    <t>Glob_V2_AKTUALNI_MODUL.m_longID_MOD = 1</t>
  </si>
  <si>
    <t>Glob_V2_AKTUALNI_MODUL.m_strMOD = BS</t>
  </si>
  <si>
    <t>Glob_V2_AKTUALNI_MODUL.m_strNAZEV_MOD = Bankovní sektor</t>
  </si>
  <si>
    <t>Glob_V2_AKTUALNI_MODUL.m_strAGREGOVANA_DATA = N</t>
  </si>
  <si>
    <t>[Umisteni]</t>
  </si>
  <si>
    <t>Glob_Souradnice_Kotevni_Bunky = $A$1</t>
  </si>
  <si>
    <t>Glob_Stav_Umisteni = 3</t>
  </si>
  <si>
    <t>Glob_Ukotvit_Pricky = Ne</t>
  </si>
  <si>
    <t>[Zobrazeni]</t>
  </si>
  <si>
    <t>Glob_Slevani_Bunek = Ano</t>
  </si>
  <si>
    <t>Glob_V2_KEEP_INDIV_FORMAT_SES = Ne</t>
  </si>
  <si>
    <t>Glob_V2_INT_POCET_DESET_MIST = -1</t>
  </si>
  <si>
    <t>Glob_V2_DOUBLE_KOEF_PRO_UPRAVU = 1</t>
  </si>
  <si>
    <t>Glob_V2_ZKR_CIZI_MENA = CZK</t>
  </si>
  <si>
    <t>[Sestava]</t>
  </si>
  <si>
    <t>Strucny_Komentar = VHL sestava</t>
  </si>
  <si>
    <t>Glob_Vybrana_SestavaU.m_longID = 50365</t>
  </si>
  <si>
    <t>Glob_Vybrana_SestavaU.m_strNazev = FIS 10-12, Rozvaha v základním členění, část 1</t>
  </si>
  <si>
    <t>Glob_Vybrana_SestavaU.m_strTabulkaMatrixu = BS_FIS10_12_C1</t>
  </si>
  <si>
    <t>Glob_Vybrana_SestavaU.m_strImplicitniStyl = 1</t>
  </si>
  <si>
    <t>Glob_Vybrana_SestavaU.m_strIDrodice = 50345</t>
  </si>
  <si>
    <t>Glob_Vybrana_SestavaU.m_intUrovenZanoreni = 4</t>
  </si>
  <si>
    <t>Glob_Vybrana_SestavaU.m_strKodPravitka = NULL</t>
  </si>
  <si>
    <t>Glob_Vybrana_SestavaU.m_intDesetiny = 0</t>
  </si>
  <si>
    <t>Glob_Interni_Styl_Sestavy = 1</t>
  </si>
  <si>
    <t>[DIM 1 INFO]</t>
  </si>
  <si>
    <t>Glob_Kolekce_4dimenziU.Item(1).m_longID = 503651</t>
  </si>
  <si>
    <t>Glob_Kolekce_4dimenziU.Item(1).m_strNazev = subjekty</t>
  </si>
  <si>
    <t>Glob_Kolekce_4dimenziU.Item(1).m_strTabulka = BS_SUBJEKTY</t>
  </si>
  <si>
    <t>Glob_Kolekce_4dimenziU.Item(1).m_strJmenoSloupceVmatrixu = SUBJEKT</t>
  </si>
  <si>
    <t>Glob_Kolekce_4dimenziU.Item(1).m_strImplPozice = 1</t>
  </si>
  <si>
    <t>Glob_Kolekce_4dimenziU.Item(1).m_strImplZkratkaHIE = STANDARD</t>
  </si>
  <si>
    <t>[DIM 2 INFO]</t>
  </si>
  <si>
    <t>Glob_Kolekce_4dimenziU.Item(2).m_strNazev = řádky</t>
  </si>
  <si>
    <t>Glob_Kolekce_4dimenziU.Item(2).m_strJmenoSloupceVmatrixu = RADEK</t>
  </si>
  <si>
    <t>Glob_Kolekce_4dimenziU.Item(2).m_strImplPozice = 3</t>
  </si>
  <si>
    <t>Glob_Kolekce_4dimenziU.Item(2).m_strImplZkratkaHIE = STANDARD</t>
  </si>
  <si>
    <t>[DIM 3 INFO]</t>
  </si>
  <si>
    <t>Glob_Kolekce_4dimenziU.Item(3).m_strNazev = sloupce</t>
  </si>
  <si>
    <t>Glob_Kolekce_4dimenziU.Item(3).m_strJmenoSloupceVmatrixu = SLOUPEC</t>
  </si>
  <si>
    <t>Glob_Kolekce_4dimenziU.Item(3).m_strImplPozice = 4</t>
  </si>
  <si>
    <t>Glob_Kolekce_4dimenziU.Item(3).m_strImplZkratkaHIE = STANDARD</t>
  </si>
  <si>
    <t>[DIM 4 INFO]</t>
  </si>
  <si>
    <t>Glob_Kolekce_4dimenziU.Item(4).m_strNazev = období</t>
  </si>
  <si>
    <t>Glob_Kolekce_4dimenziU.Item(4).m_strTabulka = BS_OBDOBIM</t>
  </si>
  <si>
    <t>Glob_Kolekce_4dimenziU.Item(4).m_strJmenoSloupceVmatrixu = OBDOBI</t>
  </si>
  <si>
    <t>Glob_Kolekce_4dimenziU.Item(4).m_strImplPozice = 2</t>
  </si>
  <si>
    <t xml:space="preserve">Glob_Kolekce_4dimenziU.Item(4).m_strImplZkratkaHIE = </t>
  </si>
  <si>
    <t>[Solo Hodnota Dimenze 1]</t>
  </si>
  <si>
    <t>Glob_PolozkaU_Dim1.m_strID = SS02_BS14</t>
  </si>
  <si>
    <t>Glob_PolozkaU_Dim1.m_strNazev = Banky aktivní (k 30.6.2014)</t>
  </si>
  <si>
    <t xml:space="preserve">Glob_PolozkaU_Dim1.m_strIDrodice = </t>
  </si>
  <si>
    <t>Glob_PolozkaU_Dim1.m_intUrovenZanoreni = 1</t>
  </si>
  <si>
    <t>[Solo Hodnota Dimenze 2]</t>
  </si>
  <si>
    <t>Glob_PolozkaU_Dim2.m_strID = 1</t>
  </si>
  <si>
    <t xml:space="preserve">Glob_PolozkaU_Dim2.m_strIDrodice = </t>
  </si>
  <si>
    <t>Glob_PolozkaU_Dim2.m_intUrovenZanoreni = 0</t>
  </si>
  <si>
    <t>[Solo Hodnota Dimenze 3]</t>
  </si>
  <si>
    <t>Glob_PolozkaU_Dim3.m_strID = 1</t>
  </si>
  <si>
    <t xml:space="preserve">Glob_PolozkaU_Dim3.m_strIDrodice = </t>
  </si>
  <si>
    <t>Glob_PolozkaU_Dim3.m_intUrovenZanoreni = 1</t>
  </si>
  <si>
    <t>[Solo Hodnota Dimenze 4]</t>
  </si>
  <si>
    <t xml:space="preserve">Glob_PolozkaU_Dim4.m_strIDrodice = </t>
  </si>
  <si>
    <t>Glob_PolozkaU_Dim4.m_intUrovenZanoreni = 0</t>
  </si>
  <si>
    <t>[Dimenze 1]</t>
  </si>
  <si>
    <t>SS02_BS14	Banky aktivní (k 30.6.2014)		1</t>
  </si>
  <si>
    <t>SS03_BS14	Velké banky (k 30.6.2014)	SS02_BS14	2</t>
  </si>
  <si>
    <t>0800	Česká spořitelna	SS03_BS14	3</t>
  </si>
  <si>
    <t>0300	ČSOB	SS03_BS14	3</t>
  </si>
  <si>
    <t>0100	Komerční banka	SS03_BS14	3</t>
  </si>
  <si>
    <t>S271	UniCredit Bank Czech Republic and Slovakia	SS03_BS14	3</t>
  </si>
  <si>
    <t>SS05_BS14	Střední banky (k 30.6.2014)	SS02_BS14	2</t>
  </si>
  <si>
    <t>8090	Česká exportní banka	SS05_BS14	3</t>
  </si>
  <si>
    <t>4300	Čm. záruční a rozvojová banka	SS05_BS14	3</t>
  </si>
  <si>
    <t>0600	GE Money Bank	SS05_BS14	3</t>
  </si>
  <si>
    <t>2100	Hypoteční banka	SS05_BS14	3</t>
  </si>
  <si>
    <t>5800	J&amp;T Banka	SS05_BS14	3</t>
  </si>
  <si>
    <t>6000	PPF banka	SS05_BS14	3</t>
  </si>
  <si>
    <t>5500	Raiffeisenbank	SS05_BS14	3</t>
  </si>
  <si>
    <t>6800	Sberbank CZ	SS05_BS14	3</t>
  </si>
  <si>
    <t>SS04_BS14	Malé banky (k 30.6.2014)	SS02_BS14	2</t>
  </si>
  <si>
    <t>3030	Air Bank	SS04_BS14	3</t>
  </si>
  <si>
    <t>6100	Equa bank	SS04_BS14	3</t>
  </si>
  <si>
    <t>2210	Evropsko-ruská banka	SS04_BS14	3</t>
  </si>
  <si>
    <t>S400	Expobank CZ	SS04_BS14	3</t>
  </si>
  <si>
    <t>2010	Fio banka	SS04_BS14	3</t>
  </si>
  <si>
    <t>7980	Wüstenrot hypoteční banka	SS04_BS14	3</t>
  </si>
  <si>
    <t>SS07_BS14	Pobočky zahraničních bank (k 30.6.2014)	SS02_BS14	2</t>
  </si>
  <si>
    <t>8231	Bank Gutmann	SS07_BS14	3</t>
  </si>
  <si>
    <t>2020	Bank of Tokyo-Mitsubishi	SS07_BS14	3</t>
  </si>
  <si>
    <t>6300	BNP Paribas Fortis	SS07_BS14	3</t>
  </si>
  <si>
    <t>2600	Citibank Europe	SS07_BS14	3</t>
  </si>
  <si>
    <t>6200	COMMERZBANK	SS07_BS14	3</t>
  </si>
  <si>
    <t>7910	Deutsche Bank	SS07_BS14	3</t>
  </si>
  <si>
    <t>8150	HSBC Bank	SS07_BS14	3</t>
  </si>
  <si>
    <t>3500	ING Bank	SS07_BS14	3</t>
  </si>
  <si>
    <t>6210	mBank	SS07_BS14	3</t>
  </si>
  <si>
    <t>3020	MEINL BANK	SS07_BS14	3</t>
  </si>
  <si>
    <t>8040	Oberbank	SS07_BS14	3</t>
  </si>
  <si>
    <t>2240	Poštová banka	SS07_BS14	3</t>
  </si>
  <si>
    <t>8200	PRIVAT BANK AG	SS07_BS14	3</t>
  </si>
  <si>
    <t>8030	Raiffeisenbank im Stiftland	SS07_BS14	3</t>
  </si>
  <si>
    <t>8211	Saxo Bank A/S	SS07_BS14	3</t>
  </si>
  <si>
    <t>8241	Sumitomo Mitsui Banking Corporation Europe	SS07_BS14	3</t>
  </si>
  <si>
    <t>5400	The Royal Bank of Scotland plc	SS07_BS14	3</t>
  </si>
  <si>
    <t>8221	Volksbank Löbau-Zittau	SS07_BS14	3</t>
  </si>
  <si>
    <t>6700	Všeobecná úvěrová banka	SS07_BS14	3</t>
  </si>
  <si>
    <t>7940	Waldviertler Sparkasse	SS07_BS14	3</t>
  </si>
  <si>
    <t>3040	Western Union	SS07_BS14	3</t>
  </si>
  <si>
    <t>2310	ZUNO BANK AG	SS07_BS14	3</t>
  </si>
  <si>
    <t>SS09_BS14	Stavební spořitelny (k 30.6.2014)	SS02_BS14	2</t>
  </si>
  <si>
    <t>7960	Čm. stav. spořitelna	SS09_BS14	3</t>
  </si>
  <si>
    <t>7990	Modrá pyramida stavební spořitelna	SS09_BS14	3</t>
  </si>
  <si>
    <t>7950	Raiffeisen stav. spořitelna	SS09_BS14	3</t>
  </si>
  <si>
    <t>8060	Stav. spořitelna ČS	SS09_BS14	3</t>
  </si>
  <si>
    <t>7970	Wüstenrot stav. spořitelna	SS09_BS14	3</t>
  </si>
  <si>
    <t>[Dimenze 1 konec]</t>
  </si>
  <si>
    <t>[Dimenze 2]</t>
  </si>
  <si>
    <t>[Dimenze 2 konec]</t>
  </si>
  <si>
    <t>[Dimenze 3]</t>
  </si>
  <si>
    <t>1	Hodnota		1</t>
  </si>
  <si>
    <t>[Dimenze 3 konec]</t>
  </si>
  <si>
    <t>[Dimenze 4]</t>
  </si>
  <si>
    <t>20020331	31.03.2002		0</t>
  </si>
  <si>
    <t>20020630	30.06.2002		0</t>
  </si>
  <si>
    <t>20020930	30.09.2002		0</t>
  </si>
  <si>
    <t>20021231	31.12.2002		0</t>
  </si>
  <si>
    <t>20030331	31.03.2003		0</t>
  </si>
  <si>
    <t>20030630	30.06.2003		0</t>
  </si>
  <si>
    <t>20030930	30.09.2003		0</t>
  </si>
  <si>
    <t>20031231	31.12.2003		0</t>
  </si>
  <si>
    <t>20040331	31.03.2004		0</t>
  </si>
  <si>
    <t>20040630	30.06.2004		0</t>
  </si>
  <si>
    <t>20040930	30.09.2004		0</t>
  </si>
  <si>
    <t>20041231	31.12.2004		0</t>
  </si>
  <si>
    <t>20050331	31.03.2005		0</t>
  </si>
  <si>
    <t>20050630	30.06.2005		0</t>
  </si>
  <si>
    <t>20050930	30.09.2005		0</t>
  </si>
  <si>
    <t>20051231	31.12.2005		0</t>
  </si>
  <si>
    <t>20060331	31.03.2006		0</t>
  </si>
  <si>
    <t>20060630	30.06.2006		0</t>
  </si>
  <si>
    <t>20060930	30.09.2006		0</t>
  </si>
  <si>
    <t>20061231	31.12.2006		0</t>
  </si>
  <si>
    <t>20070331	31.03.2007		0</t>
  </si>
  <si>
    <t>20070630	30.06.2007		0</t>
  </si>
  <si>
    <t>20070930	30.09.2007		0</t>
  </si>
  <si>
    <t>20071231	31.12.2007		0</t>
  </si>
  <si>
    <t>20080331	31.03.2008		0</t>
  </si>
  <si>
    <t>20080630	30.06.2008		0</t>
  </si>
  <si>
    <t>20080930	30.09.2008		0</t>
  </si>
  <si>
    <t>20081231	31.12.2008		0</t>
  </si>
  <si>
    <t>20090331	31.03.2009		0</t>
  </si>
  <si>
    <t>20090630	30.06.2009		0</t>
  </si>
  <si>
    <t>20090930	30.09.2009		0</t>
  </si>
  <si>
    <t>20091231	31.12.2009		0</t>
  </si>
  <si>
    <t>20100331	31.03.2010		0</t>
  </si>
  <si>
    <t>20100630	30.06.2010		0</t>
  </si>
  <si>
    <t>20100930	30.09.2010		0</t>
  </si>
  <si>
    <t>20101231	31.12.2010		0</t>
  </si>
  <si>
    <t>20110331	31.03.2011		0</t>
  </si>
  <si>
    <t>20110630	30.06.2011		0</t>
  </si>
  <si>
    <t>20110930	30.09.2011		0</t>
  </si>
  <si>
    <t>20111231	31.12.2011		0</t>
  </si>
  <si>
    <t>20120331	31.03.2012		0</t>
  </si>
  <si>
    <t>20120630	30.06.2012		0</t>
  </si>
  <si>
    <t>20120930	30.09.2012		0</t>
  </si>
  <si>
    <t>20121231	31.12.2012		0</t>
  </si>
  <si>
    <t>20130331	31.03.2013		0</t>
  </si>
  <si>
    <t>20130630	30.06.2013		0</t>
  </si>
  <si>
    <t>20130930	30.09.2013		0</t>
  </si>
  <si>
    <t>20131231	31.12.2013		0</t>
  </si>
  <si>
    <t>20140331	31.03.2014		0</t>
  </si>
  <si>
    <t>20140630	30.06.2014		0</t>
  </si>
  <si>
    <t>20140930	30.09.2014		0</t>
  </si>
  <si>
    <t>20141231	31.12.2014		0</t>
  </si>
  <si>
    <t>[Dimenze 4 konec]</t>
  </si>
  <si>
    <t>Glob_Kolekce_4dimenziU.Item(2).m_longID = 503654</t>
  </si>
  <si>
    <t>Glob_Kolekce_4dimenziU.Item(2).m_strNazev = sloupce</t>
  </si>
  <si>
    <t>Glob_Kolekce_4dimenziU.Item(2).m_strTabulka = BS_FIS10_12_C1_SLOUPCE</t>
  </si>
  <si>
    <t>Glob_Kolekce_4dimenziU.Item(2).m_strJmenoSloupceVmatrixu = SLOUPEC</t>
  </si>
  <si>
    <t>Glob_Kolekce_4dimenziU.Item(2).m_strImplPozice = 4</t>
  </si>
  <si>
    <t>Glob_Kolekce_4dimenziU.Item(3).m_longID = 503653</t>
  </si>
  <si>
    <t>Glob_Kolekce_4dimenziU.Item(3).m_strNazev = řádky</t>
  </si>
  <si>
    <t>Glob_Kolekce_4dimenziU.Item(3).m_strTabulka = BS_FIS10_12_C1_RADKY</t>
  </si>
  <si>
    <t>Glob_Kolekce_4dimenziU.Item(3).m_strJmenoSloupceVmatrixu = RADEK</t>
  </si>
  <si>
    <t>Glob_Kolekce_4dimenziU.Item(3).m_strImplPozice = 3</t>
  </si>
  <si>
    <t>Glob_PolozkaU_Dim2.m_strNazev = Hodnota</t>
  </si>
  <si>
    <t>Glob_PolozkaU_Dim2.m_intUrovenZanoreni = 1</t>
  </si>
  <si>
    <t>Glob_PolozkaU_Dim3.m_strNazev = Aktiva celkem</t>
  </si>
  <si>
    <t>Glob_PolozkaU_Dim3.m_intUrovenZanoreni = 0</t>
  </si>
  <si>
    <t>BS1_aktiva.exp</t>
  </si>
  <si>
    <t>Glob_Kolekce_4dimenziU.Item(3).m_longID = 503652</t>
  </si>
  <si>
    <t>Glob_Kolekce_4dimenziU.Item(3).m_strNazev = období</t>
  </si>
  <si>
    <t>Glob_Kolekce_4dimenziU.Item(3).m_strTabulka = BS_OBDOBIM</t>
  </si>
  <si>
    <t>Glob_Kolekce_4dimenziU.Item(3).m_strJmenoSloupceVmatrixu = OBDOBI</t>
  </si>
  <si>
    <t>Glob_Kolekce_4dimenziU.Item(3).m_strImplPozice = 2</t>
  </si>
  <si>
    <t xml:space="preserve">Glob_Kolekce_4dimenziU.Item(3).m_strImplZkratkaHIE = </t>
  </si>
  <si>
    <t>Glob_Kolekce_4dimenziU.Item(4).m_longID = 503653</t>
  </si>
  <si>
    <t>Glob_Kolekce_4dimenziU.Item(4).m_strNazev = řádky</t>
  </si>
  <si>
    <t>Glob_Kolekce_4dimenziU.Item(4).m_strTabulka = BS_FIS10_12_C1_RADKY</t>
  </si>
  <si>
    <t>Glob_Kolekce_4dimenziU.Item(4).m_strJmenoSloupceVmatrixu = RADEK</t>
  </si>
  <si>
    <t>Glob_Kolekce_4dimenziU.Item(4).m_strImplPozice = 3</t>
  </si>
  <si>
    <t>Glob_Kolekce_4dimenziU.Item(4).m_strImplZkratkaHIE = STANDARD</t>
  </si>
  <si>
    <t>Glob_PolozkaU_Dim3.m_strID = 20020331</t>
  </si>
  <si>
    <t>Glob_PolozkaU_Dim3.m_strNazev = 31.03.2002</t>
  </si>
  <si>
    <t>Glob_PolozkaU_Dim4.m_strID = 1</t>
  </si>
  <si>
    <t>Glob_PolozkaU_Dim4.m_strNazev = Aktiva celkem</t>
  </si>
  <si>
    <t>Glob_PolozkaU_Dim4.m_intUrovenZanoreni = 1</t>
  </si>
  <si>
    <t>1	Hodnota		0</t>
  </si>
  <si>
    <t>1	Aktiva celkem		1</t>
  </si>
  <si>
    <t>CAR.exp</t>
  </si>
  <si>
    <t>CAR</t>
  </si>
  <si>
    <t>Glob_Vybrana_SestavaU.m_longID = 49446</t>
  </si>
  <si>
    <t>Glob_Vybrana_SestavaU.m_strNazev = COS 10-04, Kapitál, rizikové expozice, kapitálové poměry a doplňující položky, část 1</t>
  </si>
  <si>
    <t>Glob_Vybrana_SestavaU.m_strTabulkaMatrixu = BS_COS10_04_C1</t>
  </si>
  <si>
    <t>Glob_Vybrana_SestavaU.m_strIDrodice = 49354</t>
  </si>
  <si>
    <t>Glob_Kolekce_4dimenziU.Item(1).m_longID = 494461</t>
  </si>
  <si>
    <t>Glob_Kolekce_4dimenziU.Item(2).m_strNazev = období</t>
  </si>
  <si>
    <t>Glob_Kolekce_4dimenziU.Item(2).m_strJmenoSloupceVmatrixu = OBDOBI</t>
  </si>
  <si>
    <t>Glob_Kolekce_4dimenziU.Item(2).m_strImplPozice = 2</t>
  </si>
  <si>
    <t xml:space="preserve">Glob_Kolekce_4dimenziU.Item(2).m_strImplZkratkaHIE = </t>
  </si>
  <si>
    <t>Glob_Kolekce_4dimenziU.Item(4).m_longID = 494464</t>
  </si>
  <si>
    <t>Glob_Kolekce_4dimenziU.Item(4).m_strNazev = sloupce</t>
  </si>
  <si>
    <t>Glob_Kolekce_4dimenziU.Item(4).m_strTabulka = BS_COS10_04_C1_SLOUPCE</t>
  </si>
  <si>
    <t>Glob_Kolekce_4dimenziU.Item(4).m_strJmenoSloupceVmatrixu = SLOUPEC</t>
  </si>
  <si>
    <t>Glob_Kolekce_4dimenziU.Item(4).m_strImplPozice = 4</t>
  </si>
  <si>
    <t>Glob_PolozkaU_Dim4.m_strNazev = Hodnota</t>
  </si>
  <si>
    <t>183	Celkový kapitálový poměr		1</t>
  </si>
  <si>
    <t>181	Kapitálový poměr T1		1</t>
  </si>
  <si>
    <t>179	Kapitálový poměr CET1		1</t>
  </si>
  <si>
    <t>Glob_Interni_Styl_Sestavy = 3</t>
  </si>
  <si>
    <t>Glob_Kolekce_4dimenziU.Item(2).m_longID = 494463</t>
  </si>
  <si>
    <t>Glob_Kolekce_4dimenziU.Item(2).m_strTabulka = BS_COS10_04_C1_RADKY</t>
  </si>
  <si>
    <t>Glob_Kolekce_4dimenziU.Item(3).m_longID = 494462</t>
  </si>
  <si>
    <t>Glob_Kolekce_4dimenziU.Item(3).m_strTabulka = BS_OBDOBIC</t>
  </si>
  <si>
    <t>Glob_PolozkaU_Dim2.m_strID = 183</t>
  </si>
  <si>
    <t>Glob_PolozkaU_Dim2.m_strNazev = Celkový kapitálový poměr</t>
  </si>
  <si>
    <t>Glob_PolozkaU_Dim3.m_strID = 20021231</t>
  </si>
  <si>
    <t>Glob_PolozkaU_Dim3.m_strNazev = 31.12.2002</t>
  </si>
  <si>
    <t>n.a.</t>
  </si>
  <si>
    <t>ROA_ROE.exp</t>
  </si>
  <si>
    <t>Glob_Vybrana_SestavaU.m_longID = 10000</t>
  </si>
  <si>
    <t>Glob_Vybrana_SestavaU.m_strNazev = Ukazatele nekonsolidované</t>
  </si>
  <si>
    <t>Glob_Vybrana_SestavaU.m_strTabulkaMatrixu = BS_UKAZATELE</t>
  </si>
  <si>
    <t xml:space="preserve">Glob_Vybrana_SestavaU.m_strIDrodice = </t>
  </si>
  <si>
    <t>Glob_Vybrana_SestavaU.m_intUrovenZanoreni = 1</t>
  </si>
  <si>
    <t>Glob_Vybrana_SestavaU.m_intDesetiny = 2</t>
  </si>
  <si>
    <t>Glob_Kolekce_4dimenziU.Item(1).m_longID = 100001</t>
  </si>
  <si>
    <t>Glob_Kolekce_4dimenziU.Item(2).m_strTabulka = BS_OBDOBIM</t>
  </si>
  <si>
    <t>20020131	31.01.2002		0</t>
  </si>
  <si>
    <t>20020228	28.02.2002		0</t>
  </si>
  <si>
    <t>20020430	30.04.2002		0</t>
  </si>
  <si>
    <t>20020531	31.05.2002		0</t>
  </si>
  <si>
    <t>20020731	31.07.2002		0</t>
  </si>
  <si>
    <t>20020831	31.08.2002		0</t>
  </si>
  <si>
    <t>20021031	31.10.2002		0</t>
  </si>
  <si>
    <t>20021130	30.11.2002		0</t>
  </si>
  <si>
    <t>20030131	31.01.2003		0</t>
  </si>
  <si>
    <t>20030228	28.02.2003		0</t>
  </si>
  <si>
    <t>20030430	30.04.2003		0</t>
  </si>
  <si>
    <t>20030531	31.05.2003		0</t>
  </si>
  <si>
    <t>20030731	31.07.2003		0</t>
  </si>
  <si>
    <t>20030831	31.08.2003		0</t>
  </si>
  <si>
    <t>20031031	31.10.2003		0</t>
  </si>
  <si>
    <t>20031130	30.11.2003		0</t>
  </si>
  <si>
    <t>20040131	31.01.2004		0</t>
  </si>
  <si>
    <t>20040229	29.02.2004		0</t>
  </si>
  <si>
    <t>20040430	30.04.2004		0</t>
  </si>
  <si>
    <t>20040531	31.05.2004		0</t>
  </si>
  <si>
    <t>20040731	31.07.2004		0</t>
  </si>
  <si>
    <t>20040831	31.08.2004		0</t>
  </si>
  <si>
    <t>20041031	31.10.2004		0</t>
  </si>
  <si>
    <t>20041130	30.11.2004		0</t>
  </si>
  <si>
    <t>20050131	31.01.2005		0</t>
  </si>
  <si>
    <t>20050228	28.02.2005		0</t>
  </si>
  <si>
    <t>20050430	30.04.2005		0</t>
  </si>
  <si>
    <t>20050531	31.05.2005		0</t>
  </si>
  <si>
    <t>20050731	31.07.2005		0</t>
  </si>
  <si>
    <t>20050831	31.08.2005		0</t>
  </si>
  <si>
    <t>20051031	31.10.2005		0</t>
  </si>
  <si>
    <t>20051130	30.11.2005		0</t>
  </si>
  <si>
    <t>20060131	31.01.2006		0</t>
  </si>
  <si>
    <t>20060228	28.02.2006		0</t>
  </si>
  <si>
    <t>20060430	30.04.2006		0</t>
  </si>
  <si>
    <t>20060531	31.05.2006		0</t>
  </si>
  <si>
    <t>20060731	31.07.2006		0</t>
  </si>
  <si>
    <t>20060831	31.08.2006		0</t>
  </si>
  <si>
    <t>20061031	31.10.2006		0</t>
  </si>
  <si>
    <t>20061130	30.11.2006		0</t>
  </si>
  <si>
    <t>20070131	31.01.2007		0</t>
  </si>
  <si>
    <t>20070228	28.02.2007		0</t>
  </si>
  <si>
    <t>20070430	30.04.2007		0</t>
  </si>
  <si>
    <t>20070531	31.05.2007		0</t>
  </si>
  <si>
    <t>20070731	31.07.2007		0</t>
  </si>
  <si>
    <t>20070831	31.08.2007		0</t>
  </si>
  <si>
    <t>20071031	31.10.2007		0</t>
  </si>
  <si>
    <t>20071130	30.11.2007		0</t>
  </si>
  <si>
    <t>20080131	31.01.2008		0</t>
  </si>
  <si>
    <t>20080229	29.02.2008		0</t>
  </si>
  <si>
    <t>20080430	30.04.2008		0</t>
  </si>
  <si>
    <t>20080531	31.05.2008		0</t>
  </si>
  <si>
    <t>20080731	31.07.2008		0</t>
  </si>
  <si>
    <t>20080831	31.08.2008		0</t>
  </si>
  <si>
    <t>20081031	31.10.2008		0</t>
  </si>
  <si>
    <t>20081130	30.11.2008		0</t>
  </si>
  <si>
    <t>20090131	31.01.2009		0</t>
  </si>
  <si>
    <t>20090228	28.02.2009		0</t>
  </si>
  <si>
    <t>20090430	30.04.2009		0</t>
  </si>
  <si>
    <t>20090531	31.05.2009		0</t>
  </si>
  <si>
    <t>20090731	31.07.2009		0</t>
  </si>
  <si>
    <t>20090831	31.08.2009		0</t>
  </si>
  <si>
    <t>20091031	31.10.2009		0</t>
  </si>
  <si>
    <t>20091130	30.11.2009		0</t>
  </si>
  <si>
    <t>20100131	31.01.2010		0</t>
  </si>
  <si>
    <t>20100228	28.02.2010		0</t>
  </si>
  <si>
    <t>20100430	30.04.2010		0</t>
  </si>
  <si>
    <t>20100531	31.05.2010		0</t>
  </si>
  <si>
    <t>20100731	31.07.2010		0</t>
  </si>
  <si>
    <t>20100831	31.08.2010		0</t>
  </si>
  <si>
    <t>20101031	31.10.2010		0</t>
  </si>
  <si>
    <t>20101130	30.11.2010		0</t>
  </si>
  <si>
    <t>20110131	31.01.2011		0</t>
  </si>
  <si>
    <t>20110228	28.02.2011		0</t>
  </si>
  <si>
    <t>20110430	30.04.2011		0</t>
  </si>
  <si>
    <t>20110531	31.05.2011		0</t>
  </si>
  <si>
    <t>20110731	31.07.2011		0</t>
  </si>
  <si>
    <t>20110831	31.08.2011		0</t>
  </si>
  <si>
    <t>20111031	31.10.2011		0</t>
  </si>
  <si>
    <t>20111130	30.11.2011		0</t>
  </si>
  <si>
    <t>20120131	31.01.2012		0</t>
  </si>
  <si>
    <t>20120229	29.02.2012		0</t>
  </si>
  <si>
    <t>20120430	30.04.2012		0</t>
  </si>
  <si>
    <t>20120531	31.05.2012		0</t>
  </si>
  <si>
    <t>20120731	31.07.2012		0</t>
  </si>
  <si>
    <t>20120831	31.08.2012		0</t>
  </si>
  <si>
    <t>20121031	31.10.2012		0</t>
  </si>
  <si>
    <t>20121130	30.11.2012		0</t>
  </si>
  <si>
    <t>20130131	31.01.2013		0</t>
  </si>
  <si>
    <t>20130228	28.02.2013		0</t>
  </si>
  <si>
    <t>20130430	30.04.2013		0</t>
  </si>
  <si>
    <t>20130531	31.05.2013		0</t>
  </si>
  <si>
    <t>20130731	31.07.2013		0</t>
  </si>
  <si>
    <t>20130831	31.08.2013		0</t>
  </si>
  <si>
    <t>20131031	31.10.2013		0</t>
  </si>
  <si>
    <t>20131130	30.11.2013		0</t>
  </si>
  <si>
    <t>20140131	31.01.2014		0</t>
  </si>
  <si>
    <t>20140228	28.02.2014		0</t>
  </si>
  <si>
    <t>20140430	30.04.2014		0</t>
  </si>
  <si>
    <t>20140531	31.05.2014		0</t>
  </si>
  <si>
    <t>20140731	31.07.2014		0</t>
  </si>
  <si>
    <t>20140831	31.08.2014		0</t>
  </si>
  <si>
    <t>20141031	31.10.2014		0</t>
  </si>
  <si>
    <t>20141130	30.11.2014		0</t>
  </si>
  <si>
    <t>20150131	31.01.2015		0</t>
  </si>
  <si>
    <t>20150228	28.02.2015		0</t>
  </si>
  <si>
    <t>Glob_Kolekce_4dimenziU.Item(2).m_longID = 100004</t>
  </si>
  <si>
    <t>Glob_Kolekce_4dimenziU.Item(2).m_strTabulka = BS_UKAZATELE_SLOUPCE</t>
  </si>
  <si>
    <t>Glob_Kolekce_4dimenziU.Item(3).m_longID = 100002</t>
  </si>
  <si>
    <t>Glob_Kolekce_4dimenziU.Item(4).m_longID = 100003</t>
  </si>
  <si>
    <t>Glob_Kolekce_4dimenziU.Item(4).m_strTabulka = BS_UKAZATELE_RADKY</t>
  </si>
  <si>
    <t>Glob_PolozkaU_Dim3.m_strID = 20020131</t>
  </si>
  <si>
    <t>Glob_PolozkaU_Dim3.m_strNazev = 31.01.2002</t>
  </si>
  <si>
    <t>Glob_PolozkaU_Dim4.m_strID = ZI052R</t>
  </si>
  <si>
    <t>Glob_PolozkaU_Dim4.m_strNazev = Rentabilita aktiv (ROA)</t>
  </si>
  <si>
    <t>ZI052R	Rentabilita aktiv (ROA)		1</t>
  </si>
  <si>
    <t>ZI077R	Rentabilita Tier 1 (ROE)		1</t>
  </si>
  <si>
    <t>Rozvaha_.exp</t>
  </si>
  <si>
    <t># Ze dne: 31.03.2015, 16:03:03</t>
  </si>
  <si>
    <t>Glob_Kolekce_4dimenziU.Item(2).m_longID = 503652</t>
  </si>
  <si>
    <t>Glob_Kolekce_4dimenziU.Item(4).m_longID = 503654</t>
  </si>
  <si>
    <t>Glob_Kolekce_4dimenziU.Item(4).m_strTabulka = BS_FIS10_12_C1_SLOUPCE</t>
  </si>
  <si>
    <t>Glob_PolozkaU_Dim2.m_strID = 20141231</t>
  </si>
  <si>
    <t>Glob_PolozkaU_Dim2.m_strNazev = 31.12.2014</t>
  </si>
  <si>
    <t>2	Pokladní hotovost, hotovost u centrálních bank a ostatní vklady splatné na požádání	1	2</t>
  </si>
  <si>
    <t>3	Pokladní hotovost	2	3</t>
  </si>
  <si>
    <t>4	Hotovost u centrálních bank	2	3</t>
  </si>
  <si>
    <t>5	Ostatní vklady splatné na požádání úvěrových institucí	2	3</t>
  </si>
  <si>
    <t>6	Finanční aktiva k obchodování	1	2</t>
  </si>
  <si>
    <t>7	Deriváty k obchodování	6	3</t>
  </si>
  <si>
    <t>8	Kapitálové nástroje k obchodování	6	3</t>
  </si>
  <si>
    <t>9	Dluhové cenné papíry k obchodování	6	3</t>
  </si>
  <si>
    <t>10	Úvěry a pohledávky k obchodování	6	3</t>
  </si>
  <si>
    <t>11	Finanční aktiva v reálné hodnotě vykázané do zisku nebo ztráty	1	2</t>
  </si>
  <si>
    <t>12	Kapitálové nástroje v reálné hodnotě vykázané do zisku nebo ztráty	11	3</t>
  </si>
  <si>
    <t>13	Dluhové cenné papíry v reálné hodnotě vykázané do zisku nebo ztráty	11	3</t>
  </si>
  <si>
    <t>14	Úvěry a pohledávky v reálné hodnotě vykázané do zisku nebo ztráty	11	3</t>
  </si>
  <si>
    <t>15	Realizovatelná finanční aktiva	1	2</t>
  </si>
  <si>
    <t>16	Kapitálové nástroje realizovatelné	15	3</t>
  </si>
  <si>
    <t>17	Dluhové cenné papíry realizovatelné	15	3</t>
  </si>
  <si>
    <t>18	Úvěry a pohledávky realizovatelné	15	3</t>
  </si>
  <si>
    <t>19	Úvěry a jiné pohledávky	1	2</t>
  </si>
  <si>
    <t>20	Dluhové cenné papíry neobchodovatelné	19	3</t>
  </si>
  <si>
    <t>21	Úvěry a pohledávky	19	3</t>
  </si>
  <si>
    <t>22	Finanční investice držené do splatnosti	1	2</t>
  </si>
  <si>
    <t>23	Dluhové cenné papíry držené do splatnosti	22	3</t>
  </si>
  <si>
    <t>24	Úvěry a pohledávky držené do splatnosti	22	3</t>
  </si>
  <si>
    <t>25	Zajišťovací deriváty	1	2</t>
  </si>
  <si>
    <t>26	Kladné změny reálné hodnoty portfolia zajišťovaných nástrojů	1	2</t>
  </si>
  <si>
    <t>27	Účasti v dceřiných, společných a přidružených podnicích	1	2</t>
  </si>
  <si>
    <t>28	Hmotný majetek	1	2</t>
  </si>
  <si>
    <t>29	Pozemky, budovy a zařízení	28	3</t>
  </si>
  <si>
    <t>30	Investiční nemovitosti	28	3</t>
  </si>
  <si>
    <t>31	Nehmotný majetek	1	2</t>
  </si>
  <si>
    <t>32	Goodwill	31	3</t>
  </si>
  <si>
    <t>33	Ostatní nehmotný majetek	31	3</t>
  </si>
  <si>
    <t>34	Daňové pohledávky	1	2</t>
  </si>
  <si>
    <t>35	Pohledávky ze splatné daně	34	3</t>
  </si>
  <si>
    <t>36	Pohledávky z odložené daně	34	3</t>
  </si>
  <si>
    <t>37	Ostatní aktiva	1	2</t>
  </si>
  <si>
    <t>38	Neoběžná aktiva a vyřazované skupiny určené k prodeji	1	2</t>
  </si>
  <si>
    <t>39	Závazky a vlastní kapitál celkem		1</t>
  </si>
  <si>
    <t>40	Závazky celkem	39	2</t>
  </si>
  <si>
    <t>41	Finanční závazky k obchodování	40	3</t>
  </si>
  <si>
    <t>42	Deriváty k obchodování	41	4</t>
  </si>
  <si>
    <t>43	Závazky z krátkých prodejů	41	4</t>
  </si>
  <si>
    <t>44	Vklady k obchodování	41	4</t>
  </si>
  <si>
    <t>45	Emitované dluhové CP k obchodování	41	4</t>
  </si>
  <si>
    <t>46	Ostatní finanční závazky k obchodování	41	4</t>
  </si>
  <si>
    <t>47	Finanční závazky v reálné hodnotě vykázané do zisku nebo ztráty	40	3</t>
  </si>
  <si>
    <t>48	Vklady v reálné hodnotě vykázané do zisku nebo ztráty	47	4</t>
  </si>
  <si>
    <t>49	Emitované dluhové CP v reálné hodnotě vykázané do zisku nebo ztráty	47	4</t>
  </si>
  <si>
    <t>50	Ostatní fin. závazky v reálné hodnotě vykázané do zisku nebo ztráty	47	4</t>
  </si>
  <si>
    <t>51	Finanční závazky v naběhlé hodnotě	40	3</t>
  </si>
  <si>
    <t>52	Vklady v naběhlé hodnotě	51	4</t>
  </si>
  <si>
    <t>53	Emitované dluhové cenné papíry v naběhlé hodnotě	51	4</t>
  </si>
  <si>
    <t>54	Ostatní finanční závazky v naběhlé hodnotě	51	4</t>
  </si>
  <si>
    <t>55	Zajišťovací deriváty	40	3</t>
  </si>
  <si>
    <t>56	Záporné změny reálné hodnoty portfolia zajišťovaných nástrojů	40	3</t>
  </si>
  <si>
    <t>57	Rezervy	40	3</t>
  </si>
  <si>
    <t>58	Rezervy na penze a ostatní definované požitky	57	4</t>
  </si>
  <si>
    <t>59	Rezervy na ostatní dlouhodobé zaměstnanecké požitky	57	4</t>
  </si>
  <si>
    <t>60	Rezervy na restrukturalizaci	57	4</t>
  </si>
  <si>
    <t>61	Rezervy na právní problémy a daňové spory	57	4</t>
  </si>
  <si>
    <t>62	Rezervy na poskytnuté přísliby a záruky	57	4</t>
  </si>
  <si>
    <t>63	Ostatní rezervy	57	4</t>
  </si>
  <si>
    <t>64	Daňové závazky	40	3</t>
  </si>
  <si>
    <t>65	Závazky ze splatné daně	64	4</t>
  </si>
  <si>
    <t>66	Závazky z odložené daně	64	4</t>
  </si>
  <si>
    <t>67	Základní kapitál splatný na požádání	40	3</t>
  </si>
  <si>
    <t>68	Ostatní závazky	40	3</t>
  </si>
  <si>
    <t>69	Závazky spojené s vyřazovanými skupinami určenými k prodeji	40	3</t>
  </si>
  <si>
    <t>70	Vlastní kapitál celkem	39	2</t>
  </si>
  <si>
    <t>71	Základní kapitál	70	3</t>
  </si>
  <si>
    <t>72	Splacený základní kapitál	71	4</t>
  </si>
  <si>
    <t>73	Nesplacený základní kapitál	71	4</t>
  </si>
  <si>
    <t>74	Emisní ážio	70	3</t>
  </si>
  <si>
    <t>75	Vydané kapitálové nástroje jiné než základní kapitál	70	3</t>
  </si>
  <si>
    <t>76	Kapitálová složka finančních nástrojů	75	4</t>
  </si>
  <si>
    <t>77	Ostatní vydané kapitálové nástroje	75	4</t>
  </si>
  <si>
    <t>78	Ostatní vlastní kapitál	70	3</t>
  </si>
  <si>
    <t>79	Kumulovaný ostatní úplný výsledek hospodaření (OCI)	70	3</t>
  </si>
  <si>
    <t>80	OCI z položek, které se nereklasifikují do zisku nebo ztráty	79	4</t>
  </si>
  <si>
    <t>81	OCI z hmotného majetku	80	5</t>
  </si>
  <si>
    <t>82	OCI z nehmotného majetku	80	5</t>
  </si>
  <si>
    <t>83	OCI z penzijních plánů	80	5</t>
  </si>
  <si>
    <t>84	OCI z neoběžných aktiv a ukončovaných skupin určených k prodeji, které se nereklasifikují do Z/Z	80	5</t>
  </si>
  <si>
    <t>85	OCI z podílu na OCI dceřiných, společných a přidružených podniků, které se nereklasifikují do Z/Z	80	5</t>
  </si>
  <si>
    <t>86	OCI z položek, které se reklasifikují do zisku nebo ztráty	79	4</t>
  </si>
  <si>
    <t>87	OCI ze zajištění čistých investic do zahraničních jednotek (efektivní část)	86	5</t>
  </si>
  <si>
    <t>88	OCI z kurzových rozdílů	86	5</t>
  </si>
  <si>
    <t>89	OCI ze zajišťovacích derivátů k zajištění peněžních toků (efektivní část)	86	5</t>
  </si>
  <si>
    <t>90	OCI z realizovatelných finančních aktiv	86	5</t>
  </si>
  <si>
    <t>91	OCI z neoběžných aktiv a ukončovaných skupin určených k prodeji, které se reklasifikují do Z/Z	86	5</t>
  </si>
  <si>
    <t>92	OCI z podílu na OCI dceřiných, společných a přidružených podniků, které se reklasifikují do Z/Z	86	5</t>
  </si>
  <si>
    <t>93	Nerozdělený zisk nebo neuhrazená ztráta z předchozích období	70	3</t>
  </si>
  <si>
    <t>94	Rozdíly z ocenění	70	3</t>
  </si>
  <si>
    <t>95	Rezervní fondy	70	3</t>
  </si>
  <si>
    <t>96	Podíl na změnách rezervních fondů, nerozděleného zisku a neuhrazené ztráty v dceřiných, společných a přidružených podnicích	95	4</t>
  </si>
  <si>
    <t>97	Ostatní rezervní fondy	95	4</t>
  </si>
  <si>
    <t>98	(-) Vlastní akcie	70	3</t>
  </si>
  <si>
    <t>99	Zisk nebo ztráta za běžné účetní období	70	3</t>
  </si>
  <si>
    <t>415</t>
  </si>
  <si>
    <t>BS.43-44</t>
  </si>
  <si>
    <t>Glob_Stav_Umisteni = 2</t>
  </si>
  <si>
    <t>Glob_PolozkaU_Dim4.m_strID = 20090331</t>
  </si>
  <si>
    <t>Glob_PolozkaU_Dim4.m_strNazev = 31.03.2009</t>
  </si>
  <si>
    <t>Dluhove_CP.exp</t>
  </si>
  <si>
    <t># Ze dne: 31.03.2015, 16:18:23</t>
  </si>
  <si>
    <t>Glob_Vybrana_SestavaU.m_longID = 41964</t>
  </si>
  <si>
    <t>Glob_Vybrana_SestavaU.m_strNazev = BIL 9-12, CP podle sektorů emitentů, portfolií a druhů, část 3</t>
  </si>
  <si>
    <t>Glob_Vybrana_SestavaU.m_strTabulkaMatrixu = BS_BIL_9_12_C3</t>
  </si>
  <si>
    <t>Glob_Vybrana_SestavaU.m_strIDrodice = 1</t>
  </si>
  <si>
    <t>Glob_Vybrana_SestavaU.m_intUrovenZanoreni = 2</t>
  </si>
  <si>
    <t>Glob_Kolekce_4dimenziU.Item(1).m_longID = 419641</t>
  </si>
  <si>
    <t>Glob_Kolekce_4dimenziU.Item(2).m_longID = 419644</t>
  </si>
  <si>
    <t>Glob_Kolekce_4dimenziU.Item(2).m_strTabulka = BS_BIL_9_12_C3_SLOUPCE</t>
  </si>
  <si>
    <t>Glob_Kolekce_4dimenziU.Item(3).m_longID = 419643</t>
  </si>
  <si>
    <t>Glob_Kolekce_4dimenziU.Item(3).m_strTabulka = BS_BIL_9_12_C3_RADKY</t>
  </si>
  <si>
    <t>Glob_Kolekce_4dimenziU.Item(4).m_longID = 419642</t>
  </si>
  <si>
    <t>Glob_PolozkaU_Dim1.m_strID = SS01_BSCR</t>
  </si>
  <si>
    <t>Glob_PolozkaU_Dim1.m_strNazev = Banky aktivní (časové řady)</t>
  </si>
  <si>
    <t>Glob_PolozkaU_Dim2.m_strID = 6</t>
  </si>
  <si>
    <t>Glob_PolozkaU_Dim2.m_strNazev = Účetní hodnota (netto), Všechny měny, Rezidenti a  nerezidenti  celkem</t>
  </si>
  <si>
    <t>Glob_PolozkaU_Dim3.m_strNazev = Cenné papíry celkem</t>
  </si>
  <si>
    <t>SS01_BSCR	Banky aktivní (časové řady)		1</t>
  </si>
  <si>
    <t>6	Účetní hodnota (netto), Všechny měny, Rezidenti a  nerezidenti  celkem		1</t>
  </si>
  <si>
    <t>1	Cenné papíry celkem		1</t>
  </si>
  <si>
    <t>2	Dluhové cenné papíry celkem	1	2</t>
  </si>
  <si>
    <t>3	Dluhové cenné papíry vydané centrálními bankami	2	3</t>
  </si>
  <si>
    <t>24	Dluhové cenné papíry vydané úvěrovými institucemi	2	3</t>
  </si>
  <si>
    <t>45	Dluhové cenné papíry vydané vládními institucemi	2	3</t>
  </si>
  <si>
    <t>66	Dluhové cenné papíry vydané ostatními klienty/zákazníky	2	3</t>
  </si>
  <si>
    <t>138</t>
  </si>
  <si>
    <t>Dluhove_CP_vlada.exp</t>
  </si>
  <si>
    <t>Dluhove_CP</t>
  </si>
  <si>
    <t># Ze dne: 31.03.2015, 16:19:45</t>
  </si>
  <si>
    <t>Glob_Souradnice_Kotevni_Bunky = $A$20</t>
  </si>
  <si>
    <t>Glob_Kolekce_4dimenziU.Item(2).m_longID = 419643</t>
  </si>
  <si>
    <t>Glob_Kolekce_4dimenziU.Item(2).m_strTabulka = BS_BIL_9_12_C3_RADKY</t>
  </si>
  <si>
    <t>Glob_Kolekce_4dimenziU.Item(3).m_longID = 419644</t>
  </si>
  <si>
    <t>Glob_Kolekce_4dimenziU.Item(3).m_strTabulka = BS_BIL_9_12_C3_SLOUPCE</t>
  </si>
  <si>
    <t>Glob_PolozkaU_Dim2.m_strID = 45</t>
  </si>
  <si>
    <t>Glob_PolozkaU_Dim2.m_strNazev = Dluhové cenné papíry vydané vládními institucemi</t>
  </si>
  <si>
    <t>Glob_PolozkaU_Dim3.m_strNazev = Účetní hodnota (brutto), Koruna česká, Rezidenti</t>
  </si>
  <si>
    <t>SS02_BSCR	Velké banky (časové řady)	SS01_BSCR	2</t>
  </si>
  <si>
    <t>SS03_BSCR	Střední banky (časové řady)	SS01_BSCR	2</t>
  </si>
  <si>
    <t>SS04_BSCR	Malé banky (časové řady)	SS01_BSCR	2</t>
  </si>
  <si>
    <t>SS05_BSCR	Pobočky zahraničních bank (časové řady)	SS01_BSCR	2</t>
  </si>
  <si>
    <t>SS06_BSCR	Stavební spořitelny (časové řady)	SS01_BSCR	2</t>
  </si>
  <si>
    <t>SS07_BSCR	Nucená správa (časové řady)	SS01_BSCR	2</t>
  </si>
  <si>
    <t>45	Dluhové cenné papíry vydané vládními institucemi		1</t>
  </si>
  <si>
    <t>1	Účetní hodnota (brutto), Koruna česká, Rezidenti		1</t>
  </si>
  <si>
    <t>2	Účetní hodnota (brutto), Koruna česká, Nerezidenti		1</t>
  </si>
  <si>
    <t>3	Účetní hodnota (brutto), Všechny cizí měny (bez CZK), Rezidenti		1</t>
  </si>
  <si>
    <t>4	Účetní hodnota (brutto), Všechny cizí měny (bez CZK), Nerezidenti		1</t>
  </si>
  <si>
    <t>5	Opravné položky a oprávky		1</t>
  </si>
  <si>
    <t>144</t>
  </si>
  <si>
    <t>Glob_Vybrana_SestavaU.m_longID = 50375</t>
  </si>
  <si>
    <t>Glob_Vybrana_SestavaU.m_strNazev = FIS 40-12, Vklady podle produktů, protistran a portfolií, část 7</t>
  </si>
  <si>
    <t>Glob_Vybrana_SestavaU.m_strTabulkaMatrixu = BS_FIS40_12_C7</t>
  </si>
  <si>
    <t>Glob_Vybrana_SestavaU.m_strIDrodice = 50348</t>
  </si>
  <si>
    <t>Glob_Kolekce_4dimenziU.Item(3).m_longID = 503753</t>
  </si>
  <si>
    <t>Glob_Kolekce_4dimenziU.Item(3).m_strTabulka = BS_FIS40_12_C7_RADKY</t>
  </si>
  <si>
    <t>Glob_Kolekce_4dimenziU.Item(4).m_longID = 503752</t>
  </si>
  <si>
    <t>1	Účetní hodnota finančních závazků celkem		1</t>
  </si>
  <si>
    <t>Glob_Vybrana_SestavaU.m_longID = 50369</t>
  </si>
  <si>
    <t>Glob_Vybrana_SestavaU.m_strNazev = FIS 40-12, Finanční aktiva podle portfolií a sektorů, část 1</t>
  </si>
  <si>
    <t>Glob_Vybrana_SestavaU.m_strTabulkaMatrixu = BS_FIS40_12_C1</t>
  </si>
  <si>
    <t>Glob_Kolekce_4dimenziU.Item(1).m_longID = 503691</t>
  </si>
  <si>
    <t>Glob_Kolekce_4dimenziU.Item(4).m_longID = 503692</t>
  </si>
  <si>
    <t>18	Úvěrové instituce		1</t>
  </si>
  <si>
    <t>1	Finanční aktiva celkem		1</t>
  </si>
  <si>
    <t>Glob_Kolekce_4dimenziU.Item(2).m_longID = 503694</t>
  </si>
  <si>
    <t>Glob_Kolekce_4dimenziU.Item(2).m_strTabulka = BS_FIS40_12_C1_SLOUPCE</t>
  </si>
  <si>
    <t>Glob_Kolekce_4dimenziU.Item(3).m_longID = 503693</t>
  </si>
  <si>
    <t>Glob_Kolekce_4dimenziU.Item(3).m_strTabulka = BS_FIS40_12_C1_RADKY</t>
  </si>
  <si>
    <t>Glob_PolozkaU_Dim2.m_strNazev = Finanční aktiva celkem</t>
  </si>
  <si>
    <t>Glob_PolozkaU_Dim3.m_strID = 18</t>
  </si>
  <si>
    <t>Glob_PolozkaU_Dim3.m_strNazev = Úvěrové instituce</t>
  </si>
  <si>
    <t>Rozvaha</t>
  </si>
  <si>
    <t>aktiva_additional.exp</t>
  </si>
  <si>
    <t>186</t>
  </si>
  <si>
    <t>12	Vklady úvěrových institucí		1</t>
  </si>
  <si>
    <t>17	Vklady ostatních osob a sektorově nečleněné		1</t>
  </si>
  <si>
    <t>Glob_Kolekce_4dimenziU.Item(1).m_longID = 503754</t>
  </si>
  <si>
    <t>Glob_Kolekce_4dimenziU.Item(1).m_strNazev = sloupce</t>
  </si>
  <si>
    <t>Glob_Kolekce_4dimenziU.Item(1).m_strTabulka = BS_FIS40_12_C7_SLOUPCE</t>
  </si>
  <si>
    <t>Glob_Kolekce_4dimenziU.Item(1).m_strJmenoSloupceVmatrixu = SLOUPEC</t>
  </si>
  <si>
    <t>Glob_Kolekce_4dimenziU.Item(1).m_strImplPozice = 4</t>
  </si>
  <si>
    <t>Glob_PolozkaU_Dim1.m_strID = 1</t>
  </si>
  <si>
    <t>Glob_PolozkaU_Dim1.m_strNazev = Účetní hodnota finančních závazků celkem</t>
  </si>
  <si>
    <t>Glob_Kolekce_4dimenziU.Item(2).m_longID = 503751</t>
  </si>
  <si>
    <t>Glob_Kolekce_4dimenziU.Item(2).m_strNazev = subjekty</t>
  </si>
  <si>
    <t>Glob_Kolekce_4dimenziU.Item(2).m_strTabulka = BS_SUBJEKTY</t>
  </si>
  <si>
    <t>Glob_Kolekce_4dimenziU.Item(2).m_strJmenoSloupceVmatrixu = SUBJEKT</t>
  </si>
  <si>
    <t>Glob_Kolekce_4dimenziU.Item(2).m_strImplPozice = 1</t>
  </si>
  <si>
    <t>Glob_PolozkaU_Dim2.m_strID = SS02_BS14</t>
  </si>
  <si>
    <t>Glob_PolozkaU_Dim2.m_strNazev = Banky aktivní (k 30.6.2014)</t>
  </si>
  <si>
    <t>vklady_.exp</t>
  </si>
  <si>
    <t>vklady</t>
  </si>
  <si>
    <t>aktiva_additional</t>
  </si>
  <si>
    <t>19	Ostatní osoby a sektorově nečleněné pohledávky		1</t>
  </si>
  <si>
    <t># Ze dne: 01.04.2015, 08:01:20</t>
  </si>
  <si>
    <t>Glob_PolozkaU_Dim3.m_strID = 2</t>
  </si>
  <si>
    <t>Glob_PolozkaU_Dim3.m_strNazev = Vklady centrálních bank</t>
  </si>
  <si>
    <t>2	Vklady centrálních bank		1</t>
  </si>
  <si>
    <t>7	Vklady vládních institucí		1</t>
  </si>
  <si>
    <t># Ze dne: 01.04.2015, 08:59:29</t>
  </si>
  <si>
    <t>17	Vládní instituce		1</t>
  </si>
  <si>
    <t>185</t>
  </si>
  <si>
    <t># Ze dne: 01.04.2015, 10:33:27</t>
  </si>
  <si>
    <t>167</t>
  </si>
  <si>
    <t># Ze dne: 01.04.2015, 10:35:09</t>
  </si>
  <si>
    <t>130</t>
  </si>
  <si>
    <t># Ze dne: 01.04.2015, 10:38:39</t>
  </si>
  <si>
    <t>274</t>
  </si>
  <si>
    <t>Investiční fondy</t>
  </si>
  <si>
    <t>Podíl aktiv finančního sektoru na HDP (v %)</t>
  </si>
  <si>
    <t>Nefinanční podniky*</t>
  </si>
  <si>
    <t>investiční fondy*</t>
  </si>
  <si>
    <t>Krytí úvěrů v selhání opravnými položkami (v %)**</t>
  </si>
  <si>
    <t>Zahraniční dluh bankovního sektoru na bilanční sumě bankovního sektoru (%)</t>
  </si>
  <si>
    <t>Table of indicators – part 1</t>
  </si>
  <si>
    <t>Jan.</t>
  </si>
  <si>
    <t>Feb.</t>
  </si>
  <si>
    <t>Mar.</t>
  </si>
  <si>
    <t>Apr.</t>
  </si>
  <si>
    <t>Macroeconomic environment</t>
  </si>
  <si>
    <t>ME.1</t>
  </si>
  <si>
    <t>Real GDP growth (year on year, %)</t>
  </si>
  <si>
    <t>ME.2</t>
  </si>
  <si>
    <t>Consumer price inflation (average annual index growth, %)</t>
  </si>
  <si>
    <t>ME.3</t>
  </si>
  <si>
    <t>ME.4</t>
  </si>
  <si>
    <t>ME.5</t>
  </si>
  <si>
    <t>ME.6</t>
  </si>
  <si>
    <t>External debt in % of banking sector external assets</t>
  </si>
  <si>
    <t>ME.7</t>
  </si>
  <si>
    <t>ME.8</t>
  </si>
  <si>
    <t>Monetary policy 2W repo rate (end of period, %)</t>
  </si>
  <si>
    <t>Non-financial corporations*</t>
  </si>
  <si>
    <t>NC.1</t>
  </si>
  <si>
    <t>Return on equity (%)</t>
  </si>
  <si>
    <t>NC.2</t>
  </si>
  <si>
    <t>Debt (% of total liabilities)</t>
  </si>
  <si>
    <t>NC.3</t>
  </si>
  <si>
    <t>Credit indebtedness (% of GDP)</t>
  </si>
  <si>
    <t>NC.4</t>
  </si>
  <si>
    <t xml:space="preserve"> – loans from Czech banks (% of GDP)</t>
  </si>
  <si>
    <t>NC.5</t>
  </si>
  <si>
    <t xml:space="preserve"> – loans from Czech non-bank financial corporations (% of GDP)</t>
  </si>
  <si>
    <t>NC.6</t>
  </si>
  <si>
    <t xml:space="preserve"> – other (including financing from abroad, % of GDP)</t>
  </si>
  <si>
    <t>NC.7</t>
  </si>
  <si>
    <t>NC.8</t>
  </si>
  <si>
    <t>12M default rate (%)</t>
  </si>
  <si>
    <t>Households (including sole traders)</t>
  </si>
  <si>
    <t>H.1</t>
  </si>
  <si>
    <t>H.2</t>
  </si>
  <si>
    <t>H.3</t>
  </si>
  <si>
    <t>Net financial assets (total financial assets − total liabilities, % of GDP)</t>
  </si>
  <si>
    <t>H.4</t>
  </si>
  <si>
    <t>H.5</t>
  </si>
  <si>
    <t xml:space="preserve"> – loans from Czech banks to households (% of GDP)</t>
  </si>
  <si>
    <t>H.6</t>
  </si>
  <si>
    <t xml:space="preserve"> – loans from Czech non-bank fin. corporations to households (% of GDP)</t>
  </si>
  <si>
    <t>H.7</t>
  </si>
  <si>
    <t xml:space="preserve"> – loans from Czech banks to sole traders (% of GDP)</t>
  </si>
  <si>
    <t>H.8</t>
  </si>
  <si>
    <t xml:space="preserve"> – loans from Czech non-bank fin. corporations to sole traders (% of GDP)</t>
  </si>
  <si>
    <t>H.9</t>
  </si>
  <si>
    <t>H.10</t>
  </si>
  <si>
    <t>H.11</t>
  </si>
  <si>
    <t>12M default rate (%, excluding sole traders)</t>
  </si>
  <si>
    <t>Financial markets</t>
  </si>
  <si>
    <t>FM.1</t>
  </si>
  <si>
    <t>3M PRIBOR (average for period, %)</t>
  </si>
  <si>
    <t>FM.2</t>
  </si>
  <si>
    <t>1Y PRIBOR (average for period, %)</t>
  </si>
  <si>
    <t>FM.3</t>
  </si>
  <si>
    <t>10Y government bond yield (average for period, %)</t>
  </si>
  <si>
    <t>FM.4</t>
  </si>
  <si>
    <t>FM.5</t>
  </si>
  <si>
    <t>Change in PX stock index (% year on year, end of period)</t>
  </si>
  <si>
    <t>Property market</t>
  </si>
  <si>
    <t>PM.1</t>
  </si>
  <si>
    <t>PM.2</t>
  </si>
  <si>
    <t>Change in apartment prices (asking prices according to CZSO, % year on year)</t>
  </si>
  <si>
    <t>PM.3</t>
  </si>
  <si>
    <t>PM.4</t>
  </si>
  <si>
    <t>Apartment price / annual rent (according to IRI)</t>
  </si>
  <si>
    <t>Table of indicators – part 2</t>
  </si>
  <si>
    <t>Financial sector</t>
  </si>
  <si>
    <t>Shares of individual segments in financial sector assets (%)</t>
  </si>
  <si>
    <t>banks</t>
  </si>
  <si>
    <t>credit unions</t>
  </si>
  <si>
    <t>insurance companies</t>
  </si>
  <si>
    <t>pension management companies and funds</t>
  </si>
  <si>
    <t>investment funds*</t>
  </si>
  <si>
    <t>non-bank financial corporations engaged in lending</t>
  </si>
  <si>
    <t>investment firms</t>
  </si>
  <si>
    <t>Banking sector</t>
  </si>
  <si>
    <t>Assets structure (%, end of period)</t>
  </si>
  <si>
    <t>loans to central bank</t>
  </si>
  <si>
    <t>interbank loans</t>
  </si>
  <si>
    <t>client loans</t>
  </si>
  <si>
    <t>bond holdings</t>
  </si>
  <si>
    <t xml:space="preserve"> – government bonds</t>
  </si>
  <si>
    <t xml:space="preserve"> – Czech government bonds</t>
  </si>
  <si>
    <t>other</t>
  </si>
  <si>
    <t>Liabilities structure (%, end of period)</t>
  </si>
  <si>
    <t>liabilities to central bank</t>
  </si>
  <si>
    <t>interbank deposits</t>
  </si>
  <si>
    <t>client deposits</t>
  </si>
  <si>
    <t>bonds issued</t>
  </si>
  <si>
    <t>Sectoral breakdown of total loans (%)</t>
  </si>
  <si>
    <t>non-financial corporations</t>
  </si>
  <si>
    <t>households</t>
  </si>
  <si>
    <t>sole traders</t>
  </si>
  <si>
    <t>others (including non-residents)</t>
  </si>
  <si>
    <t>Growth in loans (%, end of period, year on year):</t>
  </si>
  <si>
    <t>total</t>
  </si>
  <si>
    <t xml:space="preserve"> – real estate activity (NACE L)</t>
  </si>
  <si>
    <t xml:space="preserve"> – loans for house purchase</t>
  </si>
  <si>
    <t xml:space="preserve"> – consumer credit</t>
  </si>
  <si>
    <t>Coverage of non-performing loans by provisions (%)</t>
  </si>
  <si>
    <t>Aggregate LTV for housing mortgages</t>
  </si>
  <si>
    <t>Leverage (assets as a multiple of Tier 1)</t>
  </si>
  <si>
    <t>Return on assets (%)</t>
  </si>
  <si>
    <t>Return on Tier 1 (%)</t>
  </si>
  <si>
    <t>Net external position of banking sector (% of GDP)</t>
  </si>
  <si>
    <t>Table of indicators – part 3</t>
  </si>
  <si>
    <t>Non-bank financial corporations</t>
  </si>
  <si>
    <t>Share in financial sector assets (%)</t>
  </si>
  <si>
    <t>Insurance companies*</t>
  </si>
  <si>
    <t>Change in financial investment of insurance companies (%)</t>
  </si>
  <si>
    <t>Return on equity of insurance companies (%)</t>
  </si>
  <si>
    <t>Pension management companies (PMCs) and PMC funds</t>
  </si>
  <si>
    <t>Change in assets of funds managed by PMCs (%)</t>
  </si>
  <si>
    <t>Nominal change in value of assets of PMC funds**</t>
  </si>
  <si>
    <t>Investment funds</t>
  </si>
  <si>
    <t>Growth in net assets (= equity; year on year, %)</t>
  </si>
  <si>
    <t>Non-bank financial corporations engaged in lending</t>
  </si>
  <si>
    <t>Growth in loans from non-bank financial corporations engaged in lending (%):***</t>
  </si>
  <si>
    <t>leden únor březen duben</t>
  </si>
  <si>
    <t>Přebytek / deficit veřejných financí / HDP (v %)</t>
  </si>
  <si>
    <t>Veřejný dluh / HDP (v %)</t>
  </si>
  <si>
    <t>Obchodní bilance / HDP (v %)</t>
  </si>
  <si>
    <t>Běžný účet platební bilance / HDP (v %)</t>
  </si>
  <si>
    <t>Úrokové krytí (zisk před zdaněním + placené úroky / placené úroky, v %)</t>
  </si>
  <si>
    <t xml:space="preserve"> – úvěry od nebankovních zprostředkovatelů v ČR obyvatelstvu (v % HDP)</t>
  </si>
  <si>
    <t>Měnový kurz CZK / EUR (průměr za období)</t>
  </si>
  <si>
    <t>Poměr cena bytu / průměrná roční mzda</t>
  </si>
  <si>
    <t>Poměr cena bytu / roční nájemné (dle IRI)</t>
  </si>
  <si>
    <t>Předepsané pojistné / HDP (v %)</t>
  </si>
  <si>
    <t>Náklady na pojistná plnění / čisté technické rezervy (životní, v %)</t>
  </si>
  <si>
    <t>Náklady na pojistná plnění / čisté technické rezervy (neživotní, v %)</t>
  </si>
  <si>
    <t>Public finance deficit / surplus / GDP (%)</t>
  </si>
  <si>
    <t>Public debt / GDP (%)</t>
  </si>
  <si>
    <t>Trade balance / GDP (%)</t>
  </si>
  <si>
    <t>Balance of payments current account / GDP (%)</t>
  </si>
  <si>
    <t>Interest coverage (pre-tax profit + interest paid/interest paid, %)</t>
  </si>
  <si>
    <t>Debt / gross disposable income (%)</t>
  </si>
  <si>
    <t>Debt / financial assets (%)</t>
  </si>
  <si>
    <t>Debt / GDP (%)</t>
  </si>
  <si>
    <t>Net interest expenses / gross disposable income (%)</t>
  </si>
  <si>
    <t>CZK / EUR exchange rate (average for period, %)</t>
  </si>
  <si>
    <t>Apartment price / average annual wage</t>
  </si>
  <si>
    <t>Financial sector assets / GDP (%)</t>
  </si>
  <si>
    <t>Bank assets / GDP (%)</t>
  </si>
  <si>
    <t>Client loans / client deposits (%)</t>
  </si>
  <si>
    <t>Non-performing loans / total loans (%):</t>
  </si>
  <si>
    <t>Quick assets / total assets (%)</t>
  </si>
  <si>
    <t>Quick assets / client deposits (%)</t>
  </si>
  <si>
    <t>Banking sector external debt / banking sector total assets (%)</t>
  </si>
  <si>
    <t>Premiums written / GDP (%)</t>
  </si>
  <si>
    <t>Claim settlement costs / net technical provisions (life, %)</t>
  </si>
  <si>
    <t>Claim settlement costs / net technical provisions (non-life, %)</t>
  </si>
  <si>
    <t>Kapitálový poměr (%)</t>
  </si>
  <si>
    <t>Kapitálový poměr Tier 1 (%)</t>
  </si>
  <si>
    <t>Capital ratio (%)</t>
  </si>
  <si>
    <t>Tier 1 capital ratio (%)</t>
  </si>
  <si>
    <t>Leverage ratio (approximation of Basel III definition, Tier 1 / exposures)</t>
  </si>
  <si>
    <t xml:space="preserve"> – úvěry od nebankovních zprostředkovatelů v ČR živnostníkům (v % HDP)</t>
  </si>
  <si>
    <t>Změna realizovaných cen bytů (meziročně v %, konec období)</t>
  </si>
  <si>
    <t>Změna realizovaných cen rezidenčních nemovitostí (meziročně v %, konec období)
(dle cen převodů, meziročně, v %)</t>
  </si>
  <si>
    <t>4.5**</t>
  </si>
  <si>
    <t xml:space="preserve">* To maintain temporal consistency, the data for the debt indicators of non-financial corporations are still reported under the ESA 95 methodology. 
The most recent figures may thus differ from the currently published data, which are now compiled in accordance with ESA 2010.
** Estimate based on CZSO transaction prices and house price index.  
*** Estimate based on CZSO transaction prices. 
Note: Owing to data revisions, some historical values of the indicators may not be comparable to those published in previous FSRs.
</t>
  </si>
  <si>
    <t xml:space="preserve">* Act No. 240/2013 Coll., on management companies and investment firms, which introduced the term investment funds, was passed in 2013.
Investment funds comprise collective investment funds and funds for qualified investors.
** The calculation does not include CEB and CMGDB loans.
Note: Owing to data revisions, some historical values of the indicators may not be comparable to those published in previous FSRs.
</t>
  </si>
  <si>
    <t xml:space="preserve">* The indicators cover domestic insurance companies only.
** Change in the assets of pension funds adjusted for contributions and benefits. Funds accepted do not include returns credited to clients.
*** The classification of loans provided by non-bank financial corporations engaged in lending was changed in 2010.
The change in the amount of loans provided to households by non-bank financial corporations engaged in lending in 2015 was due to the conversion of one of these lenders into a foreign bank branch.
Note: Owing to data revisions, some historical values of the indicators may not be comparable to those published in previous FSRs.
</t>
  </si>
  <si>
    <t>Solventnostní poměr: životní pojištění (v %)</t>
  </si>
  <si>
    <t>Solventnostní poměr: neživotní pojištění (v %)</t>
  </si>
  <si>
    <t>Solvency ratio: life insurance (%)</t>
  </si>
  <si>
    <t>Solvency ratio: non-life insurance (%)</t>
  </si>
  <si>
    <t>* Indikátory zahrnují pouze tuzemské pojišťovny. 
** Změna aktiv penzijních fondů očištěná o přijaté a vyplacené prostředky. Přijaté prostředky nezahrnují klientům připsané zhodnocení. 
*** V roce 2010 došlo k metodickým změnám týkajících se klasifikace úvěrů poskytnutých nebankovními zprostředkovateli financování aktiv. Změna objemu půjček poskytnutých nebankovními zprostředkovateli financování aktiv domácnostem byla v roce 2015 ovlivněna přeměnou jednoho se subjektů poskytujících tyto úvěry na pobočku zahraniční banky. 
Pozn.: Z důvodu revize dat nemusí být některé historické hodnoty ukazatelů srovnatelné s hodnotami uvedenými v předchozích publikacích ZFS.</t>
  </si>
  <si>
    <t>Total change in residential property prices (transaction prices, % year on year)</t>
  </si>
  <si>
    <t>* U ukazatelů zadluženosti sektoru nefinančních podniků jsou údaje z důvodu zachování konzistence časových řad nadále vykazovány v metodice ESA 95. Poslední čísla tak nemusejí odpovídat aktuálně publikovaným datům, která jsou již sestavována v souladu s metodikou ESA 2010.
** Odhad pomocí údajů o realizovaných cenách a indexu cen bytových nemovitostí ČSÚ.  
*** Odhad pomocí údajů o realizovaných cenách ČSÚ. 
Pozn.: Z důvodu revize dat nemusí být některé historické hodnoty ukazatelů srovnatelné s hodnotami uvedenými v předchozích publikacích ZFS.</t>
  </si>
  <si>
    <t>Pákový poměr (leverage ratio, dle aproximace Basel III, kapitál Tier 1 / expozice)</t>
  </si>
  <si>
    <t>Finanční páka (leverage, aktiva jako násobek kapitálu Tier 1)</t>
  </si>
  <si>
    <t>* V roce 2013 byl přijat zákon č. 240/2013 Sb., o investičních společnostech a investičních fondech, který zavedl pojem investiční fondy. Investiční fondy zahrnují fondy kolektivního investování a fondy kvalifikovaných investorů. 
** Do výpočtu nebyly zahrnuty úvěry ČEB a ČMZRB. 
Pozn.: Z důvodu revize dat nemusí být některé historické hodnoty ukazatelů srovnatelné s hodnotami uvedenými v předchozích publikacích ZFS.</t>
  </si>
  <si>
    <t>Indikátory vstupující do makroobezřetnostního barometru</t>
  </si>
  <si>
    <t>(vzdálenost hodnoty od referenční úrovně vyjádřená počtem směrodatných odchylek)</t>
  </si>
  <si>
    <t>ZDROJE RIZIK</t>
  </si>
  <si>
    <t>1. MAKROPROSTŘEDÍ</t>
  </si>
  <si>
    <t>1a. Ekonomická aktivita</t>
  </si>
  <si>
    <t>Mezera výstupu (v podílu k trendu, v %)*</t>
  </si>
  <si>
    <t>1b. Svrchovaný sektor</t>
  </si>
  <si>
    <t>Podíl státního dluhu držený nerezidenty (v %)</t>
  </si>
  <si>
    <t>Podíl cizoměnového státního dluhu na celkovém státním dluhu (v %)</t>
  </si>
  <si>
    <t>CDS spread na SD ČR (v p.b.)</t>
  </si>
  <si>
    <t>Průměrná splatnost státního dluhu (v letech)</t>
  </si>
  <si>
    <t>Podíl krátkodobého státního dluhu (v %, konce období)</t>
  </si>
  <si>
    <t>1c. Externí sektor</t>
  </si>
  <si>
    <t>2. ÚVĚROVÉ PODMÍNKY A ZALDUŽENOST</t>
  </si>
  <si>
    <t>1a. Nefinanční podniky</t>
  </si>
  <si>
    <t>Čisté placené úroky nef. podniky / hrubý provozní přebytek (v %)</t>
  </si>
  <si>
    <t>Růst nových úvěrů nef. podnikům (meziročně, v %)**</t>
  </si>
  <si>
    <t>Podíl úvěrů se selháním na úvěrech bank nef. podnikům (v %)</t>
  </si>
  <si>
    <t>Dluh nefinančních podniků / hrubý provozní přebytek (v %)</t>
  </si>
  <si>
    <t>1b. Domácnosti</t>
  </si>
  <si>
    <t>Čisté placené úroky domácnostmi / hrubý nominální disp. důchod (v %)</t>
  </si>
  <si>
    <t>Růst nových úvěrů na bydlení (meziročně, v %)**</t>
  </si>
  <si>
    <t>Podíl úvěrů se selháním na úvěrech bank domácnostem (v %)</t>
  </si>
  <si>
    <t>Dluh domácností / nominální hrubý disponibilní důchod (v %)</t>
  </si>
  <si>
    <t>3. TRŽNÍ RIZIKA</t>
  </si>
  <si>
    <t>3a. Ceny rezidenčních nemovitostí</t>
  </si>
  <si>
    <t>Růst cen rezid. nemovitostí celkem (dle cen převodů, v %)</t>
  </si>
  <si>
    <t>Odhadované nadhodnocení cen bytů (v %)</t>
  </si>
  <si>
    <t>Cena bytu / průměrná roční mzda (v %)</t>
  </si>
  <si>
    <t>Cena bytu / roční nájemné (dle IRI, v %)</t>
  </si>
  <si>
    <t>3b. Úrokové riziko</t>
  </si>
  <si>
    <t>Splatnostní nesoulad bank (klient. úvěr nad 1 rok / klient. vklady nad 1 rok, v %)</t>
  </si>
  <si>
    <t>Průměrná durace aktiv penzijních fondů (v letech)</t>
  </si>
  <si>
    <t>Úroková marže (nové úvěry vs. vklady, v %)</t>
  </si>
  <si>
    <t>4. DALŠÍ ZDROJE RIZIK</t>
  </si>
  <si>
    <t>4a.Tržní likvidita</t>
  </si>
  <si>
    <t>Denní objem obchodů se státními dluhopisy / státní dluh (v %)</t>
  </si>
  <si>
    <t>Denní objem obchodů se státními dluhopisy / státní dluh držený nerezidenty (v %)</t>
  </si>
  <si>
    <t>4b. Bilanční likvidita</t>
  </si>
  <si>
    <t>Mezibankovní financování / celkové závazky bank (v %)</t>
  </si>
  <si>
    <t>Růst objemu netermínovaných vkladů v bankách (meziročně, v %)</t>
  </si>
  <si>
    <t>Klientské úvěry a přísliby / klientské vklady bank (rezidenti, v %)</t>
  </si>
  <si>
    <t>4c. Mezibankovní nákaza</t>
  </si>
  <si>
    <t>Propojenost v bankovním sektoru (v %)</t>
  </si>
  <si>
    <t>Koncentrace pohledávek bank (5 největších / kapitál CET1, v %)</t>
  </si>
  <si>
    <t>Koncentrace závazků bank (5 největších / kapitál CET1, v %)</t>
  </si>
  <si>
    <t>ODOLNOST FINANČNÍHO SEKTORU</t>
  </si>
  <si>
    <t>1. BANKOVNÍ SEKTOR</t>
  </si>
  <si>
    <t xml:space="preserve">Převis kapitálu nad celkovým kapitálovým požadavkem bank (TSCR = Pilíř 1 + Pilíř 2) </t>
  </si>
  <si>
    <t>Finanční páka bank (aktiva bank / vlastní kapitál, v %)</t>
  </si>
  <si>
    <t>Agregátní LTV rezidenčních hypotečních úvěrů bank (v %)</t>
  </si>
  <si>
    <t>Rychle likvidní aktiva / celková aktiva bank (v %)</t>
  </si>
  <si>
    <t>Krytí úvěrů v selhání bank (opravné položky / úvěry v selhání, v %)</t>
  </si>
  <si>
    <t>2. PENZIJNÍ A POJIŠŤOVACÍ SPOLEČNOSTI</t>
  </si>
  <si>
    <t>Podíl vlastních zdrojů penzijních společností (TF) k jejich aktivům (v %)</t>
  </si>
  <si>
    <t>Podíl vlastních zdrojů pojišťoven k jejich aktivům (v %)</t>
  </si>
  <si>
    <t>Krytí technických rezerv aktivy pojišťoven (finanční umístění / technické rezervy, v %)</t>
  </si>
  <si>
    <t>Solventnostní poměr pojišťoven (v %)</t>
  </si>
  <si>
    <t>3. OSTATNÍ NEBANKOVNÍ SUBJEKTY A DRUŽSTEVNÍ ZÁLOŽNY</t>
  </si>
  <si>
    <t>Objem přijatých úvěrů / aktiva investičních fondů (v %)</t>
  </si>
  <si>
    <t>Rychle likvidní aktiva / celková aktiva fondů kolektivního investování (v %)</t>
  </si>
  <si>
    <t>Finanční páka NZFA (aktiva / vlastní kapitál, v %)</t>
  </si>
  <si>
    <t>Krt. přijaté půjčky a emit. dluhopisy / cizí zdroje NZFA (v %)</t>
  </si>
  <si>
    <t>Indicators entering the macroprudential dashboard</t>
  </si>
  <si>
    <t>(distance from benchmark expressed as number of standard deviations)</t>
  </si>
  <si>
    <t>SOURCES OF RISKS</t>
  </si>
  <si>
    <t>1. MACRO-ENVIRONMENT</t>
  </si>
  <si>
    <t>1a. Economic activity</t>
  </si>
  <si>
    <t>Output gap (% of trend)*</t>
  </si>
  <si>
    <t>1b. Sovereign sector</t>
  </si>
  <si>
    <t>Share of government debt held by non-residents (%)</t>
  </si>
  <si>
    <t>Share of foreign currency government debt in total government debt (%)</t>
  </si>
  <si>
    <t>CDS spread for CZGBs (pp)</t>
  </si>
  <si>
    <t>Average maturity of government debt (in years)</t>
  </si>
  <si>
    <t>Share of short-term government debt (%, end of period)</t>
  </si>
  <si>
    <t>1c. External sector</t>
  </si>
  <si>
    <t>Current account/GDP (%)</t>
  </si>
  <si>
    <t>External debt in % of external assets of banking sector</t>
  </si>
  <si>
    <t>2. CREDIT CONDITIONS AND DEBT</t>
  </si>
  <si>
    <t>1a. Non-financial corporations</t>
  </si>
  <si>
    <t>Net interest payments of NFCs/gross operating surplus (%)</t>
  </si>
  <si>
    <t>Growth in new loans to NFCs (year-on-year; %)**</t>
  </si>
  <si>
    <t>Share of NPLs in bank loans to NFCs (%)</t>
  </si>
  <si>
    <t>Debt of non-financial corporations/gross operating surplus (%)</t>
  </si>
  <si>
    <t>1b. Households</t>
  </si>
  <si>
    <t>Interest payments of households/nominal gross disposable income (%)</t>
  </si>
  <si>
    <t>Growth in new loans for house purchase (year-on-year; %)**</t>
  </si>
  <si>
    <t>Share of NPLs in bank loans to households (%)</t>
  </si>
  <si>
    <t>Household debt/nominal gross disposable income (%)</t>
  </si>
  <si>
    <t>3. MARKET RISKS</t>
  </si>
  <si>
    <t>3a. Residential property prices</t>
  </si>
  <si>
    <t>Total growth in residential property prices (according to transaction prices; %)</t>
  </si>
  <si>
    <t>Estimated overvaluation of apartment prices (%)</t>
  </si>
  <si>
    <t>Apartment price/average annual wage (%)</t>
  </si>
  <si>
    <t>Apartment price/annual rent (according to IRI; %)</t>
  </si>
  <si>
    <t>3b. Interest rate risk</t>
  </si>
  <si>
    <t>Bank maturity mismatch (client loans &gt; 1 year/client deposits &gt; 1 year; %)</t>
  </si>
  <si>
    <t>Average duration of pension fund assets (in years)</t>
  </si>
  <si>
    <t>Interest margin (new loans vs. deposits; %)</t>
  </si>
  <si>
    <t>4. OTHER SOURCES OF RISKS</t>
  </si>
  <si>
    <t>4a. Market liquidity</t>
  </si>
  <si>
    <t>Daily government bond trading volume/government debt (%)</t>
  </si>
  <si>
    <t>Daily government bond trading volume/government debt held by non-residents (%)</t>
  </si>
  <si>
    <t>4b. Balance-sheet liquidity</t>
  </si>
  <si>
    <t>Interbank financing/total bank liabilities (%)</t>
  </si>
  <si>
    <t>Growth in demand deposits in banks (year-on-year; %)</t>
  </si>
  <si>
    <t>Client loans and credit facilities/client deposits of banks (residents; %)</t>
  </si>
  <si>
    <t>4c. Interbank contagion</t>
  </si>
  <si>
    <t>Interconnectedness of banking sector (%)</t>
  </si>
  <si>
    <t>Concentration of bank claims (5 largest/CET1 capital; %)</t>
  </si>
  <si>
    <t>Concentration of bank liabilities (5 largest/CET1 capital; %)</t>
  </si>
  <si>
    <t>RESILIENCE OF FINANCIAL SECTOR</t>
  </si>
  <si>
    <t>1. BANKING SECTOR</t>
  </si>
  <si>
    <t xml:space="preserve">Capital in excess of total capital requirement of banks (TSCR = Pillar 1 + Pillar 2) </t>
  </si>
  <si>
    <t>Leverage (bank assets/equity; %)</t>
  </si>
  <si>
    <t>Aggregate LTV of residential mortgage loans of banks (%)</t>
  </si>
  <si>
    <t>Quick assets/total bank assets (%)</t>
  </si>
  <si>
    <t>NPL coverage of banks (provisions/NPLs; %)</t>
  </si>
  <si>
    <t>2. PENSION MANAGEMENT COMPANIES AND INSURANCE COMPANIES</t>
  </si>
  <si>
    <t>Ratio of own funds to assets of pension management companies (%)</t>
  </si>
  <si>
    <t>Ratio of own funds to assets of insurance companies (%)</t>
  </si>
  <si>
    <t>Coverage of technical reserves by assets of insurance companies (investments/technical reserves; %)</t>
  </si>
  <si>
    <t>Solvency ratio of insurance companies (%)</t>
  </si>
  <si>
    <t>3. OTHER NON-BANKS AND CREDIT UNIONS</t>
  </si>
  <si>
    <t>Loans accepted/assets of investment funds (%)</t>
  </si>
  <si>
    <t>Quick assets/total assets of collective investment funds (%)</t>
  </si>
  <si>
    <t>Leverage of NFCELs (assets/own funds; %)</t>
  </si>
  <si>
    <t>Short-term loans accepted and bonds issued/external funds of NFCELs (%)</t>
  </si>
  <si>
    <t>Note: Unfilled (filled) values are for 2014 (2015). Green (red) indicates a need to consider looser (tighter) macroprudential policy; grey signifies no clear indication in either direction in the current situation. The benchmarks for the indicators are estimates of the trend values or the averages since 2002 (or later, depending on data availability). The indicators are unweighted, so the same values for different indicators can mean different contributions to total systemic risk. The dashed lines denote distances of 1, 2 and 3 standard deviations from the average. * Average of the values calculated using the Kalman filter and production function ** 3M moving average</t>
  </si>
  <si>
    <t>Pozn.: Hodnoty bez výplně (s výplní) odpovídají roku 2014 (2015). Zeleně (červeně) jsou vyznačeny hodnoty indikující potřebu zvážit volnější (přísnější) nastavení makroobezřetnostní politiky; šedě jsou vyznačeny hodnoty, které v současné situaci nelze interpretovat ani jedním z uvedených způsobů. Referenční úrovní pro jednotlivé ukazatele je odhad trendové hodnoty nebo průměr od roku 2002 (případně později – v závislosti na dostupnosti dat). Jednotlivé indikátory nejsou nijak váženy, takže stejná hodnota může u různých ukazatelů naznačovat odlišný příspěvek k celkovému systémovému riziku. Přerušované čáry označují vzdálenost 1, 2 a 3 směrodatných odchylek od průměru. * Průměr hodnot vypočtených pomocí Kalmanva filtru a produkční funkce ** 3měsíční klouzavý průměr</t>
  </si>
  <si>
    <r>
      <t>4,5</t>
    </r>
    <r>
      <rPr>
        <sz val="6"/>
        <rFont val="Arial"/>
        <family val="2"/>
        <charset val="238"/>
      </rPr>
      <t>**</t>
    </r>
  </si>
  <si>
    <r>
      <t>6,6</t>
    </r>
    <r>
      <rPr>
        <sz val="6"/>
        <rFont val="Arial"/>
        <family val="2"/>
        <charset val="238"/>
      </rPr>
      <t>***</t>
    </r>
  </si>
  <si>
    <r>
      <t>6.6</t>
    </r>
    <r>
      <rPr>
        <sz val="6"/>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</si>
</sst>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1" formatCode="_-* #,##0\ _K_č_-;\-* #,##0\ _K_č_-;_-* &quot;-&quot;\ _K_č_-;_-@_-"/>
    <numFmt numFmtId="43" formatCode="_-* #,##0.00\ _K_č_-;\-* #,##0.00\ _K_č_-;_-* &quot;-&quot;??\ _K_č_-;_-@_-"/>
    <numFmt numFmtId="164" formatCode="0.0"/>
    <numFmt numFmtId="165" formatCode="#."/>
    <numFmt numFmtId="166" formatCode="d\.\ m\s\ˇ\c\ \r\r\r\r"/>
    <numFmt numFmtId="167" formatCode="_ * #,##0_ ;_ * \-#,##0_ ;_ * &quot;-&quot;_ ;_ @_ "/>
    <numFmt numFmtId="168" formatCode="_ * #,##0.00_ ;_ * \-#,##0.00_ ;_ * &quot;-&quot;??_ ;_ @_ "/>
    <numFmt numFmtId="169" formatCode="&quot;$&quot;#.00"/>
    <numFmt numFmtId="170" formatCode="#.00"/>
    <numFmt numFmtId="171" formatCode="#,##0.0"/>
    <numFmt numFmtId="172" formatCode="_(&quot;$&quot;* #,##0_);_(&quot;$&quot;* \(#,##0\);_(&quot;$&quot;* &quot;-&quot;_);_(@_)"/>
    <numFmt numFmtId="173" formatCode="_(* #,##0.00_);_(* \(#,##0.00\);_(* &quot;-&quot;??_);_(@_)"/>
    <numFmt numFmtId="174" formatCode="_(* #,##0_);_(* \(#,##0\);_(* &quot;-&quot;_);_(@_)"/>
    <numFmt numFmtId="175" formatCode="_(&quot;$&quot;* #,##0.00_);_(&quot;$&quot;* \(#,##0.00\);_(&quot;$&quot;* &quot;-&quot;??_);_(@_)"/>
    <numFmt numFmtId="176" formatCode="#,##0,,"/>
    <numFmt numFmtId="177" formatCode="_-* #,##0\ &quot;zł&quot;_-;\-* #,##0\ &quot;zł&quot;_-;_-* &quot;-&quot;\ &quot;zł&quot;_-;_-@_-"/>
    <numFmt numFmtId="178" formatCode="_-* #,##0\ _z_ł_-;\-* #,##0\ _z_ł_-;_-* &quot;-&quot;\ _z_ł_-;_-@_-"/>
    <numFmt numFmtId="179" formatCode="_-* #,##0.00\ &quot;zł&quot;_-;\-* #,##0.00\ &quot;zł&quot;_-;_-* &quot;-&quot;??\ &quot;zł&quot;_-;_-@_-"/>
    <numFmt numFmtId="180" formatCode="_-* #,##0.00\ _z_ł_-;\-* #,##0.00\ _z_ł_-;_-* &quot;-&quot;??\ _z_ł_-;_-@_-"/>
    <numFmt numFmtId="181" formatCode="#"/>
    <numFmt numFmtId="182" formatCode="_(&quot;Kč&quot;* #,##0.00_);_(&quot;Kč&quot;* \(#,##0.00\);_(&quot;Kč&quot;* &quot;-&quot;??_);_(@_)"/>
    <numFmt numFmtId="183" formatCode="#,##0,"/>
    <numFmt numFmtId="184" formatCode="_-&quot;öS&quot;\ * #,##0_-;\-&quot;öS&quot;\ * #,##0_-;_-&quot;öS&quot;\ * &quot;-&quot;_-;_-@_-"/>
    <numFmt numFmtId="185" formatCode="_-&quot;öS&quot;\ * #,##0.00_-;\-&quot;öS&quot;\ * #,##0.00_-;_-&quot;öS&quot;\ * &quot;-&quot;??_-;_-@_-"/>
    <numFmt numFmtId="186" formatCode="0.0\ %"/>
    <numFmt numFmtId="187" formatCode="#,##0.00\x;\-#,##0.00\x"/>
    <numFmt numFmtId="188" formatCode="0%_);\(0%\)"/>
  </numFmts>
  <fonts count="12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font>
    <font>
      <sz val="8"/>
      <name val="Arial"/>
      <family val="2"/>
    </font>
    <font>
      <sz val="11"/>
      <color indexed="8"/>
      <name val="Calibri"/>
      <family val="2"/>
      <charset val="238"/>
    </font>
    <font>
      <sz val="11"/>
      <color indexed="9"/>
      <name val="Calibri"/>
      <family val="2"/>
      <charset val="238"/>
    </font>
    <font>
      <sz val="1"/>
      <color indexed="8"/>
      <name val="Courier"/>
      <family val="3"/>
    </font>
    <font>
      <sz val="10"/>
      <name val="Arial"/>
      <family val="2"/>
    </font>
    <font>
      <u/>
      <sz val="10"/>
      <color indexed="14"/>
      <name val="MS Sans Serif"/>
      <family val="2"/>
      <charset val="238"/>
    </font>
    <font>
      <u/>
      <sz val="10"/>
      <color indexed="12"/>
      <name val="MS Sans Serif"/>
      <family val="2"/>
      <charset val="238"/>
    </font>
    <font>
      <sz val="11"/>
      <color indexed="20"/>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
      <color indexed="8"/>
      <name val="Courier"/>
      <family val="3"/>
    </font>
    <font>
      <b/>
      <sz val="18"/>
      <color indexed="62"/>
      <name val="Cambria"/>
      <family val="2"/>
      <charset val="238"/>
    </font>
    <font>
      <sz val="11"/>
      <color indexed="60"/>
      <name val="Calibri"/>
      <family val="2"/>
      <charset val="238"/>
    </font>
    <font>
      <sz val="10"/>
      <name val="Arial CE"/>
      <charset val="238"/>
    </font>
    <font>
      <sz val="11"/>
      <color indexed="52"/>
      <name val="Calibri"/>
      <family val="2"/>
      <charset val="238"/>
    </font>
    <font>
      <sz val="11"/>
      <color indexed="17"/>
      <name val="Calibri"/>
      <family val="2"/>
      <charset val="238"/>
    </font>
    <font>
      <sz val="10"/>
      <name val="MS Sans Serif"/>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name val="Arial"/>
      <family val="2"/>
      <charset val="238"/>
    </font>
    <font>
      <sz val="8"/>
      <name val="Arial"/>
      <family val="2"/>
      <charset val="238"/>
    </font>
    <font>
      <sz val="9"/>
      <name val="Arial"/>
      <family val="2"/>
      <charset val="238"/>
    </font>
    <font>
      <sz val="12"/>
      <name val="Arial CE"/>
      <charset val="238"/>
    </font>
    <font>
      <sz val="8"/>
      <color indexed="8"/>
      <name val="times"/>
      <family val="2"/>
    </font>
    <font>
      <sz val="8"/>
      <color indexed="9"/>
      <name val="times"/>
      <family val="2"/>
    </font>
    <font>
      <sz val="10"/>
      <name val="Times New Roman"/>
      <family val="1"/>
    </font>
    <font>
      <sz val="8"/>
      <color indexed="20"/>
      <name val="times"/>
      <family val="2"/>
    </font>
    <font>
      <b/>
      <sz val="8"/>
      <color indexed="52"/>
      <name val="times"/>
      <family val="2"/>
    </font>
    <font>
      <i/>
      <sz val="8"/>
      <color indexed="23"/>
      <name val="times"/>
      <family val="2"/>
    </font>
    <font>
      <sz val="8"/>
      <color indexed="17"/>
      <name val="times"/>
      <family val="2"/>
    </font>
    <font>
      <b/>
      <sz val="15"/>
      <color indexed="62"/>
      <name val="times"/>
      <family val="2"/>
    </font>
    <font>
      <b/>
      <sz val="13"/>
      <color indexed="62"/>
      <name val="times"/>
      <family val="2"/>
    </font>
    <font>
      <b/>
      <sz val="11"/>
      <color indexed="62"/>
      <name val="times"/>
      <family val="2"/>
    </font>
    <font>
      <b/>
      <sz val="18"/>
      <name val="Arial CE"/>
      <charset val="238"/>
    </font>
    <font>
      <b/>
      <sz val="12"/>
      <name val="Arial CE"/>
      <charset val="238"/>
    </font>
    <font>
      <u/>
      <sz val="10"/>
      <color indexed="12"/>
      <name val="Arial"/>
      <family val="2"/>
      <charset val="238"/>
    </font>
    <font>
      <u/>
      <sz val="10"/>
      <color indexed="12"/>
      <name val="Arial CE"/>
      <charset val="238"/>
    </font>
    <font>
      <b/>
      <sz val="8"/>
      <color indexed="9"/>
      <name val="times"/>
      <family val="2"/>
    </font>
    <font>
      <sz val="8"/>
      <color indexed="62"/>
      <name val="times"/>
      <family val="2"/>
    </font>
    <font>
      <sz val="8"/>
      <color indexed="52"/>
      <name val="times"/>
      <family val="2"/>
    </font>
    <font>
      <sz val="8"/>
      <color indexed="60"/>
      <name val="times"/>
      <family val="2"/>
    </font>
    <font>
      <sz val="10"/>
      <name val="Courier"/>
      <family val="3"/>
    </font>
    <font>
      <sz val="9"/>
      <name val="Times New Roman"/>
      <family val="1"/>
    </font>
    <font>
      <b/>
      <sz val="8"/>
      <color indexed="63"/>
      <name val="times"/>
      <family val="2"/>
    </font>
    <font>
      <i/>
      <sz val="8"/>
      <name val="Tms Rmn"/>
    </font>
    <font>
      <b/>
      <sz val="18"/>
      <color indexed="62"/>
      <name val="Cambria"/>
      <family val="2"/>
    </font>
    <font>
      <b/>
      <sz val="8"/>
      <name val="Tms Rmn"/>
    </font>
    <font>
      <b/>
      <sz val="8"/>
      <color indexed="8"/>
      <name val="times"/>
      <family val="2"/>
    </font>
    <font>
      <sz val="10"/>
      <name val="Courier"/>
      <family val="1"/>
      <charset val="238"/>
    </font>
    <font>
      <sz val="8"/>
      <color indexed="10"/>
      <name val="times"/>
      <family val="2"/>
    </font>
    <font>
      <sz val="10"/>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u/>
      <sz val="11"/>
      <color theme="10"/>
      <name val="Calibri"/>
      <family val="2"/>
      <charset val="238"/>
      <scheme val="minor"/>
    </font>
    <font>
      <b/>
      <sz val="10"/>
      <name val="Arial"/>
      <family val="2"/>
      <charset val="238"/>
    </font>
    <font>
      <u/>
      <sz val="10"/>
      <color indexed="36"/>
      <name val="Arial"/>
      <family val="2"/>
      <charset val="238"/>
    </font>
    <font>
      <sz val="12"/>
      <name val="Fulvia Medium"/>
      <charset val="238"/>
    </font>
    <font>
      <sz val="10"/>
      <color indexed="8"/>
      <name val="Arial"/>
      <family val="2"/>
      <charset val="238"/>
    </font>
    <font>
      <sz val="10"/>
      <color indexed="72"/>
      <name val="Courier"/>
      <family val="1"/>
      <charset val="238"/>
    </font>
    <font>
      <b/>
      <sz val="11"/>
      <color indexed="8"/>
      <name val="Calibri"/>
      <family val="2"/>
      <charset val="238"/>
    </font>
    <font>
      <b/>
      <sz val="10"/>
      <color indexed="8"/>
      <name val="Verdana"/>
      <family val="2"/>
      <charset val="238"/>
    </font>
    <font>
      <b/>
      <sz val="13"/>
      <color indexed="9"/>
      <name val="Verdana"/>
      <family val="2"/>
      <charset val="238"/>
    </font>
    <font>
      <b/>
      <sz val="10"/>
      <color indexed="54"/>
      <name val="Verdana"/>
      <family val="2"/>
      <charset val="238"/>
    </font>
    <font>
      <sz val="10"/>
      <color indexed="23"/>
      <name val="Courier"/>
      <family val="1"/>
      <charset val="238"/>
    </font>
    <font>
      <sz val="1"/>
      <color indexed="8"/>
      <name val="Courier"/>
      <family val="1"/>
      <charset val="238"/>
    </font>
    <font>
      <sz val="1"/>
      <color indexed="16"/>
      <name val="Courier"/>
      <family val="1"/>
      <charset val="238"/>
    </font>
    <font>
      <b/>
      <sz val="9.5"/>
      <color indexed="10"/>
      <name val="MS Sans Serif"/>
      <family val="2"/>
      <charset val="238"/>
    </font>
    <font>
      <sz val="10"/>
      <color indexed="8"/>
      <name val="Times New Roman CE"/>
      <charset val="238"/>
    </font>
    <font>
      <sz val="11"/>
      <name val="Arial"/>
      <family val="2"/>
    </font>
    <font>
      <b/>
      <sz val="15"/>
      <color indexed="56"/>
      <name val="Calibri"/>
      <family val="2"/>
      <charset val="238"/>
    </font>
    <font>
      <b/>
      <sz val="13"/>
      <color indexed="56"/>
      <name val="Calibri"/>
      <family val="2"/>
      <charset val="238"/>
    </font>
    <font>
      <b/>
      <sz val="11"/>
      <color indexed="56"/>
      <name val="Calibri"/>
      <family val="2"/>
      <charset val="238"/>
    </font>
    <font>
      <b/>
      <sz val="1"/>
      <color indexed="8"/>
      <name val="Courier"/>
      <family val="1"/>
      <charset val="238"/>
    </font>
    <font>
      <b/>
      <sz val="18"/>
      <color indexed="56"/>
      <name val="Cambria"/>
      <family val="2"/>
      <charset val="238"/>
    </font>
    <font>
      <sz val="12"/>
      <color indexed="23"/>
      <name val="Courier"/>
      <family val="1"/>
      <charset val="238"/>
    </font>
    <font>
      <sz val="12"/>
      <name val="H-Times New Roman"/>
      <charset val="238"/>
    </font>
    <font>
      <sz val="11"/>
      <name val="Arial"/>
      <family val="2"/>
      <charset val="238"/>
    </font>
    <font>
      <i/>
      <sz val="10"/>
      <name val="Helv"/>
    </font>
    <font>
      <sz val="10"/>
      <color indexed="8"/>
      <name val="MS Sans Serif"/>
      <family val="2"/>
      <charset val="238"/>
    </font>
    <font>
      <b/>
      <sz val="14"/>
      <name val="Arial"/>
      <family val="2"/>
      <charset val="238"/>
    </font>
    <font>
      <sz val="10"/>
      <name val="Arial CE"/>
      <family val="2"/>
      <charset val="238"/>
    </font>
    <font>
      <b/>
      <sz val="10"/>
      <color indexed="10"/>
      <name val="Arial"/>
      <family val="2"/>
      <charset val="238"/>
    </font>
    <font>
      <b/>
      <sz val="8"/>
      <name val="Arial CE"/>
      <family val="2"/>
      <charset val="238"/>
    </font>
    <font>
      <sz val="10"/>
      <name val="Times New Roman"/>
      <family val="1"/>
      <charset val="238"/>
    </font>
    <font>
      <sz val="7"/>
      <name val="Arial"/>
      <family val="2"/>
      <charset val="238"/>
    </font>
    <font>
      <b/>
      <sz val="7"/>
      <name val="Arial"/>
      <family val="2"/>
      <charset val="238"/>
    </font>
    <font>
      <sz val="7"/>
      <color rgb="FFFF0000"/>
      <name val="Arial"/>
      <family val="2"/>
      <charset val="238"/>
    </font>
    <font>
      <sz val="7"/>
      <color rgb="FF00B050"/>
      <name val="Arial"/>
      <family val="2"/>
      <charset val="238"/>
    </font>
    <font>
      <b/>
      <sz val="11"/>
      <color rgb="FFFF0000"/>
      <name val="Arial"/>
      <family val="2"/>
      <charset val="238"/>
    </font>
    <font>
      <sz val="11"/>
      <color theme="1"/>
      <name val="Arial"/>
      <family val="2"/>
      <charset val="238"/>
    </font>
    <font>
      <b/>
      <sz val="11"/>
      <color theme="1"/>
      <name val="Arial"/>
      <family val="2"/>
      <charset val="238"/>
    </font>
    <font>
      <b/>
      <sz val="8"/>
      <name val="Arial"/>
      <family val="2"/>
      <charset val="238"/>
    </font>
    <font>
      <b/>
      <sz val="8"/>
      <color theme="1"/>
      <name val="Arial"/>
      <family val="2"/>
      <charset val="238"/>
    </font>
    <font>
      <b/>
      <sz val="7"/>
      <color theme="1"/>
      <name val="Arial"/>
      <family val="2"/>
      <charset val="238"/>
    </font>
    <font>
      <sz val="8"/>
      <color theme="1"/>
      <name val="Arial"/>
      <family val="2"/>
      <charset val="238"/>
    </font>
    <font>
      <sz val="7"/>
      <color theme="1"/>
      <name val="Arial"/>
      <family val="2"/>
      <charset val="238"/>
    </font>
    <font>
      <sz val="6"/>
      <name val="Arial"/>
      <family val="2"/>
      <charset val="238"/>
    </font>
  </fonts>
  <fills count="64">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45"/>
      </patternFill>
    </fill>
    <fill>
      <patternFill patternType="solid">
        <fgColor indexed="55"/>
      </patternFill>
    </fill>
    <fill>
      <patternFill patternType="solid">
        <fgColor indexed="42"/>
      </patternFill>
    </fill>
    <fill>
      <patternFill patternType="solid">
        <fgColor indexed="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bgColor indexed="64"/>
      </patternFill>
    </fill>
    <fill>
      <patternFill patternType="solid">
        <fgColor indexed="9"/>
        <bgColor indexed="9"/>
      </patternFill>
    </fill>
    <fill>
      <patternFill patternType="solid">
        <fgColor rgb="FFDCDCDC"/>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9"/>
        <bgColor indexed="64"/>
      </patternFill>
    </fill>
    <fill>
      <patternFill patternType="solid">
        <fgColor indexed="24"/>
        <bgColor indexed="64"/>
      </patternFill>
    </fill>
    <fill>
      <patternFill patternType="solid">
        <fgColor indexed="27"/>
        <bgColor indexed="64"/>
      </patternFill>
    </fill>
  </fills>
  <borders count="32">
    <border>
      <left/>
      <right/>
      <top/>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49"/>
      </top>
      <bottom style="double">
        <color indexed="49"/>
      </bottom>
      <diagonal/>
    </border>
    <border>
      <left/>
      <right/>
      <top/>
      <bottom style="thin">
        <color rgb="FFDCDCDC"/>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bottom/>
      <diagonal/>
    </border>
  </borders>
  <cellStyleXfs count="419">
    <xf numFmtId="0" fontId="0" fillId="0" borderId="0"/>
    <xf numFmtId="4" fontId="8" fillId="0" borderId="0">
      <protection locked="0"/>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165" fontId="8" fillId="0" borderId="1">
      <protection locked="0"/>
    </xf>
    <xf numFmtId="166" fontId="8" fillId="0" borderId="0">
      <protection locked="0"/>
    </xf>
    <xf numFmtId="167" fontId="9" fillId="0" borderId="0" applyFont="0" applyFill="0" applyBorder="0" applyAlignment="0" applyProtection="0"/>
    <xf numFmtId="168" fontId="9" fillId="0" borderId="0" applyFont="0" applyFill="0" applyBorder="0" applyAlignment="0" applyProtection="0"/>
    <xf numFmtId="0" fontId="10" fillId="0" borderId="0" applyNumberFormat="0" applyFill="0" applyBorder="0" applyAlignment="0" applyProtection="0"/>
    <xf numFmtId="38" fontId="9" fillId="0" borderId="0"/>
    <xf numFmtId="0" fontId="11" fillId="0" borderId="0" applyNumberFormat="0" applyFill="0" applyBorder="0" applyAlignment="0" applyProtection="0"/>
    <xf numFmtId="0" fontId="12" fillId="10" borderId="0" applyNumberFormat="0" applyBorder="0" applyAlignment="0" applyProtection="0"/>
    <xf numFmtId="0" fontId="13" fillId="11" borderId="2" applyNumberFormat="0" applyAlignment="0" applyProtection="0"/>
    <xf numFmtId="169" fontId="8" fillId="0" borderId="0">
      <protection locked="0"/>
    </xf>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165" fontId="17" fillId="0" borderId="0">
      <protection locked="0"/>
    </xf>
    <xf numFmtId="165" fontId="17" fillId="0" borderId="0">
      <protection locked="0"/>
    </xf>
    <xf numFmtId="0" fontId="18" fillId="0" borderId="0" applyNumberFormat="0" applyFill="0" applyBorder="0" applyAlignment="0" applyProtection="0"/>
    <xf numFmtId="0" fontId="19" fillId="7" borderId="0" applyNumberFormat="0" applyBorder="0" applyAlignment="0" applyProtection="0"/>
    <xf numFmtId="0" fontId="4" fillId="0" borderId="0"/>
    <xf numFmtId="170" fontId="8" fillId="0" borderId="0">
      <protection locked="0"/>
    </xf>
    <xf numFmtId="0" fontId="20" fillId="4" borderId="6" applyNumberFormat="0" applyFont="0" applyAlignment="0" applyProtection="0"/>
    <xf numFmtId="0" fontId="21" fillId="0" borderId="7" applyNumberFormat="0" applyFill="0" applyAlignment="0" applyProtection="0"/>
    <xf numFmtId="0" fontId="22" fillId="12" borderId="0" applyNumberFormat="0" applyBorder="0" applyAlignment="0" applyProtection="0"/>
    <xf numFmtId="0" fontId="4" fillId="0" borderId="0"/>
    <xf numFmtId="0" fontId="24" fillId="0" borderId="0" applyNumberFormat="0" applyFill="0" applyBorder="0" applyAlignment="0" applyProtection="0"/>
    <xf numFmtId="0" fontId="25" fillId="7" borderId="8" applyNumberFormat="0" applyAlignment="0" applyProtection="0"/>
    <xf numFmtId="0" fontId="26" fillId="13" borderId="8" applyNumberFormat="0" applyAlignment="0" applyProtection="0"/>
    <xf numFmtId="0" fontId="27" fillId="13" borderId="9" applyNumberFormat="0" applyAlignment="0" applyProtection="0"/>
    <xf numFmtId="0" fontId="28" fillId="0" borderId="0" applyNumberFormat="0" applyFill="0" applyBorder="0" applyAlignment="0" applyProtection="0"/>
    <xf numFmtId="0" fontId="7" fillId="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9" borderId="0" applyNumberFormat="0" applyBorder="0" applyAlignment="0" applyProtection="0"/>
    <xf numFmtId="0" fontId="7" fillId="17" borderId="0" applyNumberFormat="0" applyBorder="0" applyAlignment="0" applyProtection="0"/>
    <xf numFmtId="0" fontId="29" fillId="0" borderId="0"/>
    <xf numFmtId="10" fontId="32" fillId="19" borderId="0" applyFont="0" applyFill="0" applyBorder="0" applyAlignment="0" applyProtection="0"/>
    <xf numFmtId="0" fontId="29" fillId="0" borderId="0"/>
    <xf numFmtId="0" fontId="29" fillId="0" borderId="0"/>
    <xf numFmtId="0" fontId="33" fillId="13" borderId="0" applyNumberFormat="0" applyBorder="0" applyAlignment="0" applyProtection="0"/>
    <xf numFmtId="0" fontId="33" fillId="2" borderId="0" applyNumberFormat="0" applyBorder="0" applyAlignment="0" applyProtection="0"/>
    <xf numFmtId="0" fontId="33" fillId="4" borderId="0" applyNumberFormat="0" applyBorder="0" applyAlignment="0" applyProtection="0"/>
    <xf numFmtId="0" fontId="33" fillId="13" borderId="0" applyNumberFormat="0" applyBorder="0" applyAlignment="0" applyProtection="0"/>
    <xf numFmtId="0" fontId="33" fillId="8" borderId="0" applyNumberFormat="0" applyBorder="0" applyAlignment="0" applyProtection="0"/>
    <xf numFmtId="0" fontId="33" fillId="2" borderId="0" applyNumberFormat="0" applyBorder="0" applyAlignment="0" applyProtection="0"/>
    <xf numFmtId="0" fontId="33" fillId="6" borderId="0" applyNumberFormat="0" applyBorder="0" applyAlignment="0" applyProtection="0"/>
    <xf numFmtId="0" fontId="33" fillId="3" borderId="0" applyNumberFormat="0" applyBorder="0" applyAlignment="0" applyProtection="0"/>
    <xf numFmtId="0" fontId="33" fillId="7" borderId="0" applyNumberFormat="0" applyBorder="0" applyAlignment="0" applyProtection="0"/>
    <xf numFmtId="0" fontId="33" fillId="6" borderId="0" applyNumberFormat="0" applyBorder="0" applyAlignment="0" applyProtection="0"/>
    <xf numFmtId="0" fontId="33" fillId="8" borderId="0" applyNumberFormat="0" applyBorder="0" applyAlignment="0" applyProtection="0"/>
    <xf numFmtId="0" fontId="33" fillId="2" borderId="0" applyNumberFormat="0" applyBorder="0" applyAlignment="0" applyProtection="0"/>
    <xf numFmtId="0" fontId="34" fillId="9" borderId="0" applyNumberFormat="0" applyBorder="0" applyAlignment="0" applyProtection="0"/>
    <xf numFmtId="0" fontId="34" fillId="3" borderId="0" applyNumberFormat="0" applyBorder="0" applyAlignment="0" applyProtection="0"/>
    <xf numFmtId="0" fontId="34" fillId="7" borderId="0" applyNumberFormat="0" applyBorder="0" applyAlignment="0" applyProtection="0"/>
    <xf numFmtId="0" fontId="34" fillId="6" borderId="0" applyNumberFormat="0" applyBorder="0" applyAlignment="0" applyProtection="0"/>
    <xf numFmtId="0" fontId="34" fillId="9" borderId="0" applyNumberFormat="0" applyBorder="0" applyAlignment="0" applyProtection="0"/>
    <xf numFmtId="0" fontId="34" fillId="2" borderId="0" applyNumberFormat="0" applyBorder="0" applyAlignment="0" applyProtection="0"/>
    <xf numFmtId="0" fontId="34" fillId="9"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9" borderId="0" applyNumberFormat="0" applyBorder="0" applyAlignment="0" applyProtection="0"/>
    <xf numFmtId="0" fontId="34" fillId="17" borderId="0" applyNumberFormat="0" applyBorder="0" applyAlignment="0" applyProtection="0"/>
    <xf numFmtId="0" fontId="35" fillId="0" borderId="10">
      <alignment horizontal="center" vertical="center"/>
    </xf>
    <xf numFmtId="0" fontId="36" fillId="10" borderId="0" applyNumberFormat="0" applyBorder="0" applyAlignment="0" applyProtection="0"/>
    <xf numFmtId="0" fontId="37" fillId="13" borderId="8" applyNumberFormat="0" applyAlignment="0" applyProtection="0"/>
    <xf numFmtId="164" fontId="35" fillId="0" borderId="0" applyBorder="0"/>
    <xf numFmtId="164" fontId="35" fillId="0" borderId="11"/>
    <xf numFmtId="0" fontId="38" fillId="0" borderId="0" applyNumberFormat="0" applyFill="0" applyBorder="0" applyAlignment="0" applyProtection="0"/>
    <xf numFmtId="4" fontId="32" fillId="19" borderId="0" applyFont="0" applyFill="0" applyBorder="0" applyAlignment="0" applyProtection="0"/>
    <xf numFmtId="3" fontId="29" fillId="0" borderId="0" applyFont="0" applyFill="0" applyBorder="0" applyAlignment="0" applyProtection="0"/>
    <xf numFmtId="0" fontId="39" fillId="12"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19" borderId="0" applyFont="0" applyFill="0" applyBorder="0" applyAlignment="0" applyProtection="0"/>
    <xf numFmtId="0" fontId="44" fillId="19" borderId="0" applyFont="0" applyFill="0" applyBorder="0" applyAlignment="0" applyProtection="0"/>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11" borderId="2" applyNumberFormat="0" applyAlignment="0" applyProtection="0"/>
    <xf numFmtId="0" fontId="48" fillId="2" borderId="8" applyNumberFormat="0" applyAlignment="0" applyProtection="0"/>
    <xf numFmtId="0" fontId="49" fillId="0" borderId="7" applyNumberFormat="0" applyFill="0" applyAlignment="0" applyProtection="0"/>
    <xf numFmtId="0" fontId="50" fillId="7" borderId="0" applyNumberFormat="0" applyBorder="0" applyAlignment="0" applyProtection="0"/>
    <xf numFmtId="0" fontId="4" fillId="0" borderId="0"/>
    <xf numFmtId="0" fontId="3" fillId="0" borderId="0"/>
    <xf numFmtId="0" fontId="31" fillId="0" borderId="0"/>
    <xf numFmtId="0" fontId="51" fillId="4" borderId="6" applyNumberFormat="0" applyFont="0" applyAlignment="0" applyProtection="0"/>
    <xf numFmtId="0" fontId="52" fillId="0" borderId="0">
      <alignment horizontal="left"/>
    </xf>
    <xf numFmtId="0" fontId="53" fillId="13" borderId="9" applyNumberFormat="0" applyAlignment="0" applyProtection="0"/>
    <xf numFmtId="2" fontId="32" fillId="19" borderId="0" applyFont="0" applyFill="0" applyBorder="0" applyAlignment="0" applyProtection="0"/>
    <xf numFmtId="0" fontId="35" fillId="0" borderId="12">
      <alignment horizontal="center" vertical="center"/>
    </xf>
    <xf numFmtId="0" fontId="54" fillId="0" borderId="0"/>
    <xf numFmtId="0" fontId="55" fillId="0" borderId="0" applyNumberFormat="0" applyFill="0" applyBorder="0" applyAlignment="0" applyProtection="0"/>
    <xf numFmtId="0" fontId="56" fillId="0" borderId="0"/>
    <xf numFmtId="0" fontId="57" fillId="0" borderId="13" applyNumberFormat="0" applyFill="0" applyAlignment="0" applyProtection="0"/>
    <xf numFmtId="0" fontId="58" fillId="0" borderId="0"/>
    <xf numFmtId="0" fontId="59" fillId="0" borderId="0" applyNumberFormat="0" applyFill="0" applyBorder="0" applyAlignment="0" applyProtection="0"/>
    <xf numFmtId="0" fontId="2" fillId="0" borderId="0"/>
    <xf numFmtId="0" fontId="61" fillId="0" borderId="0" applyNumberFormat="0" applyFill="0" applyBorder="0" applyAlignment="0" applyProtection="0"/>
    <xf numFmtId="0" fontId="62" fillId="0" borderId="15" applyNumberFormat="0" applyFill="0" applyAlignment="0" applyProtection="0"/>
    <xf numFmtId="0" fontId="63" fillId="0" borderId="16" applyNumberFormat="0" applyFill="0" applyAlignment="0" applyProtection="0"/>
    <xf numFmtId="0" fontId="64" fillId="0" borderId="17" applyNumberFormat="0" applyFill="0" applyAlignment="0" applyProtection="0"/>
    <xf numFmtId="0" fontId="64" fillId="0" borderId="0" applyNumberFormat="0" applyFill="0" applyBorder="0" applyAlignment="0" applyProtection="0"/>
    <xf numFmtId="0" fontId="65" fillId="22" borderId="0" applyNumberFormat="0" applyBorder="0" applyAlignment="0" applyProtection="0"/>
    <xf numFmtId="0" fontId="66" fillId="23" borderId="0" applyNumberFormat="0" applyBorder="0" applyAlignment="0" applyProtection="0"/>
    <xf numFmtId="0" fontId="67" fillId="24" borderId="0" applyNumberFormat="0" applyBorder="0" applyAlignment="0" applyProtection="0"/>
    <xf numFmtId="0" fontId="68" fillId="25" borderId="18" applyNumberFormat="0" applyAlignment="0" applyProtection="0"/>
    <xf numFmtId="0" fontId="69" fillId="26" borderId="19" applyNumberFormat="0" applyAlignment="0" applyProtection="0"/>
    <xf numFmtId="0" fontId="70" fillId="26" borderId="18" applyNumberFormat="0" applyAlignment="0" applyProtection="0"/>
    <xf numFmtId="0" fontId="71" fillId="0" borderId="20" applyNumberFormat="0" applyFill="0" applyAlignment="0" applyProtection="0"/>
    <xf numFmtId="0" fontId="72" fillId="27" borderId="21" applyNumberFormat="0" applyAlignment="0" applyProtection="0"/>
    <xf numFmtId="0" fontId="73" fillId="0" borderId="0" applyNumberFormat="0" applyFill="0" applyBorder="0" applyAlignment="0" applyProtection="0"/>
    <xf numFmtId="0" fontId="2" fillId="28" borderId="22" applyNumberFormat="0" applyFont="0" applyAlignment="0" applyProtection="0"/>
    <xf numFmtId="0" fontId="74" fillId="0" borderId="0" applyNumberFormat="0" applyFill="0" applyBorder="0" applyAlignment="0" applyProtection="0"/>
    <xf numFmtId="0" fontId="75" fillId="0" borderId="23" applyNumberFormat="0" applyFill="0" applyAlignment="0" applyProtection="0"/>
    <xf numFmtId="0" fontId="7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6" fillId="32" borderId="0" applyNumberFormat="0" applyBorder="0" applyAlignment="0" applyProtection="0"/>
    <xf numFmtId="0" fontId="7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76" fillId="36" borderId="0" applyNumberFormat="0" applyBorder="0" applyAlignment="0" applyProtection="0"/>
    <xf numFmtId="0" fontId="76"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76" fillId="40" borderId="0" applyNumberFormat="0" applyBorder="0" applyAlignment="0" applyProtection="0"/>
    <xf numFmtId="0" fontId="76"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76" fillId="44" borderId="0" applyNumberFormat="0" applyBorder="0" applyAlignment="0" applyProtection="0"/>
    <xf numFmtId="0" fontId="76"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76" fillId="52" borderId="0" applyNumberFormat="0" applyBorder="0" applyAlignment="0" applyProtection="0"/>
    <xf numFmtId="0" fontId="81" fillId="0" borderId="0">
      <alignment vertical="top"/>
    </xf>
    <xf numFmtId="0" fontId="81" fillId="0" borderId="0">
      <alignment vertical="top"/>
    </xf>
    <xf numFmtId="0" fontId="81" fillId="0" borderId="0">
      <alignment vertical="top"/>
    </xf>
    <xf numFmtId="0" fontId="29" fillId="0" borderId="0"/>
    <xf numFmtId="0" fontId="60" fillId="0" borderId="0"/>
    <xf numFmtId="0" fontId="81" fillId="0" borderId="0">
      <alignment vertical="top"/>
    </xf>
    <xf numFmtId="0" fontId="81" fillId="0" borderId="0">
      <alignment vertical="top"/>
    </xf>
    <xf numFmtId="0" fontId="29" fillId="0" borderId="0"/>
    <xf numFmtId="0" fontId="60" fillId="0" borderId="0"/>
    <xf numFmtId="0" fontId="81" fillId="0" borderId="0">
      <alignment vertical="top"/>
    </xf>
    <xf numFmtId="0" fontId="81" fillId="0" borderId="0">
      <alignment vertical="top"/>
    </xf>
    <xf numFmtId="14" fontId="35" fillId="0" borderId="0" applyProtection="0">
      <alignment vertical="center"/>
    </xf>
    <xf numFmtId="0" fontId="81" fillId="0" borderId="0">
      <alignment vertical="top"/>
    </xf>
    <xf numFmtId="0" fontId="29" fillId="0" borderId="0"/>
    <xf numFmtId="0" fontId="29" fillId="0" borderId="0"/>
    <xf numFmtId="14" fontId="107" fillId="0" borderId="0" applyProtection="0">
      <alignment vertical="center"/>
    </xf>
    <xf numFmtId="0" fontId="81" fillId="0" borderId="0">
      <alignment vertical="top"/>
    </xf>
    <xf numFmtId="0" fontId="29" fillId="0" borderId="0"/>
    <xf numFmtId="0" fontId="81" fillId="0" borderId="0">
      <alignment vertical="top"/>
    </xf>
    <xf numFmtId="0" fontId="81" fillId="0" borderId="0">
      <alignment vertical="top"/>
    </xf>
    <xf numFmtId="0" fontId="81" fillId="0" borderId="0">
      <alignment vertical="top"/>
    </xf>
    <xf numFmtId="0" fontId="81" fillId="0" borderId="0">
      <alignment vertical="top"/>
    </xf>
    <xf numFmtId="3" fontId="80" fillId="0" borderId="0"/>
    <xf numFmtId="0" fontId="81" fillId="0" borderId="0">
      <alignment vertical="top"/>
    </xf>
    <xf numFmtId="0" fontId="81" fillId="0" borderId="0">
      <alignment vertical="top"/>
    </xf>
    <xf numFmtId="0" fontId="60" fillId="0" borderId="0"/>
    <xf numFmtId="0" fontId="29" fillId="0" borderId="0"/>
    <xf numFmtId="0" fontId="81" fillId="0" borderId="0">
      <alignment vertical="top"/>
    </xf>
    <xf numFmtId="0" fontId="81" fillId="0" borderId="0">
      <alignment vertical="top"/>
    </xf>
    <xf numFmtId="0" fontId="29" fillId="0" borderId="0"/>
    <xf numFmtId="0" fontId="81" fillId="0" borderId="0">
      <alignment vertical="top"/>
    </xf>
    <xf numFmtId="0" fontId="29" fillId="0" borderId="0"/>
    <xf numFmtId="0" fontId="81" fillId="0" borderId="0">
      <alignment vertical="top"/>
    </xf>
    <xf numFmtId="0" fontId="29" fillId="0" borderId="0"/>
    <xf numFmtId="0" fontId="81" fillId="0" borderId="0">
      <alignment vertical="top"/>
    </xf>
    <xf numFmtId="0" fontId="81" fillId="0" borderId="0">
      <alignment vertical="top"/>
    </xf>
    <xf numFmtId="0" fontId="81" fillId="0" borderId="0">
      <alignment vertical="top"/>
    </xf>
    <xf numFmtId="0" fontId="29" fillId="0" borderId="0"/>
    <xf numFmtId="0" fontId="81" fillId="0" borderId="0">
      <alignment vertical="top"/>
    </xf>
    <xf numFmtId="0" fontId="81" fillId="0" borderId="0">
      <alignment vertical="top"/>
    </xf>
    <xf numFmtId="0" fontId="29" fillId="0" borderId="0"/>
    <xf numFmtId="0" fontId="29" fillId="0" borderId="0"/>
    <xf numFmtId="0" fontId="29" fillId="0" borderId="0"/>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60" fillId="0" borderId="0"/>
    <xf numFmtId="0" fontId="81" fillId="0" borderId="0">
      <alignment vertical="top"/>
    </xf>
    <xf numFmtId="0" fontId="81" fillId="0" borderId="0">
      <alignment vertical="top"/>
    </xf>
    <xf numFmtId="0" fontId="81" fillId="0" borderId="0">
      <alignment vertical="top"/>
    </xf>
    <xf numFmtId="0" fontId="60" fillId="0" borderId="0"/>
    <xf numFmtId="0" fontId="81" fillId="0" borderId="0">
      <alignment vertical="top"/>
    </xf>
    <xf numFmtId="0" fontId="81" fillId="0" borderId="0">
      <alignment vertical="top"/>
    </xf>
    <xf numFmtId="0" fontId="81" fillId="0" borderId="0">
      <alignment vertical="top"/>
    </xf>
    <xf numFmtId="14" fontId="58" fillId="0" borderId="0" applyProtection="0">
      <alignment vertical="center"/>
    </xf>
    <xf numFmtId="14" fontId="58" fillId="0" borderId="0" applyProtection="0">
      <alignment vertical="center"/>
    </xf>
    <xf numFmtId="14" fontId="58" fillId="0" borderId="0" applyProtection="0">
      <alignment vertical="center"/>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81" fillId="0" borderId="0">
      <alignment vertical="top"/>
    </xf>
    <xf numFmtId="0" fontId="60" fillId="0" borderId="0"/>
    <xf numFmtId="0" fontId="29" fillId="0" borderId="0"/>
    <xf numFmtId="0" fontId="29" fillId="0" borderId="0"/>
    <xf numFmtId="0" fontId="29" fillId="0" borderId="0"/>
    <xf numFmtId="0" fontId="81" fillId="0" borderId="0">
      <alignment vertical="top"/>
    </xf>
    <xf numFmtId="0" fontId="81" fillId="0" borderId="0">
      <alignment vertical="top"/>
    </xf>
    <xf numFmtId="0" fontId="81" fillId="0" borderId="0">
      <alignment vertical="top"/>
    </xf>
    <xf numFmtId="0" fontId="60" fillId="0" borderId="0"/>
    <xf numFmtId="0" fontId="60" fillId="0" borderId="0"/>
    <xf numFmtId="0" fontId="60" fillId="0" borderId="0"/>
    <xf numFmtId="0" fontId="29" fillId="0" borderId="0"/>
    <xf numFmtId="0" fontId="29" fillId="0" borderId="0"/>
    <xf numFmtId="0" fontId="29" fillId="0" borderId="0"/>
    <xf numFmtId="0" fontId="4" fillId="0" borderId="0"/>
    <xf numFmtId="0" fontId="29" fillId="0" borderId="0"/>
    <xf numFmtId="0" fontId="30" fillId="0" borderId="0"/>
    <xf numFmtId="4" fontId="88" fillId="0" borderId="0">
      <protection locked="0"/>
    </xf>
    <xf numFmtId="181" fontId="82" fillId="0" borderId="0">
      <protection locked="0"/>
    </xf>
    <xf numFmtId="0" fontId="6" fillId="53"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54" borderId="0" applyNumberFormat="0" applyBorder="0" applyAlignment="0" applyProtection="0"/>
    <xf numFmtId="0" fontId="6" fillId="2" borderId="0" applyNumberFormat="0" applyBorder="0" applyAlignment="0" applyProtection="0"/>
    <xf numFmtId="0" fontId="6" fillId="53"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54" borderId="0" applyNumberFormat="0" applyBorder="0" applyAlignment="0" applyProtection="0"/>
    <xf numFmtId="0" fontId="6" fillId="5"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6" fillId="55" borderId="0" applyNumberFormat="0" applyBorder="0" applyAlignment="0" applyProtection="0"/>
    <xf numFmtId="0" fontId="6" fillId="54" borderId="0" applyNumberFormat="0" applyBorder="0" applyAlignment="0" applyProtection="0"/>
    <xf numFmtId="0" fontId="6" fillId="56"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55" borderId="0" applyNumberFormat="0" applyBorder="0" applyAlignment="0" applyProtection="0"/>
    <xf numFmtId="0" fontId="6" fillId="54" borderId="0" applyNumberFormat="0" applyBorder="0" applyAlignment="0" applyProtection="0"/>
    <xf numFmtId="0" fontId="6" fillId="8" borderId="0" applyNumberFormat="0" applyBorder="0" applyAlignment="0" applyProtection="0"/>
    <xf numFmtId="0" fontId="6" fillId="56" borderId="0" applyNumberFormat="0" applyBorder="0" applyAlignment="0" applyProtection="0"/>
    <xf numFmtId="0" fontId="7" fillId="57"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57" borderId="0" applyNumberFormat="0" applyBorder="0" applyAlignment="0" applyProtection="0"/>
    <xf numFmtId="0" fontId="7" fillId="3"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9" borderId="0" applyNumberFormat="0" applyBorder="0" applyAlignment="0" applyProtection="0"/>
    <xf numFmtId="0" fontId="7" fillId="59" borderId="0" applyNumberFormat="0" applyBorder="0" applyAlignment="0" applyProtection="0"/>
    <xf numFmtId="0" fontId="7" fillId="60"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58" borderId="0" applyNumberFormat="0" applyBorder="0" applyAlignment="0" applyProtection="0"/>
    <xf numFmtId="0" fontId="7" fillId="9" borderId="0" applyNumberFormat="0" applyBorder="0" applyAlignment="0" applyProtection="0"/>
    <xf numFmtId="0" fontId="7" fillId="17" borderId="0" applyNumberFormat="0" applyBorder="0" applyAlignment="0" applyProtection="0"/>
    <xf numFmtId="0" fontId="12" fillId="10" borderId="0" applyNumberFormat="0" applyBorder="0" applyAlignment="0" applyProtection="0"/>
    <xf numFmtId="0" fontId="26" fillId="6" borderId="8" applyNumberFormat="0" applyAlignment="0" applyProtection="0"/>
    <xf numFmtId="0" fontId="83" fillId="0" borderId="24" applyNumberFormat="0" applyFill="0" applyAlignment="0" applyProtection="0"/>
    <xf numFmtId="1" fontId="84" fillId="61" borderId="25">
      <alignment horizontal="right" vertical="center" indent="1"/>
    </xf>
    <xf numFmtId="1" fontId="84" fillId="61" borderId="25">
      <alignment horizontal="right" vertical="center" indent="1"/>
    </xf>
    <xf numFmtId="0" fontId="85" fillId="62" borderId="25">
      <alignment horizontal="left" vertical="center" indent="1"/>
    </xf>
    <xf numFmtId="0" fontId="86" fillId="61" borderId="25">
      <alignment horizontal="left" vertical="center" indent="1"/>
    </xf>
    <xf numFmtId="181" fontId="87" fillId="0" borderId="0">
      <protection locked="0"/>
    </xf>
    <xf numFmtId="181" fontId="87" fillId="0" borderId="0">
      <protection locked="0"/>
    </xf>
    <xf numFmtId="173" fontId="35" fillId="0" borderId="0" applyFont="0" applyFill="0" applyBorder="0" applyAlignment="0" applyProtection="0"/>
    <xf numFmtId="173" fontId="29" fillId="0" borderId="0" applyFont="0" applyFill="0" applyBorder="0" applyAlignment="0" applyProtection="0"/>
    <xf numFmtId="181" fontId="87" fillId="0" borderId="0">
      <protection locked="0"/>
    </xf>
    <xf numFmtId="181" fontId="87" fillId="0" borderId="0">
      <protection locked="0"/>
    </xf>
    <xf numFmtId="182" fontId="29" fillId="0" borderId="0" applyFont="0" applyFill="0" applyBorder="0" applyAlignment="0" applyProtection="0"/>
    <xf numFmtId="166" fontId="88" fillId="0" borderId="0">
      <protection locked="0"/>
    </xf>
    <xf numFmtId="178" fontId="20" fillId="0" borderId="0" applyFont="0" applyFill="0" applyBorder="0" applyAlignment="0" applyProtection="0"/>
    <xf numFmtId="180" fontId="20" fillId="0" borderId="0" applyFont="0" applyFill="0" applyBorder="0" applyAlignment="0" applyProtection="0"/>
    <xf numFmtId="181" fontId="89" fillId="0" borderId="0">
      <protection locked="0"/>
    </xf>
    <xf numFmtId="181" fontId="89" fillId="0" borderId="0">
      <protection locked="0"/>
    </xf>
    <xf numFmtId="181" fontId="89" fillId="0" borderId="0">
      <protection locked="0"/>
    </xf>
    <xf numFmtId="181" fontId="82" fillId="0" borderId="0">
      <protection locked="0"/>
    </xf>
    <xf numFmtId="181" fontId="82" fillId="0" borderId="0">
      <protection locked="0"/>
    </xf>
    <xf numFmtId="181" fontId="82" fillId="0" borderId="0">
      <protection locked="0"/>
    </xf>
    <xf numFmtId="9" fontId="90" fillId="0" borderId="25" applyNumberFormat="0" applyBorder="0" applyAlignment="0">
      <protection locked="0"/>
    </xf>
    <xf numFmtId="0" fontId="28" fillId="0" borderId="0" applyNumberFormat="0" applyFill="0" applyBorder="0" applyAlignment="0" applyProtection="0"/>
    <xf numFmtId="174" fontId="91" fillId="0" borderId="0" applyFont="0" applyFill="0" applyBorder="0" applyAlignment="0" applyProtection="0"/>
    <xf numFmtId="173" fontId="91" fillId="0" borderId="0" applyFont="0" applyFill="0" applyBorder="0" applyAlignment="0" applyProtection="0"/>
    <xf numFmtId="3" fontId="60" fillId="0" borderId="0" applyFont="0" applyFill="0" applyBorder="0" applyAlignment="0" applyProtection="0"/>
    <xf numFmtId="0" fontId="79" fillId="0" borderId="0" applyNumberFormat="0" applyFill="0" applyBorder="0" applyAlignment="0" applyProtection="0">
      <alignment vertical="top"/>
      <protection locked="0"/>
    </xf>
    <xf numFmtId="38" fontId="29" fillId="0" borderId="0"/>
    <xf numFmtId="0" fontId="22" fillId="12" borderId="0" applyNumberFormat="0" applyBorder="0" applyAlignment="0" applyProtection="0"/>
    <xf numFmtId="4" fontId="92" fillId="0" borderId="0">
      <alignment vertical="center"/>
    </xf>
    <xf numFmtId="14" fontId="78" fillId="63" borderId="26">
      <alignment horizontal="center" vertical="center" wrapText="1"/>
    </xf>
    <xf numFmtId="0" fontId="93" fillId="0" borderId="27" applyNumberFormat="0" applyFill="0" applyAlignment="0" applyProtection="0"/>
    <xf numFmtId="0" fontId="94" fillId="0" borderId="4" applyNumberFormat="0" applyFill="0" applyAlignment="0" applyProtection="0"/>
    <xf numFmtId="0" fontId="95" fillId="0" borderId="28" applyNumberFormat="0" applyFill="0" applyAlignment="0" applyProtection="0"/>
    <xf numFmtId="0" fontId="95" fillId="0" borderId="0" applyNumberFormat="0" applyFill="0" applyBorder="0" applyAlignment="0" applyProtection="0"/>
    <xf numFmtId="0" fontId="45" fillId="0" borderId="0" applyNumberFormat="0" applyFill="0" applyBorder="0" applyAlignment="0" applyProtection="0">
      <alignment vertical="top"/>
      <protection locked="0"/>
    </xf>
    <xf numFmtId="0" fontId="77" fillId="0" borderId="0" applyNumberFormat="0" applyFill="0" applyBorder="0" applyAlignment="0" applyProtection="0"/>
    <xf numFmtId="0" fontId="13" fillId="11" borderId="2" applyNumberFormat="0" applyAlignment="0" applyProtection="0"/>
    <xf numFmtId="171" fontId="52" fillId="0" borderId="0" applyFont="0" applyFill="0" applyBorder="0" applyAlignment="0" applyProtection="0"/>
    <xf numFmtId="0" fontId="25" fillId="2" borderId="8" applyNumberFormat="0" applyAlignment="0" applyProtection="0"/>
    <xf numFmtId="4" fontId="30" fillId="4" borderId="29"/>
    <xf numFmtId="0" fontId="21" fillId="0" borderId="7" applyNumberFormat="0" applyFill="0" applyAlignment="0" applyProtection="0"/>
    <xf numFmtId="169" fontId="88" fillId="0" borderId="0">
      <protection locked="0"/>
    </xf>
    <xf numFmtId="0" fontId="60" fillId="0" borderId="0"/>
    <xf numFmtId="176" fontId="30" fillId="10" borderId="29"/>
    <xf numFmtId="181" fontId="82" fillId="0" borderId="0">
      <protection locked="0"/>
    </xf>
    <xf numFmtId="0" fontId="93" fillId="0" borderId="27" applyNumberFormat="0" applyFill="0" applyAlignment="0" applyProtection="0"/>
    <xf numFmtId="0" fontId="94" fillId="0" borderId="4" applyNumberFormat="0" applyFill="0" applyAlignment="0" applyProtection="0"/>
    <xf numFmtId="0" fontId="95" fillId="0" borderId="28" applyNumberFormat="0" applyFill="0" applyAlignment="0" applyProtection="0"/>
    <xf numFmtId="0" fontId="95" fillId="0" borderId="0" applyNumberFormat="0" applyFill="0" applyBorder="0" applyAlignment="0" applyProtection="0"/>
    <xf numFmtId="165" fontId="96" fillId="0" borderId="0">
      <protection locked="0"/>
    </xf>
    <xf numFmtId="165" fontId="96" fillId="0" borderId="0">
      <protection locked="0"/>
    </xf>
    <xf numFmtId="0" fontId="97" fillId="0" borderId="0" applyNumberFormat="0" applyFill="0" applyBorder="0" applyAlignment="0" applyProtection="0"/>
    <xf numFmtId="0" fontId="19" fillId="7" borderId="0" applyNumberFormat="0" applyBorder="0" applyAlignment="0" applyProtection="0"/>
    <xf numFmtId="181" fontId="89" fillId="0" borderId="0">
      <protection locked="0"/>
    </xf>
    <xf numFmtId="181" fontId="98" fillId="0" borderId="0">
      <protection locked="0"/>
    </xf>
    <xf numFmtId="0" fontId="4" fillId="0" borderId="0"/>
    <xf numFmtId="0" fontId="4" fillId="0" borderId="0"/>
    <xf numFmtId="0" fontId="29" fillId="0" borderId="0"/>
    <xf numFmtId="0" fontId="99" fillId="0" borderId="0"/>
    <xf numFmtId="0" fontId="20" fillId="0" borderId="0"/>
    <xf numFmtId="0" fontId="60" fillId="0" borderId="0"/>
    <xf numFmtId="0" fontId="100" fillId="0" borderId="0"/>
    <xf numFmtId="0" fontId="23" fillId="0" borderId="0"/>
    <xf numFmtId="0" fontId="29" fillId="0" borderId="0"/>
    <xf numFmtId="0" fontId="6" fillId="0" borderId="0"/>
    <xf numFmtId="14" fontId="107" fillId="0" borderId="0" applyProtection="0">
      <alignment vertical="center"/>
    </xf>
    <xf numFmtId="0" fontId="2" fillId="0" borderId="0"/>
    <xf numFmtId="0" fontId="20" fillId="0" borderId="0"/>
    <xf numFmtId="0" fontId="29" fillId="4" borderId="6" applyNumberFormat="0" applyFont="0" applyAlignment="0" applyProtection="0"/>
    <xf numFmtId="0" fontId="101" fillId="0" borderId="30"/>
    <xf numFmtId="4" fontId="30" fillId="0" borderId="0"/>
    <xf numFmtId="0" fontId="27" fillId="6" borderId="9" applyNumberFormat="0" applyAlignment="0" applyProtection="0"/>
    <xf numFmtId="172" fontId="91" fillId="0" borderId="0" applyFont="0" applyFill="0" applyBorder="0" applyAlignment="0" applyProtection="0"/>
    <xf numFmtId="175" fontId="91" fillId="0" borderId="0" applyFont="0" applyFill="0" applyBorder="0" applyAlignment="0" applyProtection="0"/>
    <xf numFmtId="181" fontId="87" fillId="0" borderId="0">
      <protection locked="0"/>
    </xf>
    <xf numFmtId="188" fontId="60" fillId="0" borderId="0" applyFont="0" applyFill="0" applyBorder="0" applyAlignment="0" applyProtection="0"/>
    <xf numFmtId="9" fontId="35" fillId="0" borderId="0" applyFont="0" applyFill="0" applyBorder="0" applyAlignment="0" applyProtection="0"/>
    <xf numFmtId="181" fontId="87" fillId="0" borderId="0">
      <protection locked="0"/>
    </xf>
    <xf numFmtId="170" fontId="88" fillId="0" borderId="0">
      <protection locked="0"/>
    </xf>
    <xf numFmtId="0" fontId="6" fillId="4" borderId="6" applyNumberFormat="0" applyFont="0" applyAlignment="0" applyProtection="0"/>
    <xf numFmtId="0" fontId="6" fillId="4" borderId="6" applyNumberFormat="0" applyFont="0" applyAlignment="0" applyProtection="0"/>
    <xf numFmtId="0" fontId="6" fillId="4" borderId="6" applyNumberFormat="0" applyFont="0" applyAlignment="0" applyProtection="0"/>
    <xf numFmtId="0" fontId="6" fillId="4" borderId="6" applyNumberFormat="0" applyFont="0" applyAlignment="0" applyProtection="0"/>
    <xf numFmtId="0" fontId="102" fillId="0" borderId="31" applyNumberFormat="0" applyBorder="0" applyAlignment="0"/>
    <xf numFmtId="4" fontId="103" fillId="0" borderId="0"/>
    <xf numFmtId="0" fontId="35" fillId="0" borderId="0"/>
    <xf numFmtId="0" fontId="29" fillId="0" borderId="0"/>
    <xf numFmtId="14" fontId="58" fillId="0" borderId="0" applyProtection="0">
      <alignment vertical="center"/>
    </xf>
    <xf numFmtId="0" fontId="60" fillId="0" borderId="0"/>
    <xf numFmtId="183" fontId="104" fillId="5" borderId="29"/>
    <xf numFmtId="49" fontId="30" fillId="12" borderId="29"/>
    <xf numFmtId="0" fontId="105" fillId="0" borderId="0" applyFill="0" applyBorder="0" applyProtection="0">
      <alignment horizontal="left" vertical="top"/>
    </xf>
    <xf numFmtId="183" fontId="30" fillId="5" borderId="29"/>
    <xf numFmtId="0" fontId="97" fillId="0" borderId="0" applyNumberFormat="0" applyFill="0" applyBorder="0" applyAlignment="0" applyProtection="0"/>
    <xf numFmtId="183" fontId="106" fillId="53" borderId="29"/>
    <xf numFmtId="0" fontId="83" fillId="0" borderId="24" applyNumberFormat="0" applyFill="0" applyAlignment="0" applyProtection="0"/>
    <xf numFmtId="41" fontId="60" fillId="0" borderId="0" applyFont="0" applyFill="0" applyBorder="0" applyAlignment="0" applyProtection="0"/>
    <xf numFmtId="43" fontId="60" fillId="0" borderId="0" applyFont="0" applyFill="0" applyBorder="0" applyAlignment="0" applyProtection="0"/>
    <xf numFmtId="172" fontId="60" fillId="0" borderId="0" applyFont="0" applyFill="0" applyBorder="0" applyAlignment="0" applyProtection="0"/>
    <xf numFmtId="175" fontId="60" fillId="0" borderId="0" applyFont="0" applyFill="0" applyBorder="0" applyAlignment="0" applyProtection="0"/>
    <xf numFmtId="0" fontId="25" fillId="2" borderId="8" applyNumberFormat="0" applyAlignment="0" applyProtection="0"/>
    <xf numFmtId="0" fontId="26" fillId="6" borderId="8" applyNumberFormat="0" applyAlignment="0" applyProtection="0"/>
    <xf numFmtId="0" fontId="27" fillId="6" borderId="9" applyNumberFormat="0" applyAlignment="0" applyProtection="0"/>
    <xf numFmtId="184" fontId="60" fillId="0" borderId="0" applyFont="0" applyFill="0" applyBorder="0" applyAlignment="0" applyProtection="0"/>
    <xf numFmtId="185" fontId="60" fillId="0" borderId="0" applyFont="0" applyFill="0" applyBorder="0" applyAlignment="0" applyProtection="0"/>
    <xf numFmtId="177" fontId="20" fillId="0" borderId="0" applyFont="0" applyFill="0" applyBorder="0" applyAlignment="0" applyProtection="0"/>
    <xf numFmtId="179" fontId="20" fillId="0" borderId="0" applyFont="0" applyFill="0" applyBorder="0" applyAlignment="0" applyProtection="0"/>
    <xf numFmtId="0" fontId="24" fillId="0" borderId="0" applyNumberFormat="0" applyFill="0" applyBorder="0" applyAlignment="0" applyProtection="0"/>
    <xf numFmtId="186" fontId="29" fillId="0" borderId="0"/>
    <xf numFmtId="187" fontId="60" fillId="0" borderId="0" applyFont="0" applyBorder="0">
      <alignment horizontal="right"/>
    </xf>
    <xf numFmtId="0" fontId="7" fillId="60" borderId="0" applyNumberFormat="0" applyBorder="0" applyAlignment="0" applyProtection="0"/>
    <xf numFmtId="0" fontId="7" fillId="58" borderId="0" applyNumberFormat="0" applyBorder="0" applyAlignment="0" applyProtection="0"/>
    <xf numFmtId="0" fontId="35" fillId="0" borderId="0"/>
    <xf numFmtId="0" fontId="1" fillId="0" borderId="0"/>
  </cellStyleXfs>
  <cellXfs count="88">
    <xf numFmtId="0" fontId="0" fillId="0" borderId="0" xfId="0"/>
    <xf numFmtId="49" fontId="0" fillId="0" borderId="0" xfId="0" applyNumberFormat="1"/>
    <xf numFmtId="0" fontId="108" fillId="0" borderId="0" xfId="38" applyFont="1" applyFill="1" applyBorder="1" applyAlignment="1">
      <alignment vertical="center"/>
    </xf>
    <xf numFmtId="0" fontId="108" fillId="0" borderId="0" xfId="38" applyFont="1" applyFill="1" applyBorder="1" applyAlignment="1">
      <alignment horizontal="center" vertical="center"/>
    </xf>
    <xf numFmtId="0" fontId="109" fillId="0" borderId="0" xfId="38" applyFont="1" applyFill="1" applyBorder="1" applyAlignment="1">
      <alignment vertical="center"/>
    </xf>
    <xf numFmtId="0" fontId="109" fillId="20" borderId="0" xfId="38" applyFont="1" applyFill="1" applyBorder="1" applyAlignment="1">
      <alignment vertical="center"/>
    </xf>
    <xf numFmtId="0" fontId="109" fillId="20" borderId="0" xfId="38" applyFont="1" applyFill="1" applyBorder="1" applyAlignment="1">
      <alignment vertical="center" wrapText="1"/>
    </xf>
    <xf numFmtId="0" fontId="109" fillId="0" borderId="0" xfId="0" applyFont="1" applyFill="1" applyBorder="1" applyAlignment="1">
      <alignment horizontal="center" vertical="center"/>
    </xf>
    <xf numFmtId="0" fontId="109" fillId="0" borderId="0" xfId="38" applyFont="1" applyFill="1" applyBorder="1" applyAlignment="1">
      <alignment horizontal="center" vertical="center"/>
    </xf>
    <xf numFmtId="164" fontId="108" fillId="0" borderId="0" xfId="38" applyNumberFormat="1" applyFont="1" applyFill="1" applyBorder="1" applyAlignment="1">
      <alignment horizontal="center" vertical="center"/>
    </xf>
    <xf numFmtId="0" fontId="108" fillId="20" borderId="0" xfId="38" applyNumberFormat="1" applyFont="1" applyFill="1" applyBorder="1" applyAlignment="1">
      <alignment horizontal="center" vertical="center"/>
    </xf>
    <xf numFmtId="164" fontId="108" fillId="20" borderId="0" xfId="38" applyNumberFormat="1" applyFont="1" applyFill="1" applyBorder="1" applyAlignment="1">
      <alignment horizontal="right" vertical="center"/>
    </xf>
    <xf numFmtId="164" fontId="110" fillId="0" borderId="0" xfId="38" applyNumberFormat="1" applyFont="1" applyFill="1" applyBorder="1" applyAlignment="1">
      <alignment horizontal="right" vertical="center"/>
    </xf>
    <xf numFmtId="0" fontId="108" fillId="0" borderId="0" xfId="38" applyNumberFormat="1" applyFont="1" applyFill="1" applyBorder="1" applyAlignment="1">
      <alignment horizontal="center" vertical="center"/>
    </xf>
    <xf numFmtId="164" fontId="108" fillId="0" borderId="0" xfId="38" applyNumberFormat="1" applyFont="1" applyFill="1" applyBorder="1" applyAlignment="1">
      <alignment horizontal="right" vertical="center"/>
    </xf>
    <xf numFmtId="2" fontId="108" fillId="0" borderId="0" xfId="38" applyNumberFormat="1" applyFont="1" applyFill="1" applyBorder="1" applyAlignment="1">
      <alignment horizontal="right" vertical="center"/>
    </xf>
    <xf numFmtId="2" fontId="110" fillId="0" borderId="0" xfId="38" applyNumberFormat="1" applyFont="1" applyFill="1" applyBorder="1" applyAlignment="1">
      <alignment horizontal="right" vertical="center"/>
    </xf>
    <xf numFmtId="0" fontId="108" fillId="20" borderId="0" xfId="38" applyFont="1" applyFill="1" applyBorder="1" applyAlignment="1">
      <alignment vertical="center"/>
    </xf>
    <xf numFmtId="164" fontId="111" fillId="0" borderId="0" xfId="38" applyNumberFormat="1" applyFont="1" applyFill="1" applyBorder="1" applyAlignment="1">
      <alignment horizontal="right" vertical="center"/>
    </xf>
    <xf numFmtId="0" fontId="108" fillId="21" borderId="0" xfId="38" applyFont="1" applyFill="1" applyBorder="1" applyAlignment="1">
      <alignment vertical="center"/>
    </xf>
    <xf numFmtId="0" fontId="108" fillId="21" borderId="0" xfId="38" applyFont="1" applyFill="1" applyBorder="1" applyAlignment="1">
      <alignment horizontal="center" vertical="center"/>
    </xf>
    <xf numFmtId="0" fontId="108" fillId="21" borderId="14" xfId="38" applyNumberFormat="1" applyFont="1" applyFill="1" applyBorder="1" applyAlignment="1">
      <alignment horizontal="center" vertical="center"/>
    </xf>
    <xf numFmtId="164" fontId="108" fillId="21" borderId="14" xfId="38" applyNumberFormat="1" applyFont="1" applyFill="1" applyBorder="1" applyAlignment="1">
      <alignment horizontal="right" vertical="center"/>
    </xf>
    <xf numFmtId="0" fontId="109" fillId="20" borderId="0" xfId="38" applyNumberFormat="1" applyFont="1" applyFill="1" applyBorder="1" applyAlignment="1">
      <alignment horizontal="center" vertical="center"/>
    </xf>
    <xf numFmtId="1" fontId="108" fillId="0" borderId="0" xfId="38" applyNumberFormat="1" applyFont="1" applyFill="1" applyBorder="1" applyAlignment="1">
      <alignment horizontal="right" vertical="center"/>
    </xf>
    <xf numFmtId="1" fontId="108" fillId="20" borderId="0" xfId="38" applyNumberFormat="1" applyFont="1" applyFill="1" applyBorder="1" applyAlignment="1">
      <alignment horizontal="right" vertical="center"/>
    </xf>
    <xf numFmtId="0" fontId="108" fillId="0" borderId="0" xfId="38" applyFont="1" applyFill="1" applyBorder="1" applyAlignment="1">
      <alignment vertical="top" wrapText="1"/>
    </xf>
    <xf numFmtId="0" fontId="108" fillId="0" borderId="0" xfId="38" applyFont="1" applyFill="1" applyBorder="1" applyAlignment="1">
      <alignment horizontal="left" vertical="top" wrapText="1"/>
    </xf>
    <xf numFmtId="0" fontId="109" fillId="20" borderId="0" xfId="38" applyFont="1" applyFill="1" applyBorder="1" applyAlignment="1">
      <alignment horizontal="center" vertical="center"/>
    </xf>
    <xf numFmtId="0" fontId="108" fillId="20" borderId="0" xfId="38" applyFont="1" applyFill="1" applyBorder="1" applyAlignment="1">
      <alignment horizontal="left" vertical="center"/>
    </xf>
    <xf numFmtId="0" fontId="109" fillId="0" borderId="0" xfId="38" applyFont="1" applyFill="1" applyBorder="1" applyAlignment="1">
      <alignment horizontal="left" vertical="center"/>
    </xf>
    <xf numFmtId="0" fontId="108" fillId="0" borderId="0" xfId="38" applyFont="1" applyFill="1" applyBorder="1" applyAlignment="1">
      <alignment horizontal="left" vertical="center"/>
    </xf>
    <xf numFmtId="0" fontId="109" fillId="20" borderId="0" xfId="38" applyFont="1" applyFill="1" applyBorder="1" applyAlignment="1">
      <alignment horizontal="left" vertical="center"/>
    </xf>
    <xf numFmtId="0" fontId="108" fillId="0" borderId="0" xfId="38" applyFont="1" applyFill="1" applyBorder="1" applyAlignment="1">
      <alignment vertical="center" wrapText="1"/>
    </xf>
    <xf numFmtId="0" fontId="108" fillId="20" borderId="0" xfId="38" applyFont="1" applyFill="1" applyBorder="1" applyAlignment="1">
      <alignment vertical="center" wrapText="1"/>
    </xf>
    <xf numFmtId="0" fontId="112" fillId="0" borderId="0" xfId="418" applyFont="1" applyFill="1" applyAlignment="1">
      <alignment horizontal="center"/>
    </xf>
    <xf numFmtId="0" fontId="113" fillId="0" borderId="0" xfId="418" applyFont="1"/>
    <xf numFmtId="0" fontId="114" fillId="0" borderId="0" xfId="418" applyFont="1"/>
    <xf numFmtId="0" fontId="115" fillId="0" borderId="0" xfId="418" applyFont="1" applyFill="1" applyBorder="1" applyAlignment="1" applyProtection="1">
      <alignment horizontal="right" vertical="center" wrapText="1"/>
    </xf>
    <xf numFmtId="0" fontId="116" fillId="0" borderId="0" xfId="418" applyFont="1" applyAlignment="1">
      <alignment horizontal="right" vertical="center" wrapText="1"/>
    </xf>
    <xf numFmtId="0" fontId="115" fillId="0" borderId="0" xfId="418" applyFont="1" applyFill="1" applyBorder="1" applyAlignment="1" applyProtection="1">
      <alignment horizontal="center" vertical="center" wrapText="1"/>
    </xf>
    <xf numFmtId="0" fontId="116" fillId="0" borderId="0" xfId="418" applyFont="1" applyAlignment="1">
      <alignment horizontal="center" vertical="center" wrapText="1"/>
    </xf>
    <xf numFmtId="0" fontId="29" fillId="0" borderId="0" xfId="418" applyFont="1" applyFill="1" applyBorder="1" applyAlignment="1" applyProtection="1">
      <alignment horizontal="left" wrapText="1"/>
    </xf>
    <xf numFmtId="0" fontId="109" fillId="0" borderId="0" xfId="418" applyFont="1" applyFill="1" applyBorder="1" applyAlignment="1" applyProtection="1">
      <alignment horizontal="left"/>
    </xf>
    <xf numFmtId="0" fontId="117" fillId="0" borderId="0" xfId="418" applyFont="1" applyFill="1" applyBorder="1"/>
    <xf numFmtId="0" fontId="118" fillId="0" borderId="0" xfId="418" applyFont="1" applyFill="1"/>
    <xf numFmtId="0" fontId="109" fillId="20" borderId="0" xfId="418" applyFont="1" applyFill="1" applyBorder="1" applyAlignment="1" applyProtection="1">
      <alignment horizontal="right" vertical="top"/>
    </xf>
    <xf numFmtId="0" fontId="119" fillId="20" borderId="0" xfId="418" applyFont="1" applyFill="1" applyBorder="1"/>
    <xf numFmtId="0" fontId="109" fillId="0" borderId="0" xfId="418" applyFont="1" applyFill="1" applyBorder="1" applyAlignment="1" applyProtection="1">
      <alignment horizontal="right" vertical="top"/>
    </xf>
    <xf numFmtId="0" fontId="119" fillId="0" borderId="0" xfId="418" applyFont="1" applyFill="1" applyBorder="1"/>
    <xf numFmtId="0" fontId="112" fillId="0" borderId="0" xfId="418" applyFont="1" applyFill="1" applyAlignment="1">
      <alignment horizontal="center" vertical="center"/>
    </xf>
    <xf numFmtId="0" fontId="108" fillId="20" borderId="0" xfId="418" applyFont="1" applyFill="1" applyBorder="1" applyAlignment="1" applyProtection="1">
      <alignment horizontal="right" vertical="top"/>
    </xf>
    <xf numFmtId="0" fontId="108" fillId="20" borderId="0" xfId="418" applyFont="1" applyFill="1" applyBorder="1" applyAlignment="1" applyProtection="1">
      <alignment horizontal="left" vertical="top" indent="2"/>
    </xf>
    <xf numFmtId="2" fontId="118" fillId="0" borderId="0" xfId="418" applyNumberFormat="1" applyFont="1"/>
    <xf numFmtId="0" fontId="108" fillId="0" borderId="0" xfId="418" applyFont="1" applyFill="1" applyBorder="1" applyAlignment="1" applyProtection="1">
      <alignment horizontal="right" vertical="top"/>
    </xf>
    <xf numFmtId="0" fontId="108" fillId="0" borderId="0" xfId="418" applyFont="1" applyFill="1" applyBorder="1" applyAlignment="1" applyProtection="1">
      <alignment horizontal="left" vertical="top" indent="2"/>
    </xf>
    <xf numFmtId="0" fontId="108" fillId="0" borderId="0" xfId="418" applyFont="1" applyFill="1" applyBorder="1" applyAlignment="1" applyProtection="1">
      <alignment horizontal="right"/>
    </xf>
    <xf numFmtId="0" fontId="108" fillId="0" borderId="0" xfId="418" applyFont="1" applyFill="1" applyBorder="1" applyAlignment="1" applyProtection="1">
      <alignment horizontal="left" indent="2"/>
    </xf>
    <xf numFmtId="0" fontId="108" fillId="20" borderId="0" xfId="418" applyFont="1" applyFill="1" applyBorder="1" applyAlignment="1" applyProtection="1">
      <alignment horizontal="right"/>
    </xf>
    <xf numFmtId="0" fontId="108" fillId="20" borderId="0" xfId="418" applyFont="1" applyFill="1" applyBorder="1" applyAlignment="1" applyProtection="1">
      <alignment horizontal="left" indent="2"/>
    </xf>
    <xf numFmtId="0" fontId="118" fillId="0" borderId="0" xfId="418" applyFont="1"/>
    <xf numFmtId="0" fontId="31" fillId="0" borderId="0" xfId="418" applyFont="1" applyFill="1" applyAlignment="1">
      <alignment vertical="top" wrapText="1"/>
    </xf>
    <xf numFmtId="0" fontId="109" fillId="0" borderId="0" xfId="418" applyFont="1" applyFill="1" applyBorder="1" applyAlignment="1" applyProtection="1">
      <alignment horizontal="left" vertical="center" wrapText="1"/>
    </xf>
    <xf numFmtId="0" fontId="108" fillId="0" borderId="0" xfId="418" applyFont="1" applyFill="1" applyBorder="1" applyAlignment="1" applyProtection="1">
      <alignment horizontal="left" vertical="center" wrapText="1"/>
    </xf>
    <xf numFmtId="0" fontId="31" fillId="0" borderId="0" xfId="418" applyFont="1" applyFill="1" applyAlignment="1">
      <alignment horizontal="justify" vertical="top" wrapText="1"/>
    </xf>
    <xf numFmtId="0" fontId="108" fillId="0" borderId="0" xfId="418" applyFont="1" applyFill="1" applyAlignment="1">
      <alignment vertical="top" wrapText="1"/>
    </xf>
    <xf numFmtId="0" fontId="108" fillId="0" borderId="0" xfId="38" applyFont="1" applyFill="1" applyBorder="1" applyAlignment="1">
      <alignment horizontal="left" vertical="top" wrapText="1"/>
    </xf>
    <xf numFmtId="0" fontId="109" fillId="20" borderId="0" xfId="38" applyFont="1" applyFill="1" applyBorder="1" applyAlignment="1">
      <alignment horizontal="center" vertical="center"/>
    </xf>
    <xf numFmtId="0" fontId="109" fillId="18" borderId="0" xfId="38" applyFont="1" applyFill="1" applyBorder="1" applyAlignment="1">
      <alignment horizontal="center" vertical="center"/>
    </xf>
    <xf numFmtId="0" fontId="109" fillId="20" borderId="0" xfId="38" applyFont="1" applyFill="1" applyBorder="1" applyAlignment="1">
      <alignment horizontal="center"/>
    </xf>
    <xf numFmtId="0" fontId="109" fillId="18" borderId="0" xfId="0" applyFont="1" applyFill="1" applyBorder="1" applyAlignment="1">
      <alignment horizontal="center"/>
    </xf>
    <xf numFmtId="0" fontId="108" fillId="20" borderId="0" xfId="38" applyFont="1" applyFill="1" applyBorder="1" applyAlignment="1">
      <alignment horizontal="left" vertical="center"/>
    </xf>
    <xf numFmtId="0" fontId="29" fillId="0" borderId="0" xfId="0" applyFont="1" applyAlignment="1">
      <alignment horizontal="left" vertical="center"/>
    </xf>
    <xf numFmtId="0" fontId="109" fillId="0" borderId="0" xfId="38" applyFont="1" applyFill="1" applyBorder="1" applyAlignment="1">
      <alignment horizontal="left" vertical="center"/>
    </xf>
    <xf numFmtId="0" fontId="108" fillId="0" borderId="0" xfId="38" applyFont="1" applyFill="1" applyBorder="1" applyAlignment="1">
      <alignment horizontal="left" vertical="center"/>
    </xf>
    <xf numFmtId="0" fontId="109" fillId="20" borderId="0" xfId="38" applyFont="1" applyFill="1" applyBorder="1" applyAlignment="1">
      <alignment horizontal="left" vertical="center"/>
    </xf>
    <xf numFmtId="0" fontId="108" fillId="0" borderId="0" xfId="38" applyFont="1" applyFill="1" applyBorder="1" applyAlignment="1">
      <alignment horizontal="left" vertical="center" wrapText="1"/>
    </xf>
    <xf numFmtId="0" fontId="108" fillId="0" borderId="0" xfId="0" applyFont="1" applyBorder="1" applyAlignment="1">
      <alignment horizontal="left" vertical="center" wrapText="1"/>
    </xf>
    <xf numFmtId="0" fontId="108" fillId="20" borderId="0" xfId="38" applyFont="1" applyFill="1" applyBorder="1" applyAlignment="1">
      <alignment horizontal="left" vertical="center" wrapText="1"/>
    </xf>
    <xf numFmtId="0" fontId="108" fillId="18" borderId="0" xfId="0" applyFont="1" applyFill="1" applyBorder="1" applyAlignment="1">
      <alignment horizontal="left" vertical="center" wrapText="1"/>
    </xf>
    <xf numFmtId="0" fontId="108" fillId="0" borderId="0" xfId="38" applyFont="1" applyFill="1" applyBorder="1" applyAlignment="1">
      <alignment vertical="center" wrapText="1"/>
    </xf>
    <xf numFmtId="0" fontId="108" fillId="0" borderId="0" xfId="0" applyFont="1" applyBorder="1" applyAlignment="1">
      <alignment vertical="center" wrapText="1"/>
    </xf>
    <xf numFmtId="0" fontId="109" fillId="18" borderId="0" xfId="0" applyFont="1" applyFill="1" applyBorder="1" applyAlignment="1">
      <alignment horizontal="center" vertical="center"/>
    </xf>
    <xf numFmtId="0" fontId="108" fillId="20" borderId="0" xfId="38" applyFont="1" applyFill="1" applyBorder="1" applyAlignment="1">
      <alignment vertical="center" wrapText="1"/>
    </xf>
    <xf numFmtId="0" fontId="108" fillId="18" borderId="0" xfId="0" applyFont="1" applyFill="1" applyBorder="1" applyAlignment="1">
      <alignment vertical="center" wrapText="1"/>
    </xf>
    <xf numFmtId="0" fontId="108" fillId="21" borderId="14" xfId="38" applyFont="1" applyFill="1" applyBorder="1" applyAlignment="1">
      <alignment horizontal="left" vertical="center"/>
    </xf>
    <xf numFmtId="0" fontId="29" fillId="0" borderId="14" xfId="0" applyFont="1" applyBorder="1" applyAlignment="1">
      <alignment horizontal="left" vertical="center"/>
    </xf>
    <xf numFmtId="0" fontId="108" fillId="0" borderId="0" xfId="418" applyFont="1" applyFill="1" applyAlignment="1">
      <alignment horizontal="justify" vertical="top" wrapText="1"/>
    </xf>
  </cellXfs>
  <cellStyles count="419">
    <cellStyle name="!Standard" xfId="182"/>
    <cellStyle name="% procenta" xfId="56"/>
    <cellStyle name="]_x000d__x000a_Extension=conv.dll_x000d__x000a_MS-DOS Tools Extentions=C:\DOS\MSTOOLS.DLL_x000d__x000a__x000d__x000a_[Settings]_x000d__x000a_UNDELETE.DLL=C:\DOS\MSTOOLS.DLL_x000d__x000a_W" xfId="57"/>
    <cellStyle name="]_x000d__x000a_Extension=conv.dll_x000d__x000a_MS-DOS Tools Extentions=C:\DOS\MSTOOLS.DLL_x000d__x000a__x000d__x000a_[Settings]_x000d__x000a_UNDELETE.DLL=C:\DOS\MSTOOLS.DLL_x000d__x000a_W 2" xfId="58"/>
    <cellStyle name="]_x000d__x000a_Extension=conv.dll_x000d__x000a_MS-DOS Tools Extentions=C:\DOS\MSTOOLS.DLL_x000d__x000a__x000d__x000a_[Settings]_x000d__x000a_UNDELETE.DLL=C:\DOS\MSTOOLS.DLL_x000d__x000a_W 2 2" xfId="171"/>
    <cellStyle name="]_x000d__x000a_Extension=conv.dll_x000d__x000a_MS-DOS Tools Extentions=C:\DOS\MSTOOLS.DLL_x000d__x000a__x000d__x000a_[Settings]_x000d__x000a_UNDELETE.DLL=C:\DOS\MSTOOLS.DLL_x000d__x000a_W_1Q2012_DST_v9_update_March2012_ZFS" xfId="175"/>
    <cellStyle name="_0709_CC_B2_reports" xfId="188"/>
    <cellStyle name="_0709_CC_B2_reports_02_new_Tabulka_vyhodnoceni_dopadu_scénářu" xfId="176"/>
    <cellStyle name="_0709_CC_B2_reports_05_tabula_spol_zat_testy" xfId="180"/>
    <cellStyle name="_090317_CTRL_on_balance" xfId="169"/>
    <cellStyle name="_090317_CTRL_on_balance_02_new_Tabulka_vyhodnoceni_dopadu_scénářu" xfId="161"/>
    <cellStyle name="_090317_CTRL_on_balance_05_tabula_spol_zat_testy" xfId="162"/>
    <cellStyle name="_2007_1Q_Group_and_Subs" xfId="172"/>
    <cellStyle name="_2007_1Q_Group_and_Subs_02_new_Tabulka_vyhodnoceni_dopadu_scénářu" xfId="195"/>
    <cellStyle name="_2007_1Q_Group_and_Subs_05_tabula_spol_zat_testy" xfId="192"/>
    <cellStyle name="_3Q08F_makro_BP" xfId="193"/>
    <cellStyle name="_3Q08F_makro_BP_02_new_Tabulka_vyhodnoceni_dopadu_scénářu" xfId="197"/>
    <cellStyle name="_3Q08F_makro_BP_05_tabula_spol_zat_testy" xfId="173"/>
    <cellStyle name="_5001_Template Retail Forecast_083Q_081006_PRACOVNI_v01" xfId="168"/>
    <cellStyle name="_9_Template Budget 2009_D5_081024 (4)" xfId="164"/>
    <cellStyle name="_CS model_200810_070830" xfId="194"/>
    <cellStyle name="_CS model_200810_070830_02_new_Tabulka_vyhodnoceni_dopadu_scénářu" xfId="183"/>
    <cellStyle name="_CS model_200810_070830_05_tabula_spol_zat_testy" xfId="166"/>
    <cellStyle name="_CS_0612 (3)" xfId="181"/>
    <cellStyle name="_CS_0612 (3)_02_new_Tabulka_vyhodnoceni_dopadu_scénářu" xfId="165"/>
    <cellStyle name="_CS_0612 (3)_05_tabula_spol_zat_testy" xfId="160"/>
    <cellStyle name="_F08_D4_1Q" xfId="167"/>
    <cellStyle name="_F08_D4_1Q_02_new_Tabulka_vyhodnoceni_dopadu_scénářu" xfId="191"/>
    <cellStyle name="_F08_D4_1Q_05_tabula_spol_zat_testy" xfId="174"/>
    <cellStyle name="_grafy_VH" xfId="186"/>
    <cellStyle name="_Kap_4_VH_CZ_EN" xfId="185"/>
    <cellStyle name="_MB_2006_2Q_dcery" xfId="179"/>
    <cellStyle name="_MB_2006_2Q_dcery_02_new_Tabulka_vyhodnoceni_dopadu_scénářu" xfId="190"/>
    <cellStyle name="_MB_2006_2Q_dcery_05_tabula_spol_zat_testy" xfId="170"/>
    <cellStyle name="_MB_2007_3Q_dita" xfId="177"/>
    <cellStyle name="_MB_2007_3Q_dita_02_new_Tabulka_vyhodnoceni_dopadu_scénářu" xfId="189"/>
    <cellStyle name="_MB_2007_3Q_dita_05_tabula_spol_zat_testy" xfId="163"/>
    <cellStyle name="_MB_DB_2006_2Q" xfId="196"/>
    <cellStyle name="_MB_DB_2006_2Q_02_new_Tabulka_vyhodnoceni_dopadu_scénářu" xfId="198"/>
    <cellStyle name="_MB_DB_2006_2Q_05_tabula_spol_zat_testy" xfId="184"/>
    <cellStyle name="_MB_DB_2006_4Q" xfId="187"/>
    <cellStyle name="_MB_DB_2006_4Q_02_new_Tabulka_vyhodnoceni_dopadu_scénářu" xfId="178"/>
    <cellStyle name="_MB_DB_2006_4Q_05_tabula_spol_zat_testy" xfId="199"/>
    <cellStyle name="_MB_DB_2006_4Q_subs" xfId="200"/>
    <cellStyle name="_MB_DB_2006_4Q_subs_02_new_Tabulka_vyhodnoceni_dopadu_scénářu" xfId="201"/>
    <cellStyle name="_MB_DB_2006_4Q_subs_05_tabula_spol_zat_testy" xfId="202"/>
    <cellStyle name="_MB_DB_2007_2Q_Dita" xfId="203"/>
    <cellStyle name="_MB_DB_2007_2Q_Dita (5)" xfId="204"/>
    <cellStyle name="_MB_DB_2007_2Q_Dita (5)_02_new_Tabulka_vyhodnoceni_dopadu_scénářu" xfId="205"/>
    <cellStyle name="_MB_DB_2007_2Q_Dita (5)_05_tabula_spol_zat_testy" xfId="206"/>
    <cellStyle name="_MB_DB_2007_2Q_Dita_02_new_Tabulka_vyhodnoceni_dopadu_scénářu" xfId="207"/>
    <cellStyle name="_MB_DB_2007_2Q_Dita_05_tabula_spol_zat_testy" xfId="208"/>
    <cellStyle name="_MB_DB_2007_Q3" xfId="209"/>
    <cellStyle name="_MB_DB_2007_Q3 (2)" xfId="210"/>
    <cellStyle name="_MB_DB_2007_Q3 (2)_02_new_Tabulka_vyhodnoceni_dopadu_scénářu" xfId="211"/>
    <cellStyle name="_MB_DB_2007_Q3 (2)_05_tabula_spol_zat_testy" xfId="212"/>
    <cellStyle name="_MB_DB_2007_Q3_02_new_Tabulka_vyhodnoceni_dopadu_scénářu" xfId="213"/>
    <cellStyle name="_MB_DB_2007_Q3_05_tabula_spol_zat_testy" xfId="214"/>
    <cellStyle name="_MB_DB_2007_Q4" xfId="215"/>
    <cellStyle name="_MB_DB_2007_Q4_02_new_Tabulka_vyhodnoceni_dopadu_scénářu" xfId="216"/>
    <cellStyle name="_MB_DB_2007_Q4_05_tabula_spol_zat_testy" xfId="217"/>
    <cellStyle name="_Modelace_transformace_update_FTP_v05_revizeA" xfId="218"/>
    <cellStyle name="_Modelace_transformace_update_FTP_v05_revizeA_02_new_Tabulka_vyhodnoceni_dopadu_scénářu" xfId="219"/>
    <cellStyle name="_Modelace_transformace_update_FTP_v05_revizeA_05_tabula_spol_zat_testy" xfId="220"/>
    <cellStyle name="_Modelace_transformace_v12" xfId="221"/>
    <cellStyle name="_Modelace_transformace_v12_02_new_Tabulka_vyhodnoceni_dopadu_scénářu" xfId="222"/>
    <cellStyle name="_Modelace_transformace_v12_05_tabula_spol_zat_testy" xfId="223"/>
    <cellStyle name="_modelace_UFO detail_MLI" xfId="224"/>
    <cellStyle name="_Press_2006_1Q_subs" xfId="225"/>
    <cellStyle name="_Press_2006_1Q_subs_02_new_Tabulka_vyhodnoceni_dopadu_scénářu" xfId="226"/>
    <cellStyle name="_Press_2006_1Q_subs_05_tabula_spol_zat_testy" xfId="227"/>
    <cellStyle name="_Prezentace_0709" xfId="228"/>
    <cellStyle name="_Provcreation" xfId="229"/>
    <cellStyle name="_Provcreation_02_new_Tabulka_vyhodnoceni_dopadu_scénářu" xfId="230"/>
    <cellStyle name="_Provcreation_05_tabula_spol_zat_testy" xfId="231"/>
    <cellStyle name="_results_upravena_verze" xfId="232"/>
    <cellStyle name="_results_upravena_verze_02_new_Tabulka_vyhodnoceni_dopadu_scénářu" xfId="233"/>
    <cellStyle name="_results_upravena_verze_05_tabula_spol_zat_testy" xfId="234"/>
    <cellStyle name="_RWA_1QForecast_080320_v1" xfId="235"/>
    <cellStyle name="_RWA_1QForecast_080320_v1_02_new_Tabulka_vyhodnoceni_dopadu_scénářu" xfId="236"/>
    <cellStyle name="_RWA_1QForecast_080320_v1_05_tabula_spol_zat_testy" xfId="237"/>
    <cellStyle name="_Sešit1" xfId="238"/>
    <cellStyle name="_Sešit1 (16)" xfId="239"/>
    <cellStyle name="_Sešit1 (16)_02_new_Tabulka_vyhodnoceni_dopadu_scénářu" xfId="240"/>
    <cellStyle name="_Sešit1 (16)_05_tabula_spol_zat_testy" xfId="241"/>
    <cellStyle name="_Sešit1_02_new_Tabulka_vyhodnoceni_dopadu_scénářu" xfId="242"/>
    <cellStyle name="_Sešit1_05_tabula_spol_zat_testy" xfId="243"/>
    <cellStyle name="_Sešit2 (12)" xfId="244"/>
    <cellStyle name="_Sešit2 (12)_02_new_Tabulka_vyhodnoceni_dopadu_scénářu" xfId="245"/>
    <cellStyle name="_Sešit2 (12)_05_tabula_spol_zat_testy" xfId="246"/>
    <cellStyle name="_start_Template Budget 2009_D5_L4_2 cut_V0_30092008" xfId="247"/>
    <cellStyle name="_Stress_testing_0912_CNB_v2" xfId="248"/>
    <cellStyle name="_Stress_testing_0912_CNB_v2_02_new_Tabulka_vyhodnoceni_dopadu_scénářu" xfId="249"/>
    <cellStyle name="_Stress_testing_0912_CNB_v2_05_tabula_spol_zat_testy" xfId="250"/>
    <cellStyle name="_tabulka_v5_upravy" xfId="251"/>
    <cellStyle name="_tabulka_v5_upravy_02_new_Tabulka_vyhodnoceni_dopadu_scénářu" xfId="252"/>
    <cellStyle name="_tabulka_v5_upravy_05_tabula_spol_zat_testy" xfId="253"/>
    <cellStyle name="_TabV_VD_eng" xfId="254"/>
    <cellStyle name="_Template Retail Forecast_082Q_080807" xfId="255"/>
    <cellStyle name="_Template Retail Forecast_091Q" xfId="256"/>
    <cellStyle name="_Templates_RWA Budget_2010_v07" xfId="257"/>
    <cellStyle name="_Templates_RWA Budget_2010_v07_02_new_Tabulka_vyhodnoceni_dopadu_scénářu" xfId="258"/>
    <cellStyle name="_Templates_RWA Budget_2010_v07_05_tabula_spol_zat_testy" xfId="259"/>
    <cellStyle name="_VD_PF_2" xfId="260"/>
    <cellStyle name="_VH" xfId="261"/>
    <cellStyle name="=D:\WINNT\SYSTEM32\COMMAND.COM" xfId="262"/>
    <cellStyle name="Źrka" xfId="1"/>
    <cellStyle name="Źrka 2" xfId="263"/>
    <cellStyle name="1 000 ke" xfId="264"/>
    <cellStyle name="20 % – Zvýraznění1" xfId="2" builtinId="30" customBuiltin="1"/>
    <cellStyle name="20 % – Zvýraznění1 2" xfId="137"/>
    <cellStyle name="20 % – Zvýraznění1 3" xfId="265"/>
    <cellStyle name="20 % – Zvýraznění2" xfId="3" builtinId="34" customBuiltin="1"/>
    <cellStyle name="20 % – Zvýraznění2 2" xfId="141"/>
    <cellStyle name="20 % – Zvýraznění2 3" xfId="266"/>
    <cellStyle name="20 % – Zvýraznění3" xfId="4" builtinId="38" customBuiltin="1"/>
    <cellStyle name="20 % – Zvýraznění3 2" xfId="145"/>
    <cellStyle name="20 % – Zvýraznění3 3" xfId="267"/>
    <cellStyle name="20 % – Zvýraznění4" xfId="5" builtinId="42" customBuiltin="1"/>
    <cellStyle name="20 % – Zvýraznění4 2" xfId="149"/>
    <cellStyle name="20 % – Zvýraznění4 3" xfId="268"/>
    <cellStyle name="20 % – Zvýraznění5" xfId="6" builtinId="46" customBuiltin="1"/>
    <cellStyle name="20 % – Zvýraznění5 2" xfId="153"/>
    <cellStyle name="20 % – Zvýraznění6" xfId="7" builtinId="50" customBuiltin="1"/>
    <cellStyle name="20 % – Zvýraznění6 2" xfId="157"/>
    <cellStyle name="20 % – Zvýraznění6 3" xfId="269"/>
    <cellStyle name="20% - Accent1" xfId="59"/>
    <cellStyle name="20% - Accent1 2" xfId="270"/>
    <cellStyle name="20% - Accent2" xfId="60"/>
    <cellStyle name="20% - Accent2 2" xfId="271"/>
    <cellStyle name="20% - Accent3" xfId="61"/>
    <cellStyle name="20% - Accent3 2" xfId="272"/>
    <cellStyle name="20% - Accent4" xfId="62"/>
    <cellStyle name="20% - Accent4 2" xfId="273"/>
    <cellStyle name="20% - Accent5" xfId="63"/>
    <cellStyle name="20% - Accent5 2" xfId="274"/>
    <cellStyle name="20% - Accent6" xfId="64"/>
    <cellStyle name="20% - Accent6 2" xfId="275"/>
    <cellStyle name="40 % – Zvýraznění1" xfId="8" builtinId="31" customBuiltin="1"/>
    <cellStyle name="40 % – Zvýraznění1 2" xfId="138"/>
    <cellStyle name="40 % – Zvýraznění1 3" xfId="276"/>
    <cellStyle name="40 % – Zvýraznění2" xfId="9" builtinId="35" customBuiltin="1"/>
    <cellStyle name="40 % – Zvýraznění2 2" xfId="142"/>
    <cellStyle name="40 % – Zvýraznění3" xfId="10" builtinId="39" customBuiltin="1"/>
    <cellStyle name="40 % – Zvýraznění3 2" xfId="146"/>
    <cellStyle name="40 % – Zvýraznění3 3" xfId="277"/>
    <cellStyle name="40 % – Zvýraznění4" xfId="11" builtinId="43" customBuiltin="1"/>
    <cellStyle name="40 % – Zvýraznění4 2" xfId="150"/>
    <cellStyle name="40 % – Zvýraznění4 3" xfId="278"/>
    <cellStyle name="40 % – Zvýraznění5" xfId="12" builtinId="47" customBuiltin="1"/>
    <cellStyle name="40 % – Zvýraznění5 2" xfId="154"/>
    <cellStyle name="40 % – Zvýraznění6" xfId="13" builtinId="51" customBuiltin="1"/>
    <cellStyle name="40 % – Zvýraznění6 2" xfId="158"/>
    <cellStyle name="40 % – Zvýraznění6 3" xfId="279"/>
    <cellStyle name="40% - Accent1" xfId="65"/>
    <cellStyle name="40% - Accent1 2" xfId="280"/>
    <cellStyle name="40% - Accent2" xfId="66"/>
    <cellStyle name="40% - Accent2 2" xfId="281"/>
    <cellStyle name="40% - Accent3" xfId="67"/>
    <cellStyle name="40% - Accent3 2" xfId="282"/>
    <cellStyle name="40% - Accent4" xfId="68"/>
    <cellStyle name="40% - Accent4 2" xfId="283"/>
    <cellStyle name="40% - Accent5" xfId="69"/>
    <cellStyle name="40% - Accent5 2" xfId="284"/>
    <cellStyle name="40% - Accent6" xfId="70"/>
    <cellStyle name="40% - Accent6 2" xfId="285"/>
    <cellStyle name="60 % – Zvýraznění1" xfId="14" builtinId="32" customBuiltin="1"/>
    <cellStyle name="60 % – Zvýraznění1 2" xfId="139"/>
    <cellStyle name="60 % – Zvýraznění1 3" xfId="286"/>
    <cellStyle name="60 % – Zvýraznění2" xfId="15" builtinId="36" customBuiltin="1"/>
    <cellStyle name="60 % – Zvýraznění2 2" xfId="143"/>
    <cellStyle name="60 % – Zvýraznění3" xfId="16" builtinId="40" customBuiltin="1"/>
    <cellStyle name="60 % – Zvýraznění3 2" xfId="147"/>
    <cellStyle name="60 % – Zvýraznění3 3" xfId="287"/>
    <cellStyle name="60 % – Zvýraznění4" xfId="17" builtinId="44" customBuiltin="1"/>
    <cellStyle name="60 % – Zvýraznění4 2" xfId="151"/>
    <cellStyle name="60 % – Zvýraznění4 3" xfId="288"/>
    <cellStyle name="60 % – Zvýraznění5" xfId="18" builtinId="48" customBuiltin="1"/>
    <cellStyle name="60 % – Zvýraznění5 2" xfId="155"/>
    <cellStyle name="60 % – Zvýraznění6" xfId="19" builtinId="52" customBuiltin="1"/>
    <cellStyle name="60 % – Zvýraznění6 2" xfId="159"/>
    <cellStyle name="60 % – Zvýraznění6 3" xfId="289"/>
    <cellStyle name="60% - Accent1" xfId="71"/>
    <cellStyle name="60% - Accent1 2" xfId="290"/>
    <cellStyle name="60% - Accent2" xfId="72"/>
    <cellStyle name="60% - Accent2 2" xfId="291"/>
    <cellStyle name="60% - Accent3" xfId="73"/>
    <cellStyle name="60% - Accent3 2" xfId="292"/>
    <cellStyle name="60% - Accent4" xfId="74"/>
    <cellStyle name="60% - Accent4 2" xfId="293"/>
    <cellStyle name="60% - Accent5" xfId="75"/>
    <cellStyle name="60% - Accent5 2" xfId="294"/>
    <cellStyle name="60% - Accent6" xfId="76"/>
    <cellStyle name="60% - Accent6 2" xfId="295"/>
    <cellStyle name="Accent1" xfId="77"/>
    <cellStyle name="Accent1 2" xfId="296"/>
    <cellStyle name="Accent2" xfId="78"/>
    <cellStyle name="Accent2 2" xfId="297"/>
    <cellStyle name="Accent3" xfId="79"/>
    <cellStyle name="Accent3 2" xfId="298"/>
    <cellStyle name="Accent4" xfId="80"/>
    <cellStyle name="Accent4 2" xfId="299"/>
    <cellStyle name="Accent5" xfId="81"/>
    <cellStyle name="Accent5 2" xfId="300"/>
    <cellStyle name="Accent6" xfId="82"/>
    <cellStyle name="Accent6 2" xfId="301"/>
    <cellStyle name="annee semestre" xfId="83"/>
    <cellStyle name="Bad" xfId="84"/>
    <cellStyle name="Bad 2" xfId="302"/>
    <cellStyle name="Calculation" xfId="85"/>
    <cellStyle name="Calculation 2" xfId="303"/>
    <cellStyle name="Celkem" xfId="20" builtinId="25" customBuiltin="1"/>
    <cellStyle name="Celkem 2" xfId="135"/>
    <cellStyle name="Celkem 3" xfId="304"/>
    <cellStyle name="clsAltData" xfId="305"/>
    <cellStyle name="clsData" xfId="306"/>
    <cellStyle name="clsReportHeader" xfId="307"/>
    <cellStyle name="clsRowHeader" xfId="308"/>
    <cellStyle name="Comma" xfId="309"/>
    <cellStyle name="Comma [0]" xfId="310"/>
    <cellStyle name="Comma 3" xfId="311"/>
    <cellStyle name="Comma_(3) POL1" xfId="312"/>
    <cellStyle name="Currency" xfId="313"/>
    <cellStyle name="Currency [0]" xfId="314"/>
    <cellStyle name="Currency_(3) POL1" xfId="315"/>
    <cellStyle name="Datum" xfId="21"/>
    <cellStyle name="Datum 2" xfId="316"/>
    <cellStyle name="Dezimal [0]_BS" xfId="22"/>
    <cellStyle name="Dezimal_BS" xfId="23"/>
    <cellStyle name="données" xfId="86"/>
    <cellStyle name="donnéesbord" xfId="87"/>
    <cellStyle name="Dziesiętny [0]_Data" xfId="317"/>
    <cellStyle name="Dziesiętny_Data" xfId="318"/>
    <cellStyle name="E?rky" xfId="319"/>
    <cellStyle name="E?rky [0]" xfId="320"/>
    <cellStyle name="E?rky_02_new_Tabulka_vyhodnoceni_dopadu_scénářu" xfId="321"/>
    <cellStyle name="Eárky" xfId="322"/>
    <cellStyle name="Eárky [0]" xfId="323"/>
    <cellStyle name="Eárky_02_new_Tabulka_vyhodnoceni_dopadu_scénářu" xfId="324"/>
    <cellStyle name="Entries" xfId="325"/>
    <cellStyle name="Explanatory Text" xfId="88"/>
    <cellStyle name="Explanatory Text 2" xfId="326"/>
    <cellStyle name="Ezres [0]_fee" xfId="327"/>
    <cellStyle name="Ezres_fee" xfId="328"/>
    <cellStyle name="Finanční" xfId="89"/>
    <cellStyle name="Finanční0" xfId="90"/>
    <cellStyle name="Finanční0 2" xfId="329"/>
    <cellStyle name="Followed Hyperlink" xfId="24"/>
    <cellStyle name="Followed Hyperlink 2" xfId="330"/>
    <cellStyle name="G. Hofer" xfId="25"/>
    <cellStyle name="G. Hofer 2" xfId="331"/>
    <cellStyle name="Good" xfId="91"/>
    <cellStyle name="Good 2" xfId="332"/>
    <cellStyle name="groß" xfId="333"/>
    <cellStyle name="Heading" xfId="334"/>
    <cellStyle name="Heading 1" xfId="92"/>
    <cellStyle name="Heading 1 2" xfId="335"/>
    <cellStyle name="Heading 2" xfId="93"/>
    <cellStyle name="Heading 2 2" xfId="336"/>
    <cellStyle name="Heading 3" xfId="94"/>
    <cellStyle name="Heading 3 2" xfId="337"/>
    <cellStyle name="Heading 4" xfId="95"/>
    <cellStyle name="Heading 4 2" xfId="338"/>
    <cellStyle name="HEADING1" xfId="96"/>
    <cellStyle name="HEADING2" xfId="97"/>
    <cellStyle name="Hyperlink" xfId="26"/>
    <cellStyle name="Hyperlink 2" xfId="339"/>
    <cellStyle name="Hypertextový odkaz 2" xfId="98"/>
    <cellStyle name="Hypertextový odkaz 2 2" xfId="340"/>
    <cellStyle name="Hypertextový odkaz 3" xfId="99"/>
    <cellStyle name="Check Cell" xfId="100"/>
    <cellStyle name="Check Cell 2" xfId="341"/>
    <cellStyle name="Chybně" xfId="27" builtinId="27" customBuiltin="1"/>
    <cellStyle name="Chybně 2" xfId="125"/>
    <cellStyle name="imf-one decimal" xfId="342"/>
    <cellStyle name="Input" xfId="101"/>
    <cellStyle name="Input 2" xfId="343"/>
    <cellStyle name="JED_svetly_s" xfId="344"/>
    <cellStyle name="Kontrolní buňka" xfId="28" builtinId="23" customBuiltin="1"/>
    <cellStyle name="Kontrolní buňka 2" xfId="131"/>
    <cellStyle name="Linked Cell" xfId="102"/>
    <cellStyle name="Linked Cell 2" xfId="345"/>
    <cellStyle name="M‰na" xfId="29"/>
    <cellStyle name="M‰na 2" xfId="346"/>
    <cellStyle name="MAND_x000d_CHECK.COMMAND_x000e_RENAME.COMMAND_x0008_SHOW.BAR_x000b_DELETE.MENU_x000e_DELETE.COMMAND_x000e_GET.CHA" xfId="347"/>
    <cellStyle name="MIL_svetly_s" xfId="348"/>
    <cellStyle name="Miny" xfId="349"/>
    <cellStyle name="Nadpis 1" xfId="30" builtinId="16" customBuiltin="1"/>
    <cellStyle name="Nadpis 1 2" xfId="120"/>
    <cellStyle name="Nadpis 1 3" xfId="350"/>
    <cellStyle name="Nadpis 2" xfId="31" builtinId="17" customBuiltin="1"/>
    <cellStyle name="Nadpis 2 2" xfId="121"/>
    <cellStyle name="Nadpis 2 3" xfId="351"/>
    <cellStyle name="Nadpis 3" xfId="32" builtinId="18" customBuiltin="1"/>
    <cellStyle name="Nadpis 3 2" xfId="122"/>
    <cellStyle name="Nadpis 3 3" xfId="352"/>
    <cellStyle name="Nadpis 4" xfId="33" builtinId="19" customBuiltin="1"/>
    <cellStyle name="Nadpis 4 2" xfId="123"/>
    <cellStyle name="Nadpis 4 3" xfId="353"/>
    <cellStyle name="Nadpis1" xfId="34"/>
    <cellStyle name="Nadpis1 2" xfId="354"/>
    <cellStyle name="Nadpis2" xfId="35"/>
    <cellStyle name="Nadpis2 2" xfId="355"/>
    <cellStyle name="Název" xfId="36" builtinId="15" customBuiltin="1"/>
    <cellStyle name="Název 2" xfId="119"/>
    <cellStyle name="Název 3" xfId="356"/>
    <cellStyle name="Neutral" xfId="103"/>
    <cellStyle name="Neutral 2" xfId="357"/>
    <cellStyle name="Neutrální" xfId="37" builtinId="28" customBuiltin="1"/>
    <cellStyle name="Neutrální 2" xfId="126"/>
    <cellStyle name="Norm?ln?" xfId="358"/>
    <cellStyle name="Normal" xfId="359"/>
    <cellStyle name="Normal 2" xfId="360"/>
    <cellStyle name="Normal 2 17" xfId="104"/>
    <cellStyle name="Normal 2_Grafy_kap4_JL" xfId="361"/>
    <cellStyle name="Normal_(3) POL1" xfId="362"/>
    <cellStyle name="Normál_EV9806" xfId="363"/>
    <cellStyle name="Normal_Expozice bank_mezibankovní vztahy  2000-92003" xfId="364"/>
    <cellStyle name="Normál_OPER_EXP" xfId="365"/>
    <cellStyle name="Normal_Rep2000" xfId="366"/>
    <cellStyle name="Normální" xfId="0" builtinId="0"/>
    <cellStyle name="Normální 2" xfId="105"/>
    <cellStyle name="normální 2 2" xfId="367"/>
    <cellStyle name="Normální 3" xfId="106"/>
    <cellStyle name="normální 3 2" xfId="368"/>
    <cellStyle name="Normální 4" xfId="55"/>
    <cellStyle name="normální 4 2" xfId="369"/>
    <cellStyle name="Normální 5" xfId="118"/>
    <cellStyle name="Normální 5 2" xfId="370"/>
    <cellStyle name="Normální 6" xfId="371"/>
    <cellStyle name="Normální 7" xfId="418"/>
    <cellStyle name="normální_Tabulka_indikatoru_ZFS 2010_2011" xfId="38"/>
    <cellStyle name="Normalny_Data" xfId="372"/>
    <cellStyle name="Note" xfId="107"/>
    <cellStyle name="Note 2" xfId="373"/>
    <cellStyle name="notes" xfId="108"/>
    <cellStyle name="Notes 2" xfId="374"/>
    <cellStyle name="null" xfId="375"/>
    <cellStyle name="Output" xfId="109"/>
    <cellStyle name="Output 2" xfId="376"/>
    <cellStyle name="Pénznem [0]_fee" xfId="377"/>
    <cellStyle name="Pénznem_fee" xfId="378"/>
    <cellStyle name="Percent" xfId="379"/>
    <cellStyle name="Percent (0)" xfId="380"/>
    <cellStyle name="Percent 2" xfId="381"/>
    <cellStyle name="Percent_02_new_Tabulka_vyhodnoceni_dopadu_scénářu" xfId="382"/>
    <cellStyle name="Pevnť" xfId="39"/>
    <cellStyle name="Pevnť 2" xfId="383"/>
    <cellStyle name="Pevný" xfId="110"/>
    <cellStyle name="Poznámka" xfId="40" builtinId="10" customBuiltin="1"/>
    <cellStyle name="Poznámka 2" xfId="133"/>
    <cellStyle name="Poznámka 2 2" xfId="385"/>
    <cellStyle name="Poznámka 3" xfId="386"/>
    <cellStyle name="Poznámka 4" xfId="387"/>
    <cellStyle name="Poznámka 5" xfId="384"/>
    <cellStyle name="Propojená buňka" xfId="41" builtinId="24" customBuiltin="1"/>
    <cellStyle name="Propojená buňka 2" xfId="130"/>
    <cellStyle name="results" xfId="388"/>
    <cellStyle name="sehr_groß_f" xfId="389"/>
    <cellStyle name="semestre" xfId="111"/>
    <cellStyle name="Správně" xfId="42" builtinId="26" customBuiltin="1"/>
    <cellStyle name="Správně 2" xfId="124"/>
    <cellStyle name="Standard 2" xfId="390"/>
    <cellStyle name="Standard_20202_IAS_03_10" xfId="391"/>
    <cellStyle name="Styl 1" xfId="43"/>
    <cellStyle name="Styl 1 2" xfId="392"/>
    <cellStyle name="Styl 2" xfId="393"/>
    <cellStyle name="svetly_s" xfId="394"/>
    <cellStyle name="tête chapitre" xfId="112"/>
    <cellStyle name="TEX_svetly_s" xfId="395"/>
    <cellStyle name="Text upozornění" xfId="44" builtinId="11" customBuiltin="1"/>
    <cellStyle name="Text upozornění 2" xfId="132"/>
    <cellStyle name="Tickmark" xfId="396"/>
    <cellStyle name="TIS_svetly_s" xfId="397"/>
    <cellStyle name="Title" xfId="113"/>
    <cellStyle name="Title 2" xfId="398"/>
    <cellStyle name="titre" xfId="114"/>
    <cellStyle name="tmavy_s" xfId="399"/>
    <cellStyle name="Total" xfId="115"/>
    <cellStyle name="Total 2" xfId="400"/>
    <cellStyle name="Tusental (0)_Blad1" xfId="401"/>
    <cellStyle name="Tusental_Blad1" xfId="402"/>
    <cellStyle name="upper case" xfId="116"/>
    <cellStyle name="Valuta (0)_Blad1" xfId="403"/>
    <cellStyle name="Valuta_Blad1" xfId="404"/>
    <cellStyle name="Vstup" xfId="45" builtinId="20" customBuiltin="1"/>
    <cellStyle name="Vstup 2" xfId="127"/>
    <cellStyle name="Vstup 3" xfId="405"/>
    <cellStyle name="Výpočet" xfId="46" builtinId="22" customBuiltin="1"/>
    <cellStyle name="Výpočet 2" xfId="129"/>
    <cellStyle name="Výpočet 3" xfId="406"/>
    <cellStyle name="Výstup" xfId="47" builtinId="21" customBuiltin="1"/>
    <cellStyle name="Výstup 2" xfId="128"/>
    <cellStyle name="Výstup 3" xfId="407"/>
    <cellStyle name="Vysvětlující text" xfId="48" builtinId="53" customBuiltin="1"/>
    <cellStyle name="Vysvětlující text 2" xfId="134"/>
    <cellStyle name="Währung [0]_AFA_Planung" xfId="408"/>
    <cellStyle name="Währung_AFA_Planung" xfId="409"/>
    <cellStyle name="Walutowy [0]_Data" xfId="410"/>
    <cellStyle name="Walutowy_Data" xfId="411"/>
    <cellStyle name="Warning Text" xfId="117"/>
    <cellStyle name="Warning Text 2" xfId="412"/>
    <cellStyle name="xxprozent" xfId="413"/>
    <cellStyle name="xxxxxxxxxxxxxxx" xfId="414"/>
    <cellStyle name="Zvýraznění 1" xfId="49" builtinId="29" customBuiltin="1"/>
    <cellStyle name="Zvýraznění 1 2" xfId="136"/>
    <cellStyle name="Zvýraznění 1 3" xfId="415"/>
    <cellStyle name="Zvýraznění 2" xfId="50" builtinId="33" customBuiltin="1"/>
    <cellStyle name="Zvýraznění 2 2" xfId="140"/>
    <cellStyle name="Zvýraznění 3" xfId="51" builtinId="37" customBuiltin="1"/>
    <cellStyle name="Zvýraznění 3 2" xfId="144"/>
    <cellStyle name="Zvýraznění 4" xfId="52" builtinId="41" customBuiltin="1"/>
    <cellStyle name="Zvýraznění 4 2" xfId="148"/>
    <cellStyle name="Zvýraznění 4 3" xfId="416"/>
    <cellStyle name="Zvýraznění 5" xfId="53" builtinId="45" customBuiltin="1"/>
    <cellStyle name="Zvýraznění 5 2" xfId="152"/>
    <cellStyle name="Zvýraznění 6" xfId="54" builtinId="49" customBuiltin="1"/>
    <cellStyle name="Zvýraznění 6 2" xfId="156"/>
    <cellStyle name="Обычный_TAB44" xfId="417"/>
  </cellStyles>
  <dxfs count="0"/>
  <tableStyles count="0" defaultTableStyle="TableStyleMedium9" defaultPivotStyle="PivotStyleLight16"/>
  <colors>
    <mruColors>
      <color rgb="FFDCDCD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205128205128206E-2"/>
          <c:y val="2.2427812465342849E-3"/>
          <c:w val="0.94102887139107616"/>
          <c:h val="0.99775720928284983"/>
        </c:manualLayout>
      </c:layout>
      <c:barChart>
        <c:barDir val="bar"/>
        <c:grouping val="clustered"/>
        <c:varyColors val="0"/>
        <c:ser>
          <c:idx val="0"/>
          <c:order val="0"/>
          <c:spPr>
            <a:noFill/>
            <a:ln w="12700">
              <a:solidFill>
                <a:srgbClr val="808080"/>
              </a:solidFill>
              <a:prstDash val="solid"/>
            </a:ln>
          </c:spPr>
          <c:invertIfNegative val="0"/>
          <c:dPt>
            <c:idx val="0"/>
            <c:invertIfNegative val="0"/>
            <c:bubble3D val="0"/>
            <c:spPr>
              <a:noFill/>
              <a:ln w="12700">
                <a:solidFill>
                  <a:srgbClr val="13A538"/>
                </a:solidFill>
                <a:prstDash val="solid"/>
              </a:ln>
            </c:spPr>
          </c:dPt>
          <c:dPt>
            <c:idx val="1"/>
            <c:invertIfNegative val="0"/>
            <c:bubble3D val="0"/>
            <c:spPr>
              <a:noFill/>
              <a:ln w="12700">
                <a:solidFill>
                  <a:srgbClr val="13A538"/>
                </a:solidFill>
                <a:prstDash val="solid"/>
              </a:ln>
            </c:spPr>
          </c:dPt>
          <c:dPt>
            <c:idx val="2"/>
            <c:invertIfNegative val="0"/>
            <c:bubble3D val="0"/>
            <c:spPr>
              <a:noFill/>
              <a:ln w="12700">
                <a:solidFill>
                  <a:schemeClr val="accent3"/>
                </a:solidFill>
                <a:prstDash val="solid"/>
              </a:ln>
            </c:spPr>
          </c:dPt>
          <c:dPt>
            <c:idx val="3"/>
            <c:invertIfNegative val="0"/>
            <c:bubble3D val="0"/>
            <c:spPr>
              <a:noFill/>
              <a:ln w="12700">
                <a:solidFill>
                  <a:schemeClr val="accent3"/>
                </a:solidFill>
                <a:prstDash val="solid"/>
              </a:ln>
            </c:spPr>
          </c:dPt>
          <c:dPt>
            <c:idx val="4"/>
            <c:invertIfNegative val="0"/>
            <c:bubble3D val="0"/>
            <c:spPr>
              <a:noFill/>
              <a:ln w="12700">
                <a:solidFill>
                  <a:schemeClr val="accent3"/>
                </a:solidFill>
                <a:prstDash val="solid"/>
              </a:ln>
            </c:spPr>
          </c:dPt>
          <c:dPt>
            <c:idx val="5"/>
            <c:invertIfNegative val="0"/>
            <c:bubble3D val="0"/>
            <c:spPr>
              <a:noFill/>
              <a:ln w="12700">
                <a:solidFill>
                  <a:schemeClr val="accent2"/>
                </a:solidFill>
                <a:prstDash val="solid"/>
              </a:ln>
            </c:spPr>
          </c:dPt>
          <c:dPt>
            <c:idx val="6"/>
            <c:invertIfNegative val="0"/>
            <c:bubble3D val="0"/>
            <c:spPr>
              <a:noFill/>
              <a:ln w="12700">
                <a:solidFill>
                  <a:schemeClr val="accent2"/>
                </a:solidFill>
                <a:prstDash val="solid"/>
              </a:ln>
            </c:spPr>
          </c:dPt>
          <c:dPt>
            <c:idx val="7"/>
            <c:invertIfNegative val="0"/>
            <c:bubble3D val="0"/>
            <c:spPr>
              <a:noFill/>
              <a:ln w="12700">
                <a:solidFill>
                  <a:schemeClr val="accent3"/>
                </a:solidFill>
                <a:prstDash val="solid"/>
              </a:ln>
            </c:spPr>
          </c:dPt>
          <c:dPt>
            <c:idx val="8"/>
            <c:invertIfNegative val="0"/>
            <c:bubble3D val="0"/>
            <c:spPr>
              <a:noFill/>
              <a:ln w="12700">
                <a:solidFill>
                  <a:schemeClr val="accent2"/>
                </a:solidFill>
                <a:prstDash val="solid"/>
              </a:ln>
            </c:spPr>
          </c:dPt>
          <c:dPt>
            <c:idx val="9"/>
            <c:invertIfNegative val="0"/>
            <c:bubble3D val="0"/>
            <c:spPr>
              <a:noFill/>
              <a:ln w="12700">
                <a:solidFill>
                  <a:schemeClr val="accent3"/>
                </a:solidFill>
                <a:prstDash val="solid"/>
              </a:ln>
            </c:spPr>
          </c:dPt>
          <c:dPt>
            <c:idx val="10"/>
            <c:invertIfNegative val="0"/>
            <c:bubble3D val="0"/>
            <c:spPr>
              <a:noFill/>
              <a:ln w="12700">
                <a:solidFill>
                  <a:srgbClr val="13A538"/>
                </a:solidFill>
                <a:prstDash val="solid"/>
              </a:ln>
            </c:spPr>
          </c:dPt>
          <c:dPt>
            <c:idx val="11"/>
            <c:invertIfNegative val="0"/>
            <c:bubble3D val="0"/>
            <c:spPr>
              <a:noFill/>
              <a:ln w="12700">
                <a:solidFill>
                  <a:schemeClr val="accent3"/>
                </a:solidFill>
                <a:prstDash val="solid"/>
              </a:ln>
            </c:spPr>
          </c:dPt>
          <c:dPt>
            <c:idx val="12"/>
            <c:invertIfNegative val="0"/>
            <c:bubble3D val="0"/>
            <c:spPr>
              <a:noFill/>
              <a:ln w="12700">
                <a:solidFill>
                  <a:schemeClr val="accent2"/>
                </a:solidFill>
                <a:prstDash val="solid"/>
              </a:ln>
            </c:spPr>
          </c:dPt>
          <c:dPt>
            <c:idx val="13"/>
            <c:invertIfNegative val="0"/>
            <c:bubble3D val="0"/>
            <c:spPr>
              <a:noFill/>
              <a:ln w="12700">
                <a:solidFill>
                  <a:srgbClr val="13A538"/>
                </a:solidFill>
                <a:prstDash val="solid"/>
              </a:ln>
            </c:spPr>
          </c:dPt>
          <c:dPt>
            <c:idx val="14"/>
            <c:invertIfNegative val="0"/>
            <c:bubble3D val="0"/>
            <c:spPr>
              <a:noFill/>
              <a:ln w="12700">
                <a:solidFill>
                  <a:srgbClr val="EB5D40"/>
                </a:solidFill>
                <a:prstDash val="solid"/>
              </a:ln>
            </c:spPr>
          </c:dPt>
          <c:dPt>
            <c:idx val="15"/>
            <c:invertIfNegative val="0"/>
            <c:bubble3D val="0"/>
            <c:spPr>
              <a:noFill/>
              <a:ln w="12700">
                <a:solidFill>
                  <a:schemeClr val="accent3"/>
                </a:solidFill>
                <a:prstDash val="solid"/>
              </a:ln>
            </c:spPr>
          </c:dPt>
          <c:dPt>
            <c:idx val="16"/>
            <c:invertIfNegative val="0"/>
            <c:bubble3D val="0"/>
            <c:spPr>
              <a:noFill/>
              <a:ln w="12700">
                <a:solidFill>
                  <a:schemeClr val="accent3"/>
                </a:solidFill>
                <a:prstDash val="solid"/>
              </a:ln>
            </c:spPr>
          </c:dPt>
          <c:dPt>
            <c:idx val="17"/>
            <c:invertIfNegative val="0"/>
            <c:bubble3D val="0"/>
            <c:spPr>
              <a:noFill/>
              <a:ln w="12700">
                <a:solidFill>
                  <a:schemeClr val="bg1">
                    <a:lumMod val="50000"/>
                  </a:schemeClr>
                </a:solidFill>
                <a:prstDash val="solid"/>
              </a:ln>
            </c:spPr>
          </c:dPt>
          <c:dPt>
            <c:idx val="18"/>
            <c:invertIfNegative val="0"/>
            <c:bubble3D val="0"/>
            <c:spPr>
              <a:noFill/>
              <a:ln w="12700">
                <a:solidFill>
                  <a:schemeClr val="accent2"/>
                </a:solidFill>
                <a:prstDash val="solid"/>
              </a:ln>
            </c:spPr>
          </c:dPt>
          <c:dPt>
            <c:idx val="19"/>
            <c:invertIfNegative val="0"/>
            <c:bubble3D val="0"/>
            <c:spPr>
              <a:noFill/>
              <a:ln w="12700">
                <a:solidFill>
                  <a:schemeClr val="accent3"/>
                </a:solidFill>
                <a:prstDash val="solid"/>
              </a:ln>
            </c:spPr>
          </c:dPt>
          <c:dPt>
            <c:idx val="20"/>
            <c:invertIfNegative val="0"/>
            <c:bubble3D val="0"/>
            <c:spPr>
              <a:noFill/>
              <a:ln w="12700">
                <a:solidFill>
                  <a:schemeClr val="accent2"/>
                </a:solidFill>
                <a:prstDash val="solid"/>
              </a:ln>
            </c:spPr>
          </c:dPt>
          <c:dPt>
            <c:idx val="21"/>
            <c:invertIfNegative val="0"/>
            <c:bubble3D val="0"/>
            <c:spPr>
              <a:noFill/>
              <a:ln w="12700">
                <a:solidFill>
                  <a:schemeClr val="accent2"/>
                </a:solidFill>
                <a:prstDash val="solid"/>
              </a:ln>
            </c:spPr>
          </c:dPt>
          <c:dPt>
            <c:idx val="22"/>
            <c:invertIfNegative val="0"/>
            <c:bubble3D val="0"/>
            <c:spPr>
              <a:noFill/>
              <a:ln w="12700">
                <a:solidFill>
                  <a:schemeClr val="bg1">
                    <a:lumMod val="50000"/>
                  </a:schemeClr>
                </a:solidFill>
                <a:prstDash val="solid"/>
              </a:ln>
            </c:spPr>
          </c:dPt>
          <c:dPt>
            <c:idx val="23"/>
            <c:invertIfNegative val="0"/>
            <c:bubble3D val="0"/>
            <c:spPr>
              <a:noFill/>
              <a:ln w="12700">
                <a:solidFill>
                  <a:schemeClr val="accent2"/>
                </a:solidFill>
                <a:prstDash val="solid"/>
              </a:ln>
            </c:spPr>
          </c:dPt>
          <c:dPt>
            <c:idx val="24"/>
            <c:invertIfNegative val="0"/>
            <c:bubble3D val="0"/>
            <c:spPr>
              <a:noFill/>
              <a:ln w="12700">
                <a:solidFill>
                  <a:srgbClr val="EB5D40"/>
                </a:solidFill>
                <a:prstDash val="solid"/>
              </a:ln>
            </c:spPr>
          </c:dPt>
          <c:dPt>
            <c:idx val="25"/>
            <c:invertIfNegative val="0"/>
            <c:bubble3D val="0"/>
            <c:spPr>
              <a:noFill/>
              <a:ln w="12700">
                <a:solidFill>
                  <a:srgbClr val="EB5D40"/>
                </a:solidFill>
                <a:prstDash val="solid"/>
              </a:ln>
            </c:spPr>
          </c:dPt>
          <c:dPt>
            <c:idx val="26"/>
            <c:invertIfNegative val="0"/>
            <c:bubble3D val="0"/>
            <c:spPr>
              <a:noFill/>
              <a:ln w="12700">
                <a:solidFill>
                  <a:schemeClr val="accent3"/>
                </a:solidFill>
                <a:prstDash val="solid"/>
              </a:ln>
            </c:spPr>
          </c:dPt>
          <c:dPt>
            <c:idx val="27"/>
            <c:invertIfNegative val="0"/>
            <c:bubble3D val="0"/>
            <c:spPr>
              <a:noFill/>
              <a:ln w="12700">
                <a:solidFill>
                  <a:schemeClr val="accent3"/>
                </a:solidFill>
                <a:prstDash val="solid"/>
              </a:ln>
            </c:spPr>
          </c:dPt>
          <c:dPt>
            <c:idx val="28"/>
            <c:invertIfNegative val="0"/>
            <c:bubble3D val="0"/>
            <c:spPr>
              <a:noFill/>
              <a:ln w="12700">
                <a:solidFill>
                  <a:schemeClr val="accent3"/>
                </a:solidFill>
                <a:prstDash val="solid"/>
              </a:ln>
            </c:spPr>
          </c:dPt>
          <c:dPt>
            <c:idx val="29"/>
            <c:invertIfNegative val="0"/>
            <c:bubble3D val="0"/>
            <c:spPr>
              <a:noFill/>
              <a:ln w="12700">
                <a:solidFill>
                  <a:srgbClr val="EB5D40"/>
                </a:solidFill>
                <a:prstDash val="solid"/>
              </a:ln>
            </c:spPr>
          </c:dPt>
          <c:dPt>
            <c:idx val="30"/>
            <c:invertIfNegative val="0"/>
            <c:bubble3D val="0"/>
            <c:spPr>
              <a:noFill/>
              <a:ln w="12700">
                <a:solidFill>
                  <a:schemeClr val="accent3"/>
                </a:solidFill>
                <a:prstDash val="solid"/>
              </a:ln>
            </c:spPr>
          </c:dPt>
          <c:dPt>
            <c:idx val="31"/>
            <c:invertIfNegative val="0"/>
            <c:bubble3D val="0"/>
            <c:spPr>
              <a:noFill/>
              <a:ln w="12700">
                <a:solidFill>
                  <a:schemeClr val="accent2"/>
                </a:solidFill>
                <a:prstDash val="solid"/>
              </a:ln>
            </c:spPr>
          </c:dPt>
          <c:dPt>
            <c:idx val="32"/>
            <c:invertIfNegative val="0"/>
            <c:bubble3D val="0"/>
            <c:spPr>
              <a:noFill/>
              <a:ln w="12700">
                <a:solidFill>
                  <a:schemeClr val="accent3"/>
                </a:solidFill>
                <a:prstDash val="solid"/>
              </a:ln>
            </c:spPr>
          </c:dPt>
          <c:dPt>
            <c:idx val="33"/>
            <c:invertIfNegative val="0"/>
            <c:bubble3D val="0"/>
            <c:spPr>
              <a:noFill/>
              <a:ln w="12700">
                <a:solidFill>
                  <a:schemeClr val="accent2"/>
                </a:solidFill>
                <a:prstDash val="solid"/>
              </a:ln>
            </c:spPr>
          </c:dPt>
          <c:dPt>
            <c:idx val="34"/>
            <c:invertIfNegative val="0"/>
            <c:bubble3D val="0"/>
            <c:spPr>
              <a:noFill/>
              <a:ln w="12700">
                <a:solidFill>
                  <a:schemeClr val="accent2"/>
                </a:solidFill>
                <a:prstDash val="solid"/>
              </a:ln>
            </c:spPr>
          </c:dPt>
          <c:dPt>
            <c:idx val="35"/>
            <c:invertIfNegative val="0"/>
            <c:bubble3D val="0"/>
            <c:spPr>
              <a:noFill/>
              <a:ln w="12700">
                <a:solidFill>
                  <a:schemeClr val="accent2"/>
                </a:solidFill>
                <a:prstDash val="solid"/>
              </a:ln>
            </c:spPr>
          </c:dPt>
          <c:dPt>
            <c:idx val="36"/>
            <c:invertIfNegative val="0"/>
            <c:bubble3D val="0"/>
            <c:spPr>
              <a:noFill/>
              <a:ln w="12700">
                <a:solidFill>
                  <a:schemeClr val="accent2"/>
                </a:solidFill>
                <a:prstDash val="solid"/>
              </a:ln>
            </c:spPr>
          </c:dPt>
          <c:dPt>
            <c:idx val="37"/>
            <c:invertIfNegative val="0"/>
            <c:bubble3D val="0"/>
            <c:spPr>
              <a:noFill/>
              <a:ln w="12700">
                <a:solidFill>
                  <a:schemeClr val="accent2"/>
                </a:solidFill>
                <a:prstDash val="solid"/>
              </a:ln>
            </c:spPr>
          </c:dPt>
          <c:dPt>
            <c:idx val="38"/>
            <c:invertIfNegative val="0"/>
            <c:bubble3D val="0"/>
            <c:spPr>
              <a:noFill/>
              <a:ln w="12700">
                <a:solidFill>
                  <a:schemeClr val="accent3"/>
                </a:solidFill>
                <a:prstDash val="solid"/>
              </a:ln>
            </c:spPr>
          </c:dPt>
          <c:dPt>
            <c:idx val="39"/>
            <c:invertIfNegative val="0"/>
            <c:bubble3D val="0"/>
            <c:spPr>
              <a:noFill/>
              <a:ln w="12700">
                <a:solidFill>
                  <a:schemeClr val="accent3"/>
                </a:solidFill>
                <a:prstDash val="solid"/>
              </a:ln>
            </c:spPr>
          </c:dPt>
          <c:dPt>
            <c:idx val="40"/>
            <c:invertIfNegative val="0"/>
            <c:bubble3D val="0"/>
            <c:spPr>
              <a:noFill/>
              <a:ln w="12700">
                <a:solidFill>
                  <a:schemeClr val="accent3"/>
                </a:solidFill>
                <a:prstDash val="solid"/>
              </a:ln>
            </c:spPr>
          </c:dPt>
          <c:dPt>
            <c:idx val="41"/>
            <c:invertIfNegative val="0"/>
            <c:bubble3D val="0"/>
            <c:spPr>
              <a:noFill/>
              <a:ln w="12700">
                <a:solidFill>
                  <a:schemeClr val="bg1">
                    <a:lumMod val="50000"/>
                  </a:schemeClr>
                </a:solidFill>
                <a:prstDash val="solid"/>
              </a:ln>
            </c:spPr>
          </c:dPt>
          <c:dPt>
            <c:idx val="42"/>
            <c:invertIfNegative val="0"/>
            <c:bubble3D val="0"/>
            <c:spPr>
              <a:noFill/>
              <a:ln w="12700">
                <a:solidFill>
                  <a:schemeClr val="accent3"/>
                </a:solidFill>
                <a:prstDash val="solid"/>
              </a:ln>
            </c:spPr>
          </c:dPt>
          <c:dPt>
            <c:idx val="43"/>
            <c:invertIfNegative val="0"/>
            <c:bubble3D val="0"/>
            <c:spPr>
              <a:noFill/>
              <a:ln w="12700">
                <a:solidFill>
                  <a:schemeClr val="accent3"/>
                </a:solidFill>
                <a:prstDash val="solid"/>
              </a:ln>
            </c:spPr>
          </c:dPt>
          <c:dPt>
            <c:idx val="44"/>
            <c:invertIfNegative val="0"/>
            <c:bubble3D val="0"/>
            <c:spPr>
              <a:noFill/>
              <a:ln w="12700">
                <a:solidFill>
                  <a:schemeClr val="accent3"/>
                </a:solidFill>
                <a:prstDash val="solid"/>
              </a:ln>
            </c:spPr>
          </c:dPt>
          <c:dPt>
            <c:idx val="45"/>
            <c:invertIfNegative val="0"/>
            <c:bubble3D val="0"/>
            <c:spPr>
              <a:noFill/>
              <a:ln w="12700">
                <a:solidFill>
                  <a:schemeClr val="accent3"/>
                </a:solidFill>
                <a:prstDash val="solid"/>
              </a:ln>
            </c:spPr>
          </c:dPt>
          <c:dPt>
            <c:idx val="46"/>
            <c:invertIfNegative val="0"/>
            <c:bubble3D val="0"/>
            <c:spPr>
              <a:noFill/>
              <a:ln w="12700">
                <a:solidFill>
                  <a:schemeClr val="accent3"/>
                </a:solidFill>
                <a:prstDash val="solid"/>
              </a:ln>
            </c:spPr>
          </c:dPt>
          <c:dPt>
            <c:idx val="47"/>
            <c:invertIfNegative val="0"/>
            <c:bubble3D val="0"/>
            <c:spPr>
              <a:noFill/>
              <a:ln w="12700">
                <a:solidFill>
                  <a:schemeClr val="accent3"/>
                </a:solidFill>
                <a:prstDash val="solid"/>
              </a:ln>
            </c:spPr>
          </c:dPt>
          <c:val>
            <c:numRef>
              <c:f>Indikatory_barometr!$K$6:$K$51</c:f>
              <c:numCache>
                <c:formatCode>General</c:formatCode>
                <c:ptCount val="46"/>
                <c:pt idx="2" formatCode="0.00">
                  <c:v>-0.19044096610170597</c:v>
                </c:pt>
                <c:pt idx="3" formatCode="0.00">
                  <c:v>-0.76190933276650907</c:v>
                </c:pt>
                <c:pt idx="5" formatCode="0.00">
                  <c:v>0.77510458970000418</c:v>
                </c:pt>
                <c:pt idx="6" formatCode="0.00">
                  <c:v>0.82067805432732555</c:v>
                </c:pt>
                <c:pt idx="7" formatCode="0.00">
                  <c:v>-0.4183265431506058</c:v>
                </c:pt>
                <c:pt idx="8" formatCode="0.00">
                  <c:v>-0.91248354162168455</c:v>
                </c:pt>
                <c:pt idx="9" formatCode="0.00">
                  <c:v>-0.88287909220096961</c:v>
                </c:pt>
                <c:pt idx="11" formatCode="0.00">
                  <c:v>1.6257760169082782</c:v>
                </c:pt>
                <c:pt idx="12" formatCode="0.00">
                  <c:v>0.79698763079009727</c:v>
                </c:pt>
                <c:pt idx="15" formatCode="0.00">
                  <c:v>-0.36861915430683712</c:v>
                </c:pt>
                <c:pt idx="16" formatCode="0.00">
                  <c:v>-0.42732053637851336</c:v>
                </c:pt>
                <c:pt idx="17" formatCode="0.00">
                  <c:v>0.27409097578681846</c:v>
                </c:pt>
                <c:pt idx="18" formatCode="0.00">
                  <c:v>1.1382815993201716</c:v>
                </c:pt>
                <c:pt idx="20" formatCode="0.00">
                  <c:v>0.73238926289364303</c:v>
                </c:pt>
                <c:pt idx="21" formatCode="0.00">
                  <c:v>0.23477520423694903</c:v>
                </c:pt>
                <c:pt idx="22" formatCode="0.00">
                  <c:v>0.61542363728638216</c:v>
                </c:pt>
                <c:pt idx="23" formatCode="0.00">
                  <c:v>0.95377884478695141</c:v>
                </c:pt>
                <c:pt idx="26" formatCode="0.00">
                  <c:v>-0.67331823226000709</c:v>
                </c:pt>
                <c:pt idx="27" formatCode="0.00">
                  <c:v>-4.2289996737912526E-2</c:v>
                </c:pt>
                <c:pt idx="28" formatCode="0.00">
                  <c:v>-0.57784368559210197</c:v>
                </c:pt>
                <c:pt idx="29" formatCode="0.00">
                  <c:v>1.1381879791688657E-2</c:v>
                </c:pt>
                <c:pt idx="31" formatCode="0.00">
                  <c:v>1.0490559138466777</c:v>
                </c:pt>
                <c:pt idx="32" formatCode="0.00">
                  <c:v>-0.6696478688544073</c:v>
                </c:pt>
                <c:pt idx="33" formatCode="0.00">
                  <c:v>-1.0890900197310516</c:v>
                </c:pt>
                <c:pt idx="36" formatCode="0.00">
                  <c:v>-0.64495754102048974</c:v>
                </c:pt>
                <c:pt idx="37" formatCode="0.00">
                  <c:v>-0.39042545357338093</c:v>
                </c:pt>
                <c:pt idx="39" formatCode="0.00">
                  <c:v>-1.8174755183929522E-2</c:v>
                </c:pt>
                <c:pt idx="40" formatCode="0.00">
                  <c:v>-1.106969948691251</c:v>
                </c:pt>
                <c:pt idx="41" formatCode="0.00">
                  <c:v>-0.80561270086419123</c:v>
                </c:pt>
                <c:pt idx="43" formatCode="0.00">
                  <c:v>-0.89346505244694951</c:v>
                </c:pt>
                <c:pt idx="44" formatCode="0.00">
                  <c:v>-1.0697680344706362</c:v>
                </c:pt>
                <c:pt idx="45" formatCode="0.00">
                  <c:v>-0.74836498288555897</c:v>
                </c:pt>
              </c:numCache>
            </c:numRef>
          </c:val>
        </c:ser>
        <c:ser>
          <c:idx val="1"/>
          <c:order val="1"/>
          <c:spPr>
            <a:solidFill>
              <a:srgbClr val="808080"/>
            </a:solidFill>
            <a:ln w="25400">
              <a:noFill/>
            </a:ln>
          </c:spPr>
          <c:invertIfNegative val="0"/>
          <c:dPt>
            <c:idx val="0"/>
            <c:invertIfNegative val="0"/>
            <c:bubble3D val="0"/>
            <c:spPr>
              <a:solidFill>
                <a:schemeClr val="accent2"/>
              </a:solidFill>
              <a:ln w="25400">
                <a:noFill/>
              </a:ln>
            </c:spPr>
          </c:dPt>
          <c:dPt>
            <c:idx val="1"/>
            <c:invertIfNegative val="0"/>
            <c:bubble3D val="0"/>
            <c:spPr>
              <a:solidFill>
                <a:schemeClr val="accent2"/>
              </a:solidFill>
              <a:ln w="25400">
                <a:noFill/>
              </a:ln>
            </c:spPr>
          </c:dPt>
          <c:dPt>
            <c:idx val="2"/>
            <c:invertIfNegative val="0"/>
            <c:bubble3D val="0"/>
            <c:spPr>
              <a:solidFill>
                <a:schemeClr val="accent2"/>
              </a:solidFill>
              <a:ln w="25400">
                <a:noFill/>
              </a:ln>
            </c:spPr>
          </c:dPt>
          <c:dPt>
            <c:idx val="3"/>
            <c:invertIfNegative val="0"/>
            <c:bubble3D val="0"/>
            <c:spPr>
              <a:solidFill>
                <a:schemeClr val="accent3"/>
              </a:solidFill>
              <a:ln w="25400">
                <a:noFill/>
              </a:ln>
            </c:spPr>
          </c:dPt>
          <c:dPt>
            <c:idx val="4"/>
            <c:invertIfNegative val="0"/>
            <c:bubble3D val="0"/>
            <c:spPr>
              <a:solidFill>
                <a:schemeClr val="accent3"/>
              </a:solidFill>
              <a:ln w="25400">
                <a:noFill/>
              </a:ln>
            </c:spPr>
          </c:dPt>
          <c:dPt>
            <c:idx val="5"/>
            <c:invertIfNegative val="0"/>
            <c:bubble3D val="0"/>
            <c:spPr>
              <a:solidFill>
                <a:schemeClr val="accent2"/>
              </a:solidFill>
              <a:ln w="25400">
                <a:noFill/>
              </a:ln>
            </c:spPr>
          </c:dPt>
          <c:dPt>
            <c:idx val="6"/>
            <c:invertIfNegative val="0"/>
            <c:bubble3D val="0"/>
            <c:spPr>
              <a:solidFill>
                <a:schemeClr val="accent2"/>
              </a:solidFill>
              <a:ln w="25400">
                <a:noFill/>
              </a:ln>
            </c:spPr>
          </c:dPt>
          <c:dPt>
            <c:idx val="7"/>
            <c:invertIfNegative val="0"/>
            <c:bubble3D val="0"/>
            <c:spPr>
              <a:solidFill>
                <a:schemeClr val="accent3"/>
              </a:solidFill>
              <a:ln w="25400">
                <a:noFill/>
              </a:ln>
            </c:spPr>
          </c:dPt>
          <c:dPt>
            <c:idx val="8"/>
            <c:invertIfNegative val="0"/>
            <c:bubble3D val="0"/>
            <c:spPr>
              <a:solidFill>
                <a:schemeClr val="accent2"/>
              </a:solidFill>
              <a:ln w="25400">
                <a:noFill/>
              </a:ln>
            </c:spPr>
          </c:dPt>
          <c:dPt>
            <c:idx val="9"/>
            <c:invertIfNegative val="0"/>
            <c:bubble3D val="0"/>
            <c:spPr>
              <a:solidFill>
                <a:schemeClr val="accent3"/>
              </a:solidFill>
              <a:ln w="25400">
                <a:noFill/>
              </a:ln>
            </c:spPr>
          </c:dPt>
          <c:dPt>
            <c:idx val="10"/>
            <c:invertIfNegative val="0"/>
            <c:bubble3D val="0"/>
            <c:spPr>
              <a:solidFill>
                <a:srgbClr val="13A538"/>
              </a:solidFill>
              <a:ln w="25400">
                <a:noFill/>
              </a:ln>
            </c:spPr>
          </c:dPt>
          <c:dPt>
            <c:idx val="11"/>
            <c:invertIfNegative val="0"/>
            <c:bubble3D val="0"/>
            <c:spPr>
              <a:solidFill>
                <a:schemeClr val="accent3"/>
              </a:solidFill>
              <a:ln w="25400">
                <a:noFill/>
              </a:ln>
            </c:spPr>
          </c:dPt>
          <c:dPt>
            <c:idx val="12"/>
            <c:invertIfNegative val="0"/>
            <c:bubble3D val="0"/>
            <c:spPr>
              <a:solidFill>
                <a:schemeClr val="accent2"/>
              </a:solidFill>
              <a:ln w="25400">
                <a:noFill/>
              </a:ln>
            </c:spPr>
          </c:dPt>
          <c:dPt>
            <c:idx val="13"/>
            <c:invertIfNegative val="0"/>
            <c:bubble3D val="0"/>
            <c:spPr>
              <a:solidFill>
                <a:srgbClr val="13A538"/>
              </a:solidFill>
              <a:ln w="25400">
                <a:noFill/>
              </a:ln>
            </c:spPr>
          </c:dPt>
          <c:dPt>
            <c:idx val="14"/>
            <c:invertIfNegative val="0"/>
            <c:bubble3D val="0"/>
            <c:spPr>
              <a:solidFill>
                <a:srgbClr val="EB5D40"/>
              </a:solidFill>
              <a:ln w="25400">
                <a:noFill/>
              </a:ln>
            </c:spPr>
          </c:dPt>
          <c:dPt>
            <c:idx val="15"/>
            <c:invertIfNegative val="0"/>
            <c:bubble3D val="0"/>
            <c:spPr>
              <a:solidFill>
                <a:schemeClr val="accent3"/>
              </a:solidFill>
              <a:ln w="25400">
                <a:noFill/>
              </a:ln>
            </c:spPr>
          </c:dPt>
          <c:dPt>
            <c:idx val="16"/>
            <c:invertIfNegative val="0"/>
            <c:bubble3D val="0"/>
            <c:spPr>
              <a:solidFill>
                <a:schemeClr val="accent2"/>
              </a:solidFill>
              <a:ln w="25400">
                <a:noFill/>
              </a:ln>
            </c:spPr>
          </c:dPt>
          <c:dPt>
            <c:idx val="17"/>
            <c:invertIfNegative val="0"/>
            <c:bubble3D val="0"/>
            <c:spPr>
              <a:solidFill>
                <a:schemeClr val="bg1">
                  <a:lumMod val="50000"/>
                </a:schemeClr>
              </a:solidFill>
              <a:ln w="25400">
                <a:noFill/>
              </a:ln>
            </c:spPr>
          </c:dPt>
          <c:dPt>
            <c:idx val="18"/>
            <c:invertIfNegative val="0"/>
            <c:bubble3D val="0"/>
            <c:spPr>
              <a:solidFill>
                <a:schemeClr val="accent2"/>
              </a:solidFill>
              <a:ln w="25400">
                <a:noFill/>
              </a:ln>
            </c:spPr>
          </c:dPt>
          <c:dPt>
            <c:idx val="19"/>
            <c:invertIfNegative val="0"/>
            <c:bubble3D val="0"/>
            <c:spPr>
              <a:solidFill>
                <a:schemeClr val="accent3"/>
              </a:solidFill>
              <a:ln w="25400">
                <a:noFill/>
              </a:ln>
            </c:spPr>
          </c:dPt>
          <c:dPt>
            <c:idx val="20"/>
            <c:invertIfNegative val="0"/>
            <c:bubble3D val="0"/>
            <c:spPr>
              <a:solidFill>
                <a:schemeClr val="accent2"/>
              </a:solidFill>
              <a:ln w="25400">
                <a:noFill/>
              </a:ln>
            </c:spPr>
          </c:dPt>
          <c:dPt>
            <c:idx val="21"/>
            <c:invertIfNegative val="0"/>
            <c:bubble3D val="0"/>
            <c:spPr>
              <a:solidFill>
                <a:schemeClr val="accent2"/>
              </a:solidFill>
              <a:ln w="25400">
                <a:noFill/>
              </a:ln>
            </c:spPr>
          </c:dPt>
          <c:dPt>
            <c:idx val="22"/>
            <c:invertIfNegative val="0"/>
            <c:bubble3D val="0"/>
            <c:spPr>
              <a:solidFill>
                <a:schemeClr val="bg1">
                  <a:lumMod val="50000"/>
                </a:schemeClr>
              </a:solidFill>
              <a:ln w="25400">
                <a:noFill/>
              </a:ln>
            </c:spPr>
          </c:dPt>
          <c:dPt>
            <c:idx val="23"/>
            <c:invertIfNegative val="0"/>
            <c:bubble3D val="0"/>
            <c:spPr>
              <a:solidFill>
                <a:schemeClr val="accent2"/>
              </a:solidFill>
              <a:ln w="25400">
                <a:noFill/>
              </a:ln>
            </c:spPr>
          </c:dPt>
          <c:dPt>
            <c:idx val="24"/>
            <c:invertIfNegative val="0"/>
            <c:bubble3D val="0"/>
            <c:spPr>
              <a:solidFill>
                <a:srgbClr val="EB5D40"/>
              </a:solidFill>
              <a:ln w="25400">
                <a:noFill/>
              </a:ln>
            </c:spPr>
          </c:dPt>
          <c:dPt>
            <c:idx val="25"/>
            <c:invertIfNegative val="0"/>
            <c:bubble3D val="0"/>
            <c:spPr>
              <a:solidFill>
                <a:srgbClr val="EB5D40"/>
              </a:solidFill>
              <a:ln w="25400">
                <a:noFill/>
              </a:ln>
            </c:spPr>
          </c:dPt>
          <c:dPt>
            <c:idx val="26"/>
            <c:invertIfNegative val="0"/>
            <c:bubble3D val="0"/>
            <c:spPr>
              <a:solidFill>
                <a:schemeClr val="accent3"/>
              </a:solidFill>
              <a:ln w="25400">
                <a:noFill/>
              </a:ln>
            </c:spPr>
          </c:dPt>
          <c:dPt>
            <c:idx val="27"/>
            <c:invertIfNegative val="0"/>
            <c:bubble3D val="0"/>
            <c:spPr>
              <a:solidFill>
                <a:schemeClr val="accent2"/>
              </a:solidFill>
              <a:ln w="25400">
                <a:noFill/>
              </a:ln>
            </c:spPr>
          </c:dPt>
          <c:dPt>
            <c:idx val="28"/>
            <c:invertIfNegative val="0"/>
            <c:bubble3D val="0"/>
            <c:spPr>
              <a:solidFill>
                <a:schemeClr val="accent3"/>
              </a:solidFill>
              <a:ln w="25400">
                <a:noFill/>
              </a:ln>
            </c:spPr>
          </c:dPt>
          <c:dPt>
            <c:idx val="29"/>
            <c:invertIfNegative val="0"/>
            <c:bubble3D val="0"/>
            <c:spPr>
              <a:solidFill>
                <a:srgbClr val="EB5D40"/>
              </a:solidFill>
              <a:ln w="25400">
                <a:noFill/>
              </a:ln>
            </c:spPr>
          </c:dPt>
          <c:dPt>
            <c:idx val="30"/>
            <c:invertIfNegative val="0"/>
            <c:bubble3D val="0"/>
            <c:spPr>
              <a:solidFill>
                <a:schemeClr val="accent3"/>
              </a:solidFill>
              <a:ln w="25400">
                <a:noFill/>
              </a:ln>
            </c:spPr>
          </c:dPt>
          <c:dPt>
            <c:idx val="31"/>
            <c:invertIfNegative val="0"/>
            <c:bubble3D val="0"/>
            <c:spPr>
              <a:solidFill>
                <a:schemeClr val="accent2"/>
              </a:solidFill>
              <a:ln w="25400">
                <a:noFill/>
              </a:ln>
            </c:spPr>
          </c:dPt>
          <c:dPt>
            <c:idx val="32"/>
            <c:invertIfNegative val="0"/>
            <c:bubble3D val="0"/>
            <c:spPr>
              <a:solidFill>
                <a:schemeClr val="accent3"/>
              </a:solidFill>
              <a:ln w="25400">
                <a:noFill/>
              </a:ln>
            </c:spPr>
          </c:dPt>
          <c:dPt>
            <c:idx val="33"/>
            <c:invertIfNegative val="0"/>
            <c:bubble3D val="0"/>
            <c:spPr>
              <a:solidFill>
                <a:schemeClr val="accent2"/>
              </a:solidFill>
              <a:ln w="25400">
                <a:noFill/>
              </a:ln>
            </c:spPr>
          </c:dPt>
          <c:dPt>
            <c:idx val="34"/>
            <c:invertIfNegative val="0"/>
            <c:bubble3D val="0"/>
            <c:spPr>
              <a:solidFill>
                <a:schemeClr val="accent2"/>
              </a:solidFill>
              <a:ln w="25400">
                <a:noFill/>
              </a:ln>
            </c:spPr>
          </c:dPt>
          <c:dPt>
            <c:idx val="35"/>
            <c:invertIfNegative val="0"/>
            <c:bubble3D val="0"/>
            <c:spPr>
              <a:solidFill>
                <a:schemeClr val="accent2"/>
              </a:solidFill>
              <a:ln w="25400">
                <a:noFill/>
              </a:ln>
            </c:spPr>
          </c:dPt>
          <c:dPt>
            <c:idx val="36"/>
            <c:invertIfNegative val="0"/>
            <c:bubble3D val="0"/>
            <c:spPr>
              <a:solidFill>
                <a:schemeClr val="accent2"/>
              </a:solidFill>
              <a:ln w="25400">
                <a:noFill/>
              </a:ln>
            </c:spPr>
          </c:dPt>
          <c:dPt>
            <c:idx val="37"/>
            <c:invertIfNegative val="0"/>
            <c:bubble3D val="0"/>
            <c:spPr>
              <a:solidFill>
                <a:schemeClr val="accent2"/>
              </a:solidFill>
              <a:ln w="25400">
                <a:noFill/>
              </a:ln>
            </c:spPr>
          </c:dPt>
          <c:dPt>
            <c:idx val="38"/>
            <c:invertIfNegative val="0"/>
            <c:bubble3D val="0"/>
            <c:spPr>
              <a:solidFill>
                <a:schemeClr val="accent3"/>
              </a:solidFill>
              <a:ln w="25400">
                <a:noFill/>
              </a:ln>
            </c:spPr>
          </c:dPt>
          <c:dPt>
            <c:idx val="39"/>
            <c:invertIfNegative val="0"/>
            <c:bubble3D val="0"/>
            <c:spPr>
              <a:solidFill>
                <a:schemeClr val="accent2"/>
              </a:solidFill>
              <a:ln w="25400">
                <a:noFill/>
              </a:ln>
            </c:spPr>
          </c:dPt>
          <c:dPt>
            <c:idx val="40"/>
            <c:invertIfNegative val="0"/>
            <c:bubble3D val="0"/>
            <c:spPr>
              <a:solidFill>
                <a:schemeClr val="accent3"/>
              </a:solidFill>
              <a:ln w="25400">
                <a:noFill/>
              </a:ln>
            </c:spPr>
          </c:dPt>
          <c:dPt>
            <c:idx val="41"/>
            <c:invertIfNegative val="0"/>
            <c:bubble3D val="0"/>
            <c:spPr>
              <a:solidFill>
                <a:schemeClr val="bg1">
                  <a:lumMod val="50000"/>
                </a:schemeClr>
              </a:solidFill>
              <a:ln w="25400">
                <a:noFill/>
              </a:ln>
            </c:spPr>
          </c:dPt>
          <c:dPt>
            <c:idx val="42"/>
            <c:invertIfNegative val="0"/>
            <c:bubble3D val="0"/>
            <c:spPr>
              <a:solidFill>
                <a:schemeClr val="accent2"/>
              </a:solidFill>
              <a:ln w="25400">
                <a:noFill/>
              </a:ln>
            </c:spPr>
          </c:dPt>
          <c:dPt>
            <c:idx val="43"/>
            <c:invertIfNegative val="0"/>
            <c:bubble3D val="0"/>
            <c:spPr>
              <a:solidFill>
                <a:schemeClr val="accent3"/>
              </a:solidFill>
              <a:ln w="25400">
                <a:noFill/>
              </a:ln>
            </c:spPr>
          </c:dPt>
          <c:dPt>
            <c:idx val="44"/>
            <c:invertIfNegative val="0"/>
            <c:bubble3D val="0"/>
            <c:spPr>
              <a:solidFill>
                <a:schemeClr val="accent3"/>
              </a:solidFill>
              <a:ln w="25400">
                <a:noFill/>
              </a:ln>
            </c:spPr>
          </c:dPt>
          <c:dPt>
            <c:idx val="45"/>
            <c:invertIfNegative val="0"/>
            <c:bubble3D val="0"/>
            <c:spPr>
              <a:solidFill>
                <a:schemeClr val="accent3"/>
              </a:solidFill>
              <a:ln w="25400">
                <a:noFill/>
              </a:ln>
            </c:spPr>
          </c:dPt>
          <c:dPt>
            <c:idx val="46"/>
            <c:invertIfNegative val="0"/>
            <c:bubble3D val="0"/>
            <c:spPr>
              <a:solidFill>
                <a:schemeClr val="accent3"/>
              </a:solidFill>
              <a:ln w="25400">
                <a:noFill/>
              </a:ln>
            </c:spPr>
          </c:dPt>
          <c:dPt>
            <c:idx val="47"/>
            <c:invertIfNegative val="0"/>
            <c:bubble3D val="0"/>
            <c:spPr>
              <a:solidFill>
                <a:schemeClr val="accent3"/>
              </a:solidFill>
              <a:ln w="25400">
                <a:noFill/>
              </a:ln>
            </c:spPr>
          </c:dPt>
          <c:val>
            <c:numRef>
              <c:f>Indikatory_barometr!$L$6:$L$51</c:f>
              <c:numCache>
                <c:formatCode>General</c:formatCode>
                <c:ptCount val="46"/>
                <c:pt idx="2" formatCode="0.00">
                  <c:v>0.55426170177400369</c:v>
                </c:pt>
                <c:pt idx="3" formatCode="0.00">
                  <c:v>2.9025528501418995E-2</c:v>
                </c:pt>
                <c:pt idx="5" formatCode="0.00">
                  <c:v>0.76917917143437509</c:v>
                </c:pt>
                <c:pt idx="6" formatCode="0.00">
                  <c:v>4.8947001252128619E-3</c:v>
                </c:pt>
                <c:pt idx="7" formatCode="0.00">
                  <c:v>-0.44162945289085437</c:v>
                </c:pt>
                <c:pt idx="8" formatCode="0.00">
                  <c:v>-1.5528228690754984</c:v>
                </c:pt>
                <c:pt idx="9" formatCode="0.00">
                  <c:v>-0.77639148239602784</c:v>
                </c:pt>
                <c:pt idx="11" formatCode="0.00">
                  <c:v>1.773503139658563</c:v>
                </c:pt>
                <c:pt idx="12" formatCode="0.00">
                  <c:v>0.53557033796524911</c:v>
                </c:pt>
                <c:pt idx="15" formatCode="0.00">
                  <c:v>-1.0843339882873431</c:v>
                </c:pt>
                <c:pt idx="16" formatCode="0.00">
                  <c:v>0.28068673337384603</c:v>
                </c:pt>
                <c:pt idx="17" formatCode="0.00">
                  <c:v>-0.29565502060330739</c:v>
                </c:pt>
                <c:pt idx="18" formatCode="0.00">
                  <c:v>0.61103834663097412</c:v>
                </c:pt>
                <c:pt idx="20" formatCode="0.00">
                  <c:v>0.85040628012766672</c:v>
                </c:pt>
                <c:pt idx="21" formatCode="0.00">
                  <c:v>0.44644600713665444</c:v>
                </c:pt>
                <c:pt idx="22" formatCode="0.00">
                  <c:v>0.22086275804946018</c:v>
                </c:pt>
                <c:pt idx="23" formatCode="0.00">
                  <c:v>1.0601052392623578</c:v>
                </c:pt>
                <c:pt idx="26" formatCode="0.00">
                  <c:v>-0.36648989057345704</c:v>
                </c:pt>
                <c:pt idx="27" formatCode="0.00">
                  <c:v>0.30374161466615562</c:v>
                </c:pt>
                <c:pt idx="28" formatCode="0.00">
                  <c:v>-0.42071936799252063</c:v>
                </c:pt>
                <c:pt idx="29" formatCode="0.00">
                  <c:v>5.5657509857345487E-2</c:v>
                </c:pt>
                <c:pt idx="31" formatCode="0.00">
                  <c:v>1.421308187569138</c:v>
                </c:pt>
                <c:pt idx="32" formatCode="0.00">
                  <c:v>-0.36193733103168763</c:v>
                </c:pt>
                <c:pt idx="33" formatCode="0.00">
                  <c:v>-1.9248586503870968</c:v>
                </c:pt>
                <c:pt idx="36" formatCode="0.00">
                  <c:v>-0.61090343123373259</c:v>
                </c:pt>
                <c:pt idx="37" formatCode="0.00">
                  <c:v>-0.38556559465967805</c:v>
                </c:pt>
                <c:pt idx="39" formatCode="0.00">
                  <c:v>0.46717666482367637</c:v>
                </c:pt>
                <c:pt idx="40" formatCode="0.00">
                  <c:v>-0.5675969864654935</c:v>
                </c:pt>
                <c:pt idx="41" formatCode="0.00">
                  <c:v>0.806316026217615</c:v>
                </c:pt>
                <c:pt idx="43" formatCode="0.00">
                  <c:v>-1.2869169175400859</c:v>
                </c:pt>
                <c:pt idx="44" formatCode="0.00">
                  <c:v>-2.3170833590922379</c:v>
                </c:pt>
                <c:pt idx="45" formatCode="0.00">
                  <c:v>-2.0107193258835223</c:v>
                </c:pt>
              </c:numCache>
            </c:numRef>
          </c:val>
        </c:ser>
        <c:dLbls>
          <c:showLegendKey val="0"/>
          <c:showVal val="0"/>
          <c:showCatName val="0"/>
          <c:showSerName val="0"/>
          <c:showPercent val="0"/>
          <c:showBubbleSize val="0"/>
        </c:dLbls>
        <c:gapWidth val="150"/>
        <c:axId val="142980992"/>
        <c:axId val="142982528"/>
      </c:barChart>
      <c:catAx>
        <c:axId val="142980992"/>
        <c:scaling>
          <c:orientation val="maxMin"/>
        </c:scaling>
        <c:delete val="0"/>
        <c:axPos val="l"/>
        <c:numFmt formatCode="0.00" sourceLinked="1"/>
        <c:majorTickMark val="none"/>
        <c:minorTickMark val="none"/>
        <c:tickLblPos val="none"/>
        <c:spPr>
          <a:noFill/>
          <a:ln w="3175">
            <a:solidFill>
              <a:srgbClr val="EDEDED"/>
            </a:solidFill>
            <a:prstDash val="solid"/>
          </a:ln>
        </c:spPr>
        <c:crossAx val="142982528"/>
        <c:crosses val="autoZero"/>
        <c:auto val="1"/>
        <c:lblAlgn val="ctr"/>
        <c:lblOffset val="100"/>
        <c:tickMarkSkip val="1"/>
        <c:noMultiLvlLbl val="0"/>
      </c:catAx>
      <c:valAx>
        <c:axId val="142982528"/>
        <c:scaling>
          <c:orientation val="minMax"/>
          <c:max val="3"/>
          <c:min val="-3"/>
        </c:scaling>
        <c:delete val="1"/>
        <c:axPos val="t"/>
        <c:majorGridlines>
          <c:spPr>
            <a:ln>
              <a:solidFill>
                <a:schemeClr val="tx1">
                  <a:alpha val="15000"/>
                </a:schemeClr>
              </a:solidFill>
              <a:prstDash val="dash"/>
            </a:ln>
          </c:spPr>
        </c:majorGridlines>
        <c:numFmt formatCode="General" sourceLinked="1"/>
        <c:majorTickMark val="out"/>
        <c:minorTickMark val="none"/>
        <c:tickLblPos val="nextTo"/>
        <c:crossAx val="142980992"/>
        <c:crosses val="autoZero"/>
        <c:crossBetween val="between"/>
        <c:majorUnit val="1"/>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205128205128206E-2"/>
          <c:y val="2.2427812465342849E-3"/>
          <c:w val="0.94102887139107616"/>
          <c:h val="0.99775720928284983"/>
        </c:manualLayout>
      </c:layout>
      <c:barChart>
        <c:barDir val="bar"/>
        <c:grouping val="clustered"/>
        <c:varyColors val="0"/>
        <c:ser>
          <c:idx val="0"/>
          <c:order val="0"/>
          <c:spPr>
            <a:noFill/>
            <a:ln w="12700">
              <a:solidFill>
                <a:srgbClr val="808080"/>
              </a:solidFill>
              <a:prstDash val="solid"/>
            </a:ln>
          </c:spPr>
          <c:invertIfNegative val="0"/>
          <c:dPt>
            <c:idx val="0"/>
            <c:invertIfNegative val="0"/>
            <c:bubble3D val="0"/>
            <c:spPr>
              <a:noFill/>
              <a:ln w="12700">
                <a:solidFill>
                  <a:srgbClr val="13A538"/>
                </a:solidFill>
                <a:prstDash val="solid"/>
              </a:ln>
            </c:spPr>
          </c:dPt>
          <c:dPt>
            <c:idx val="1"/>
            <c:invertIfNegative val="0"/>
            <c:bubble3D val="0"/>
            <c:spPr>
              <a:noFill/>
              <a:ln w="12700">
                <a:solidFill>
                  <a:schemeClr val="bg1">
                    <a:lumMod val="50000"/>
                  </a:schemeClr>
                </a:solidFill>
                <a:prstDash val="solid"/>
              </a:ln>
            </c:spPr>
          </c:dPt>
          <c:dPt>
            <c:idx val="2"/>
            <c:invertIfNegative val="0"/>
            <c:bubble3D val="0"/>
            <c:spPr>
              <a:noFill/>
              <a:ln w="12700">
                <a:solidFill>
                  <a:schemeClr val="accent3"/>
                </a:solidFill>
                <a:prstDash val="solid"/>
              </a:ln>
            </c:spPr>
          </c:dPt>
          <c:dPt>
            <c:idx val="3"/>
            <c:invertIfNegative val="0"/>
            <c:bubble3D val="0"/>
            <c:spPr>
              <a:noFill/>
              <a:ln w="12700">
                <a:solidFill>
                  <a:schemeClr val="accent2"/>
                </a:solidFill>
                <a:prstDash val="solid"/>
              </a:ln>
            </c:spPr>
          </c:dPt>
          <c:dPt>
            <c:idx val="4"/>
            <c:invertIfNegative val="0"/>
            <c:bubble3D val="0"/>
            <c:spPr>
              <a:noFill/>
              <a:ln w="12700">
                <a:solidFill>
                  <a:schemeClr val="accent2"/>
                </a:solidFill>
                <a:prstDash val="solid"/>
              </a:ln>
            </c:spPr>
          </c:dPt>
          <c:dPt>
            <c:idx val="5"/>
            <c:invertIfNegative val="0"/>
            <c:bubble3D val="0"/>
            <c:spPr>
              <a:noFill/>
              <a:ln w="12700">
                <a:solidFill>
                  <a:schemeClr val="accent3"/>
                </a:solidFill>
                <a:prstDash val="solid"/>
              </a:ln>
            </c:spPr>
          </c:dPt>
          <c:dPt>
            <c:idx val="6"/>
            <c:invertIfNegative val="0"/>
            <c:bubble3D val="0"/>
            <c:spPr>
              <a:noFill/>
              <a:ln w="12700">
                <a:solidFill>
                  <a:schemeClr val="accent2"/>
                </a:solidFill>
                <a:prstDash val="solid"/>
              </a:ln>
            </c:spPr>
          </c:dPt>
          <c:dPt>
            <c:idx val="7"/>
            <c:invertIfNegative val="0"/>
            <c:bubble3D val="0"/>
            <c:spPr>
              <a:noFill/>
              <a:ln w="12700">
                <a:solidFill>
                  <a:schemeClr val="accent3"/>
                </a:solidFill>
                <a:prstDash val="solid"/>
              </a:ln>
            </c:spPr>
          </c:dPt>
          <c:dPt>
            <c:idx val="8"/>
            <c:invertIfNegative val="0"/>
            <c:bubble3D val="0"/>
            <c:spPr>
              <a:noFill/>
              <a:ln w="12700">
                <a:solidFill>
                  <a:schemeClr val="accent2"/>
                </a:solidFill>
                <a:prstDash val="solid"/>
              </a:ln>
            </c:spPr>
          </c:dPt>
          <c:dPt>
            <c:idx val="9"/>
            <c:invertIfNegative val="0"/>
            <c:bubble3D val="0"/>
            <c:spPr>
              <a:noFill/>
              <a:ln w="12700">
                <a:solidFill>
                  <a:schemeClr val="accent3"/>
                </a:solidFill>
                <a:prstDash val="solid"/>
              </a:ln>
            </c:spPr>
          </c:dPt>
          <c:dPt>
            <c:idx val="10"/>
            <c:invertIfNegative val="0"/>
            <c:bubble3D val="0"/>
            <c:spPr>
              <a:noFill/>
              <a:ln w="12700">
                <a:solidFill>
                  <a:schemeClr val="bg1">
                    <a:lumMod val="50000"/>
                  </a:schemeClr>
                </a:solidFill>
                <a:prstDash val="solid"/>
              </a:ln>
            </c:spPr>
          </c:dPt>
          <c:dPt>
            <c:idx val="11"/>
            <c:invertIfNegative val="0"/>
            <c:bubble3D val="0"/>
            <c:spPr>
              <a:noFill/>
              <a:ln w="12700">
                <a:solidFill>
                  <a:schemeClr val="accent3"/>
                </a:solidFill>
                <a:prstDash val="solid"/>
              </a:ln>
            </c:spPr>
          </c:dPt>
          <c:dPt>
            <c:idx val="12"/>
            <c:invertIfNegative val="0"/>
            <c:bubble3D val="0"/>
            <c:spPr>
              <a:noFill/>
              <a:ln w="12700">
                <a:solidFill>
                  <a:schemeClr val="accent2"/>
                </a:solidFill>
                <a:prstDash val="solid"/>
              </a:ln>
            </c:spPr>
          </c:dPt>
          <c:dPt>
            <c:idx val="13"/>
            <c:invertIfNegative val="0"/>
            <c:bubble3D val="0"/>
            <c:spPr>
              <a:noFill/>
              <a:ln w="12700">
                <a:solidFill>
                  <a:schemeClr val="accent2"/>
                </a:solidFill>
                <a:prstDash val="solid"/>
              </a:ln>
            </c:spPr>
          </c:dPt>
          <c:dPt>
            <c:idx val="14"/>
            <c:invertIfNegative val="0"/>
            <c:bubble3D val="0"/>
            <c:spPr>
              <a:noFill/>
              <a:ln w="12700">
                <a:solidFill>
                  <a:schemeClr val="accent3"/>
                </a:solidFill>
                <a:prstDash val="solid"/>
              </a:ln>
            </c:spPr>
          </c:dPt>
          <c:dPt>
            <c:idx val="15"/>
            <c:invertIfNegative val="0"/>
            <c:bubble3D val="0"/>
            <c:spPr>
              <a:noFill/>
              <a:ln w="12700">
                <a:solidFill>
                  <a:schemeClr val="accent3"/>
                </a:solidFill>
                <a:prstDash val="solid"/>
              </a:ln>
            </c:spPr>
          </c:dPt>
          <c:dPt>
            <c:idx val="16"/>
            <c:invertIfNegative val="0"/>
            <c:bubble3D val="0"/>
            <c:spPr>
              <a:noFill/>
              <a:ln w="12700">
                <a:solidFill>
                  <a:schemeClr val="accent2"/>
                </a:solidFill>
                <a:prstDash val="solid"/>
              </a:ln>
            </c:spPr>
          </c:dPt>
          <c:dPt>
            <c:idx val="17"/>
            <c:invertIfNegative val="0"/>
            <c:bubble3D val="0"/>
            <c:spPr>
              <a:noFill/>
              <a:ln w="12700">
                <a:solidFill>
                  <a:schemeClr val="accent2"/>
                </a:solidFill>
                <a:prstDash val="solid"/>
              </a:ln>
            </c:spPr>
          </c:dPt>
          <c:dPt>
            <c:idx val="18"/>
            <c:invertIfNegative val="0"/>
            <c:bubble3D val="0"/>
            <c:spPr>
              <a:noFill/>
              <a:ln w="12700">
                <a:solidFill>
                  <a:schemeClr val="accent3"/>
                </a:solidFill>
                <a:prstDash val="solid"/>
              </a:ln>
            </c:spPr>
          </c:dPt>
          <c:dPt>
            <c:idx val="19"/>
            <c:invertIfNegative val="0"/>
            <c:bubble3D val="0"/>
            <c:spPr>
              <a:noFill/>
              <a:ln w="12700">
                <a:solidFill>
                  <a:schemeClr val="accent3"/>
                </a:solidFill>
                <a:prstDash val="solid"/>
              </a:ln>
            </c:spPr>
          </c:dPt>
          <c:val>
            <c:numRef>
              <c:f>Indikatory_barometr!$K$53:$K$68</c:f>
              <c:numCache>
                <c:formatCode>0.00</c:formatCode>
                <c:ptCount val="16"/>
                <c:pt idx="1">
                  <c:v>-0.54178911847166955</c:v>
                </c:pt>
                <c:pt idx="2">
                  <c:v>-1.352724825118031</c:v>
                </c:pt>
                <c:pt idx="3">
                  <c:v>0.4617937669298498</c:v>
                </c:pt>
                <c:pt idx="4">
                  <c:v>-7.4850865972956419E-3</c:v>
                </c:pt>
                <c:pt idx="5">
                  <c:v>0.37435153163673085</c:v>
                </c:pt>
                <c:pt idx="7">
                  <c:v>0.86723562011211652</c:v>
                </c:pt>
                <c:pt idx="8">
                  <c:v>-0.73683632716005398</c:v>
                </c:pt>
                <c:pt idx="9">
                  <c:v>0.13845202539900878</c:v>
                </c:pt>
                <c:pt idx="10">
                  <c:v>-0.80527369684175276</c:v>
                </c:pt>
                <c:pt idx="12">
                  <c:v>1.0512182516046327</c:v>
                </c:pt>
                <c:pt idx="13">
                  <c:v>-7.9328029447451043E-2</c:v>
                </c:pt>
                <c:pt idx="14">
                  <c:v>-0.49528565473452907</c:v>
                </c:pt>
                <c:pt idx="15">
                  <c:v>-0.93721052844840502</c:v>
                </c:pt>
              </c:numCache>
            </c:numRef>
          </c:val>
        </c:ser>
        <c:ser>
          <c:idx val="1"/>
          <c:order val="1"/>
          <c:spPr>
            <a:solidFill>
              <a:srgbClr val="808080"/>
            </a:solidFill>
            <a:ln w="25400">
              <a:noFill/>
            </a:ln>
          </c:spPr>
          <c:invertIfNegative val="0"/>
          <c:dPt>
            <c:idx val="0"/>
            <c:invertIfNegative val="0"/>
            <c:bubble3D val="0"/>
            <c:spPr>
              <a:solidFill>
                <a:schemeClr val="accent2"/>
              </a:solidFill>
              <a:ln w="25400">
                <a:noFill/>
              </a:ln>
            </c:spPr>
          </c:dPt>
          <c:dPt>
            <c:idx val="1"/>
            <c:invertIfNegative val="0"/>
            <c:bubble3D val="0"/>
            <c:spPr>
              <a:solidFill>
                <a:schemeClr val="bg1">
                  <a:lumMod val="50000"/>
                </a:schemeClr>
              </a:solidFill>
              <a:ln w="25400">
                <a:noFill/>
              </a:ln>
            </c:spPr>
          </c:dPt>
          <c:dPt>
            <c:idx val="2"/>
            <c:invertIfNegative val="0"/>
            <c:bubble3D val="0"/>
            <c:spPr>
              <a:solidFill>
                <a:schemeClr val="accent3"/>
              </a:solidFill>
              <a:ln w="25400">
                <a:noFill/>
              </a:ln>
            </c:spPr>
          </c:dPt>
          <c:dPt>
            <c:idx val="3"/>
            <c:invertIfNegative val="0"/>
            <c:bubble3D val="0"/>
            <c:spPr>
              <a:solidFill>
                <a:schemeClr val="accent2"/>
              </a:solidFill>
              <a:ln w="25400">
                <a:noFill/>
              </a:ln>
            </c:spPr>
          </c:dPt>
          <c:dPt>
            <c:idx val="4"/>
            <c:invertIfNegative val="0"/>
            <c:bubble3D val="0"/>
            <c:spPr>
              <a:solidFill>
                <a:schemeClr val="accent3"/>
              </a:solidFill>
              <a:ln w="25400">
                <a:noFill/>
              </a:ln>
            </c:spPr>
          </c:dPt>
          <c:dPt>
            <c:idx val="5"/>
            <c:invertIfNegative val="0"/>
            <c:bubble3D val="0"/>
            <c:spPr>
              <a:solidFill>
                <a:schemeClr val="accent3"/>
              </a:solidFill>
              <a:ln w="25400">
                <a:noFill/>
              </a:ln>
            </c:spPr>
          </c:dPt>
          <c:dPt>
            <c:idx val="6"/>
            <c:invertIfNegative val="0"/>
            <c:bubble3D val="0"/>
            <c:spPr>
              <a:solidFill>
                <a:schemeClr val="accent3"/>
              </a:solidFill>
              <a:ln w="25400">
                <a:noFill/>
              </a:ln>
            </c:spPr>
          </c:dPt>
          <c:dPt>
            <c:idx val="7"/>
            <c:invertIfNegative val="0"/>
            <c:bubble3D val="0"/>
            <c:spPr>
              <a:solidFill>
                <a:schemeClr val="accent3"/>
              </a:solidFill>
              <a:ln w="25400">
                <a:noFill/>
              </a:ln>
            </c:spPr>
          </c:dPt>
          <c:dPt>
            <c:idx val="8"/>
            <c:invertIfNegative val="0"/>
            <c:bubble3D val="0"/>
            <c:spPr>
              <a:solidFill>
                <a:schemeClr val="accent2"/>
              </a:solidFill>
              <a:ln w="25400">
                <a:noFill/>
              </a:ln>
            </c:spPr>
          </c:dPt>
          <c:dPt>
            <c:idx val="9"/>
            <c:invertIfNegative val="0"/>
            <c:bubble3D val="0"/>
            <c:spPr>
              <a:solidFill>
                <a:schemeClr val="accent3"/>
              </a:solidFill>
              <a:ln w="25400">
                <a:noFill/>
              </a:ln>
            </c:spPr>
          </c:dPt>
          <c:dPt>
            <c:idx val="10"/>
            <c:invertIfNegative val="0"/>
            <c:bubble3D val="0"/>
            <c:spPr>
              <a:solidFill>
                <a:schemeClr val="bg1">
                  <a:lumMod val="50000"/>
                </a:schemeClr>
              </a:solidFill>
              <a:ln w="25400">
                <a:noFill/>
              </a:ln>
            </c:spPr>
          </c:dPt>
          <c:dPt>
            <c:idx val="11"/>
            <c:invertIfNegative val="0"/>
            <c:bubble3D val="0"/>
            <c:spPr>
              <a:solidFill>
                <a:schemeClr val="accent3"/>
              </a:solidFill>
              <a:ln w="25400">
                <a:noFill/>
              </a:ln>
            </c:spPr>
          </c:dPt>
          <c:dPt>
            <c:idx val="12"/>
            <c:invertIfNegative val="0"/>
            <c:bubble3D val="0"/>
            <c:spPr>
              <a:solidFill>
                <a:schemeClr val="accent2"/>
              </a:solidFill>
              <a:ln w="25400">
                <a:noFill/>
              </a:ln>
            </c:spPr>
          </c:dPt>
          <c:dPt>
            <c:idx val="13"/>
            <c:invertIfNegative val="0"/>
            <c:bubble3D val="0"/>
            <c:spPr>
              <a:solidFill>
                <a:schemeClr val="accent2"/>
              </a:solidFill>
              <a:ln w="25400">
                <a:noFill/>
              </a:ln>
            </c:spPr>
          </c:dPt>
          <c:dPt>
            <c:idx val="14"/>
            <c:invertIfNegative val="0"/>
            <c:bubble3D val="0"/>
            <c:spPr>
              <a:solidFill>
                <a:schemeClr val="accent3"/>
              </a:solidFill>
              <a:ln w="25400">
                <a:noFill/>
              </a:ln>
            </c:spPr>
          </c:dPt>
          <c:dPt>
            <c:idx val="15"/>
            <c:invertIfNegative val="0"/>
            <c:bubble3D val="0"/>
            <c:spPr>
              <a:solidFill>
                <a:schemeClr val="accent3"/>
              </a:solidFill>
              <a:ln w="25400">
                <a:noFill/>
              </a:ln>
            </c:spPr>
          </c:dPt>
          <c:dPt>
            <c:idx val="16"/>
            <c:invertIfNegative val="0"/>
            <c:bubble3D val="0"/>
            <c:spPr>
              <a:solidFill>
                <a:schemeClr val="accent2"/>
              </a:solidFill>
              <a:ln w="25400">
                <a:noFill/>
              </a:ln>
            </c:spPr>
          </c:dPt>
          <c:dPt>
            <c:idx val="17"/>
            <c:invertIfNegative val="0"/>
            <c:bubble3D val="0"/>
            <c:spPr>
              <a:solidFill>
                <a:schemeClr val="accent2"/>
              </a:solidFill>
              <a:ln w="25400">
                <a:noFill/>
              </a:ln>
            </c:spPr>
          </c:dPt>
          <c:dPt>
            <c:idx val="18"/>
            <c:invertIfNegative val="0"/>
            <c:bubble3D val="0"/>
            <c:spPr>
              <a:solidFill>
                <a:schemeClr val="accent3"/>
              </a:solidFill>
              <a:ln w="25400">
                <a:noFill/>
              </a:ln>
            </c:spPr>
          </c:dPt>
          <c:dPt>
            <c:idx val="19"/>
            <c:invertIfNegative val="0"/>
            <c:bubble3D val="0"/>
            <c:spPr>
              <a:solidFill>
                <a:schemeClr val="accent3"/>
              </a:solidFill>
              <a:ln w="25400">
                <a:noFill/>
              </a:ln>
            </c:spPr>
          </c:dPt>
          <c:val>
            <c:numRef>
              <c:f>Indikatory_barometr!$L$53:$L$68</c:f>
              <c:numCache>
                <c:formatCode>0.00</c:formatCode>
                <c:ptCount val="16"/>
                <c:pt idx="1">
                  <c:v>-0.52940206661637645</c:v>
                </c:pt>
                <c:pt idx="2">
                  <c:v>-1.2682114922975807</c:v>
                </c:pt>
                <c:pt idx="3">
                  <c:v>0.58325840181734812</c:v>
                </c:pt>
                <c:pt idx="4">
                  <c:v>0.14143279555362473</c:v>
                </c:pt>
                <c:pt idx="5">
                  <c:v>0.30110233173511314</c:v>
                </c:pt>
                <c:pt idx="7">
                  <c:v>1.3148734655005201</c:v>
                </c:pt>
                <c:pt idx="8">
                  <c:v>-0.62080353616762385</c:v>
                </c:pt>
                <c:pt idx="9">
                  <c:v>0.20750897367763838</c:v>
                </c:pt>
                <c:pt idx="10">
                  <c:v>-1.8793336292415597</c:v>
                </c:pt>
                <c:pt idx="12">
                  <c:v>1.009461241866678</c:v>
                </c:pt>
                <c:pt idx="13">
                  <c:v>-0.52600350435226684</c:v>
                </c:pt>
                <c:pt idx="14">
                  <c:v>-0.80928619821786463</c:v>
                </c:pt>
                <c:pt idx="15">
                  <c:v>-0.81544002557932127</c:v>
                </c:pt>
              </c:numCache>
            </c:numRef>
          </c:val>
        </c:ser>
        <c:dLbls>
          <c:showLegendKey val="0"/>
          <c:showVal val="0"/>
          <c:showCatName val="0"/>
          <c:showSerName val="0"/>
          <c:showPercent val="0"/>
          <c:showBubbleSize val="0"/>
        </c:dLbls>
        <c:gapWidth val="150"/>
        <c:axId val="143052800"/>
        <c:axId val="143054336"/>
      </c:barChart>
      <c:catAx>
        <c:axId val="143052800"/>
        <c:scaling>
          <c:orientation val="maxMin"/>
        </c:scaling>
        <c:delete val="0"/>
        <c:axPos val="l"/>
        <c:numFmt formatCode="0.00" sourceLinked="1"/>
        <c:majorTickMark val="none"/>
        <c:minorTickMark val="none"/>
        <c:tickLblPos val="none"/>
        <c:spPr>
          <a:noFill/>
          <a:ln w="3175">
            <a:solidFill>
              <a:srgbClr val="EDEDED"/>
            </a:solidFill>
            <a:prstDash val="solid"/>
          </a:ln>
        </c:spPr>
        <c:crossAx val="143054336"/>
        <c:crosses val="autoZero"/>
        <c:auto val="1"/>
        <c:lblAlgn val="ctr"/>
        <c:lblOffset val="100"/>
        <c:tickMarkSkip val="1"/>
        <c:noMultiLvlLbl val="0"/>
      </c:catAx>
      <c:valAx>
        <c:axId val="143054336"/>
        <c:scaling>
          <c:orientation val="minMax"/>
          <c:max val="3"/>
          <c:min val="-3"/>
        </c:scaling>
        <c:delete val="1"/>
        <c:axPos val="t"/>
        <c:majorGridlines>
          <c:spPr>
            <a:ln>
              <a:solidFill>
                <a:schemeClr val="tx1">
                  <a:alpha val="15000"/>
                </a:schemeClr>
              </a:solidFill>
              <a:prstDash val="dash"/>
            </a:ln>
          </c:spPr>
        </c:majorGridlines>
        <c:numFmt formatCode="0.00" sourceLinked="1"/>
        <c:majorTickMark val="out"/>
        <c:minorTickMark val="none"/>
        <c:tickLblPos val="nextTo"/>
        <c:crossAx val="143052800"/>
        <c:crosses val="autoZero"/>
        <c:crossBetween val="between"/>
        <c:majorUnit val="1"/>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205128205128206E-2"/>
          <c:y val="2.2427812465342849E-3"/>
          <c:w val="0.94102887139107616"/>
          <c:h val="0.99775720928284983"/>
        </c:manualLayout>
      </c:layout>
      <c:barChart>
        <c:barDir val="bar"/>
        <c:grouping val="clustered"/>
        <c:varyColors val="0"/>
        <c:ser>
          <c:idx val="0"/>
          <c:order val="0"/>
          <c:spPr>
            <a:noFill/>
            <a:ln w="12700">
              <a:solidFill>
                <a:srgbClr val="808080"/>
              </a:solidFill>
              <a:prstDash val="solid"/>
            </a:ln>
          </c:spPr>
          <c:invertIfNegative val="0"/>
          <c:dPt>
            <c:idx val="0"/>
            <c:invertIfNegative val="0"/>
            <c:bubble3D val="0"/>
            <c:spPr>
              <a:noFill/>
              <a:ln w="12700">
                <a:solidFill>
                  <a:srgbClr val="13A538"/>
                </a:solidFill>
                <a:prstDash val="solid"/>
              </a:ln>
            </c:spPr>
          </c:dPt>
          <c:dPt>
            <c:idx val="1"/>
            <c:invertIfNegative val="0"/>
            <c:bubble3D val="0"/>
            <c:spPr>
              <a:noFill/>
              <a:ln w="12700">
                <a:solidFill>
                  <a:srgbClr val="13A538"/>
                </a:solidFill>
                <a:prstDash val="solid"/>
              </a:ln>
            </c:spPr>
          </c:dPt>
          <c:dPt>
            <c:idx val="2"/>
            <c:invertIfNegative val="0"/>
            <c:bubble3D val="0"/>
            <c:spPr>
              <a:noFill/>
              <a:ln w="12700">
                <a:solidFill>
                  <a:schemeClr val="accent3"/>
                </a:solidFill>
                <a:prstDash val="solid"/>
              </a:ln>
            </c:spPr>
          </c:dPt>
          <c:dPt>
            <c:idx val="3"/>
            <c:invertIfNegative val="0"/>
            <c:bubble3D val="0"/>
            <c:spPr>
              <a:noFill/>
              <a:ln w="12700">
                <a:solidFill>
                  <a:schemeClr val="accent3"/>
                </a:solidFill>
                <a:prstDash val="solid"/>
              </a:ln>
            </c:spPr>
          </c:dPt>
          <c:dPt>
            <c:idx val="4"/>
            <c:invertIfNegative val="0"/>
            <c:bubble3D val="0"/>
            <c:spPr>
              <a:noFill/>
              <a:ln w="12700">
                <a:solidFill>
                  <a:schemeClr val="accent3"/>
                </a:solidFill>
                <a:prstDash val="solid"/>
              </a:ln>
            </c:spPr>
          </c:dPt>
          <c:dPt>
            <c:idx val="5"/>
            <c:invertIfNegative val="0"/>
            <c:bubble3D val="0"/>
            <c:spPr>
              <a:noFill/>
              <a:ln w="12700">
                <a:solidFill>
                  <a:schemeClr val="accent2"/>
                </a:solidFill>
                <a:prstDash val="solid"/>
              </a:ln>
            </c:spPr>
          </c:dPt>
          <c:dPt>
            <c:idx val="6"/>
            <c:invertIfNegative val="0"/>
            <c:bubble3D val="0"/>
            <c:spPr>
              <a:noFill/>
              <a:ln w="12700">
                <a:solidFill>
                  <a:schemeClr val="accent2"/>
                </a:solidFill>
                <a:prstDash val="solid"/>
              </a:ln>
            </c:spPr>
          </c:dPt>
          <c:dPt>
            <c:idx val="7"/>
            <c:invertIfNegative val="0"/>
            <c:bubble3D val="0"/>
            <c:spPr>
              <a:noFill/>
              <a:ln w="12700">
                <a:solidFill>
                  <a:schemeClr val="accent3"/>
                </a:solidFill>
                <a:prstDash val="solid"/>
              </a:ln>
            </c:spPr>
          </c:dPt>
          <c:dPt>
            <c:idx val="8"/>
            <c:invertIfNegative val="0"/>
            <c:bubble3D val="0"/>
            <c:spPr>
              <a:noFill/>
              <a:ln w="12700">
                <a:solidFill>
                  <a:schemeClr val="accent2"/>
                </a:solidFill>
                <a:prstDash val="solid"/>
              </a:ln>
            </c:spPr>
          </c:dPt>
          <c:dPt>
            <c:idx val="9"/>
            <c:invertIfNegative val="0"/>
            <c:bubble3D val="0"/>
            <c:spPr>
              <a:noFill/>
              <a:ln w="12700">
                <a:solidFill>
                  <a:schemeClr val="accent3"/>
                </a:solidFill>
                <a:prstDash val="solid"/>
              </a:ln>
            </c:spPr>
          </c:dPt>
          <c:dPt>
            <c:idx val="10"/>
            <c:invertIfNegative val="0"/>
            <c:bubble3D val="0"/>
            <c:spPr>
              <a:noFill/>
              <a:ln w="12700">
                <a:solidFill>
                  <a:srgbClr val="13A538"/>
                </a:solidFill>
                <a:prstDash val="solid"/>
              </a:ln>
            </c:spPr>
          </c:dPt>
          <c:dPt>
            <c:idx val="11"/>
            <c:invertIfNegative val="0"/>
            <c:bubble3D val="0"/>
            <c:spPr>
              <a:noFill/>
              <a:ln w="12700">
                <a:solidFill>
                  <a:schemeClr val="accent3"/>
                </a:solidFill>
                <a:prstDash val="solid"/>
              </a:ln>
            </c:spPr>
          </c:dPt>
          <c:dPt>
            <c:idx val="12"/>
            <c:invertIfNegative val="0"/>
            <c:bubble3D val="0"/>
            <c:spPr>
              <a:noFill/>
              <a:ln w="12700">
                <a:solidFill>
                  <a:schemeClr val="accent2"/>
                </a:solidFill>
                <a:prstDash val="solid"/>
              </a:ln>
            </c:spPr>
          </c:dPt>
          <c:dPt>
            <c:idx val="13"/>
            <c:invertIfNegative val="0"/>
            <c:bubble3D val="0"/>
            <c:spPr>
              <a:noFill/>
              <a:ln w="12700">
                <a:solidFill>
                  <a:srgbClr val="13A538"/>
                </a:solidFill>
                <a:prstDash val="solid"/>
              </a:ln>
            </c:spPr>
          </c:dPt>
          <c:dPt>
            <c:idx val="14"/>
            <c:invertIfNegative val="0"/>
            <c:bubble3D val="0"/>
            <c:spPr>
              <a:noFill/>
              <a:ln w="12700">
                <a:solidFill>
                  <a:srgbClr val="EB5D40"/>
                </a:solidFill>
                <a:prstDash val="solid"/>
              </a:ln>
            </c:spPr>
          </c:dPt>
          <c:dPt>
            <c:idx val="15"/>
            <c:invertIfNegative val="0"/>
            <c:bubble3D val="0"/>
            <c:spPr>
              <a:noFill/>
              <a:ln w="12700">
                <a:solidFill>
                  <a:schemeClr val="accent3"/>
                </a:solidFill>
                <a:prstDash val="solid"/>
              </a:ln>
            </c:spPr>
          </c:dPt>
          <c:dPt>
            <c:idx val="16"/>
            <c:invertIfNegative val="0"/>
            <c:bubble3D val="0"/>
            <c:spPr>
              <a:noFill/>
              <a:ln w="12700">
                <a:solidFill>
                  <a:schemeClr val="accent3"/>
                </a:solidFill>
                <a:prstDash val="solid"/>
              </a:ln>
            </c:spPr>
          </c:dPt>
          <c:dPt>
            <c:idx val="17"/>
            <c:invertIfNegative val="0"/>
            <c:bubble3D val="0"/>
            <c:spPr>
              <a:noFill/>
              <a:ln w="12700">
                <a:solidFill>
                  <a:schemeClr val="bg1">
                    <a:lumMod val="50000"/>
                  </a:schemeClr>
                </a:solidFill>
                <a:prstDash val="solid"/>
              </a:ln>
            </c:spPr>
          </c:dPt>
          <c:dPt>
            <c:idx val="18"/>
            <c:invertIfNegative val="0"/>
            <c:bubble3D val="0"/>
            <c:spPr>
              <a:noFill/>
              <a:ln w="12700">
                <a:solidFill>
                  <a:schemeClr val="accent2"/>
                </a:solidFill>
                <a:prstDash val="solid"/>
              </a:ln>
            </c:spPr>
          </c:dPt>
          <c:dPt>
            <c:idx val="19"/>
            <c:invertIfNegative val="0"/>
            <c:bubble3D val="0"/>
            <c:spPr>
              <a:noFill/>
              <a:ln w="12700">
                <a:solidFill>
                  <a:schemeClr val="accent3"/>
                </a:solidFill>
                <a:prstDash val="solid"/>
              </a:ln>
            </c:spPr>
          </c:dPt>
          <c:dPt>
            <c:idx val="20"/>
            <c:invertIfNegative val="0"/>
            <c:bubble3D val="0"/>
            <c:spPr>
              <a:noFill/>
              <a:ln w="12700">
                <a:solidFill>
                  <a:schemeClr val="accent2"/>
                </a:solidFill>
                <a:prstDash val="solid"/>
              </a:ln>
            </c:spPr>
          </c:dPt>
          <c:dPt>
            <c:idx val="21"/>
            <c:invertIfNegative val="0"/>
            <c:bubble3D val="0"/>
            <c:spPr>
              <a:noFill/>
              <a:ln w="12700">
                <a:solidFill>
                  <a:schemeClr val="accent2"/>
                </a:solidFill>
                <a:prstDash val="solid"/>
              </a:ln>
            </c:spPr>
          </c:dPt>
          <c:dPt>
            <c:idx val="22"/>
            <c:invertIfNegative val="0"/>
            <c:bubble3D val="0"/>
            <c:spPr>
              <a:noFill/>
              <a:ln w="12700">
                <a:solidFill>
                  <a:schemeClr val="bg1">
                    <a:lumMod val="50000"/>
                  </a:schemeClr>
                </a:solidFill>
                <a:prstDash val="solid"/>
              </a:ln>
            </c:spPr>
          </c:dPt>
          <c:dPt>
            <c:idx val="23"/>
            <c:invertIfNegative val="0"/>
            <c:bubble3D val="0"/>
            <c:spPr>
              <a:noFill/>
              <a:ln w="12700">
                <a:solidFill>
                  <a:schemeClr val="accent2"/>
                </a:solidFill>
                <a:prstDash val="solid"/>
              </a:ln>
            </c:spPr>
          </c:dPt>
          <c:dPt>
            <c:idx val="24"/>
            <c:invertIfNegative val="0"/>
            <c:bubble3D val="0"/>
            <c:spPr>
              <a:noFill/>
              <a:ln w="12700">
                <a:solidFill>
                  <a:srgbClr val="EB5D40"/>
                </a:solidFill>
                <a:prstDash val="solid"/>
              </a:ln>
            </c:spPr>
          </c:dPt>
          <c:dPt>
            <c:idx val="25"/>
            <c:invertIfNegative val="0"/>
            <c:bubble3D val="0"/>
            <c:spPr>
              <a:noFill/>
              <a:ln w="12700">
                <a:solidFill>
                  <a:srgbClr val="EB5D40"/>
                </a:solidFill>
                <a:prstDash val="solid"/>
              </a:ln>
            </c:spPr>
          </c:dPt>
          <c:dPt>
            <c:idx val="26"/>
            <c:invertIfNegative val="0"/>
            <c:bubble3D val="0"/>
            <c:spPr>
              <a:noFill/>
              <a:ln w="12700">
                <a:solidFill>
                  <a:schemeClr val="accent3"/>
                </a:solidFill>
                <a:prstDash val="solid"/>
              </a:ln>
            </c:spPr>
          </c:dPt>
          <c:dPt>
            <c:idx val="27"/>
            <c:invertIfNegative val="0"/>
            <c:bubble3D val="0"/>
            <c:spPr>
              <a:noFill/>
              <a:ln w="12700">
                <a:solidFill>
                  <a:schemeClr val="accent3"/>
                </a:solidFill>
                <a:prstDash val="solid"/>
              </a:ln>
            </c:spPr>
          </c:dPt>
          <c:dPt>
            <c:idx val="28"/>
            <c:invertIfNegative val="0"/>
            <c:bubble3D val="0"/>
            <c:spPr>
              <a:noFill/>
              <a:ln w="12700">
                <a:solidFill>
                  <a:schemeClr val="accent3"/>
                </a:solidFill>
                <a:prstDash val="solid"/>
              </a:ln>
            </c:spPr>
          </c:dPt>
          <c:dPt>
            <c:idx val="29"/>
            <c:invertIfNegative val="0"/>
            <c:bubble3D val="0"/>
            <c:spPr>
              <a:noFill/>
              <a:ln w="12700">
                <a:solidFill>
                  <a:srgbClr val="EB5D40"/>
                </a:solidFill>
                <a:prstDash val="solid"/>
              </a:ln>
            </c:spPr>
          </c:dPt>
          <c:dPt>
            <c:idx val="30"/>
            <c:invertIfNegative val="0"/>
            <c:bubble3D val="0"/>
            <c:spPr>
              <a:noFill/>
              <a:ln w="12700">
                <a:solidFill>
                  <a:schemeClr val="accent3"/>
                </a:solidFill>
                <a:prstDash val="solid"/>
              </a:ln>
            </c:spPr>
          </c:dPt>
          <c:dPt>
            <c:idx val="31"/>
            <c:invertIfNegative val="0"/>
            <c:bubble3D val="0"/>
            <c:spPr>
              <a:noFill/>
              <a:ln w="12700">
                <a:solidFill>
                  <a:schemeClr val="accent2"/>
                </a:solidFill>
                <a:prstDash val="solid"/>
              </a:ln>
            </c:spPr>
          </c:dPt>
          <c:dPt>
            <c:idx val="32"/>
            <c:invertIfNegative val="0"/>
            <c:bubble3D val="0"/>
            <c:spPr>
              <a:noFill/>
              <a:ln w="12700">
                <a:solidFill>
                  <a:schemeClr val="accent3"/>
                </a:solidFill>
                <a:prstDash val="solid"/>
              </a:ln>
            </c:spPr>
          </c:dPt>
          <c:dPt>
            <c:idx val="33"/>
            <c:invertIfNegative val="0"/>
            <c:bubble3D val="0"/>
            <c:spPr>
              <a:noFill/>
              <a:ln w="12700">
                <a:solidFill>
                  <a:schemeClr val="accent2"/>
                </a:solidFill>
                <a:prstDash val="solid"/>
              </a:ln>
            </c:spPr>
          </c:dPt>
          <c:dPt>
            <c:idx val="34"/>
            <c:invertIfNegative val="0"/>
            <c:bubble3D val="0"/>
            <c:spPr>
              <a:noFill/>
              <a:ln w="12700">
                <a:solidFill>
                  <a:schemeClr val="accent2"/>
                </a:solidFill>
                <a:prstDash val="solid"/>
              </a:ln>
            </c:spPr>
          </c:dPt>
          <c:dPt>
            <c:idx val="35"/>
            <c:invertIfNegative val="0"/>
            <c:bubble3D val="0"/>
            <c:spPr>
              <a:noFill/>
              <a:ln w="12700">
                <a:solidFill>
                  <a:schemeClr val="accent2"/>
                </a:solidFill>
                <a:prstDash val="solid"/>
              </a:ln>
            </c:spPr>
          </c:dPt>
          <c:dPt>
            <c:idx val="36"/>
            <c:invertIfNegative val="0"/>
            <c:bubble3D val="0"/>
            <c:spPr>
              <a:noFill/>
              <a:ln w="12700">
                <a:solidFill>
                  <a:schemeClr val="accent2"/>
                </a:solidFill>
                <a:prstDash val="solid"/>
              </a:ln>
            </c:spPr>
          </c:dPt>
          <c:dPt>
            <c:idx val="37"/>
            <c:invertIfNegative val="0"/>
            <c:bubble3D val="0"/>
            <c:spPr>
              <a:noFill/>
              <a:ln w="12700">
                <a:solidFill>
                  <a:schemeClr val="accent2"/>
                </a:solidFill>
                <a:prstDash val="solid"/>
              </a:ln>
            </c:spPr>
          </c:dPt>
          <c:dPt>
            <c:idx val="38"/>
            <c:invertIfNegative val="0"/>
            <c:bubble3D val="0"/>
            <c:spPr>
              <a:noFill/>
              <a:ln w="12700">
                <a:solidFill>
                  <a:schemeClr val="accent3"/>
                </a:solidFill>
                <a:prstDash val="solid"/>
              </a:ln>
            </c:spPr>
          </c:dPt>
          <c:dPt>
            <c:idx val="39"/>
            <c:invertIfNegative val="0"/>
            <c:bubble3D val="0"/>
            <c:spPr>
              <a:noFill/>
              <a:ln w="12700">
                <a:solidFill>
                  <a:schemeClr val="accent3"/>
                </a:solidFill>
                <a:prstDash val="solid"/>
              </a:ln>
            </c:spPr>
          </c:dPt>
          <c:dPt>
            <c:idx val="40"/>
            <c:invertIfNegative val="0"/>
            <c:bubble3D val="0"/>
            <c:spPr>
              <a:noFill/>
              <a:ln w="12700">
                <a:solidFill>
                  <a:schemeClr val="accent3"/>
                </a:solidFill>
                <a:prstDash val="solid"/>
              </a:ln>
            </c:spPr>
          </c:dPt>
          <c:dPt>
            <c:idx val="41"/>
            <c:invertIfNegative val="0"/>
            <c:bubble3D val="0"/>
            <c:spPr>
              <a:noFill/>
              <a:ln w="12700">
                <a:solidFill>
                  <a:schemeClr val="bg1">
                    <a:lumMod val="50000"/>
                  </a:schemeClr>
                </a:solidFill>
                <a:prstDash val="solid"/>
              </a:ln>
            </c:spPr>
          </c:dPt>
          <c:dPt>
            <c:idx val="42"/>
            <c:invertIfNegative val="0"/>
            <c:bubble3D val="0"/>
            <c:spPr>
              <a:noFill/>
              <a:ln w="12700">
                <a:solidFill>
                  <a:schemeClr val="accent3"/>
                </a:solidFill>
                <a:prstDash val="solid"/>
              </a:ln>
            </c:spPr>
          </c:dPt>
          <c:dPt>
            <c:idx val="43"/>
            <c:invertIfNegative val="0"/>
            <c:bubble3D val="0"/>
            <c:spPr>
              <a:noFill/>
              <a:ln w="12700">
                <a:solidFill>
                  <a:schemeClr val="accent3"/>
                </a:solidFill>
                <a:prstDash val="solid"/>
              </a:ln>
            </c:spPr>
          </c:dPt>
          <c:dPt>
            <c:idx val="44"/>
            <c:invertIfNegative val="0"/>
            <c:bubble3D val="0"/>
            <c:spPr>
              <a:noFill/>
              <a:ln w="12700">
                <a:solidFill>
                  <a:schemeClr val="accent3"/>
                </a:solidFill>
                <a:prstDash val="solid"/>
              </a:ln>
            </c:spPr>
          </c:dPt>
          <c:dPt>
            <c:idx val="45"/>
            <c:invertIfNegative val="0"/>
            <c:bubble3D val="0"/>
            <c:spPr>
              <a:noFill/>
              <a:ln w="12700">
                <a:solidFill>
                  <a:schemeClr val="accent3"/>
                </a:solidFill>
                <a:prstDash val="solid"/>
              </a:ln>
            </c:spPr>
          </c:dPt>
          <c:dPt>
            <c:idx val="46"/>
            <c:invertIfNegative val="0"/>
            <c:bubble3D val="0"/>
            <c:spPr>
              <a:noFill/>
              <a:ln w="12700">
                <a:solidFill>
                  <a:schemeClr val="accent3"/>
                </a:solidFill>
                <a:prstDash val="solid"/>
              </a:ln>
            </c:spPr>
          </c:dPt>
          <c:dPt>
            <c:idx val="47"/>
            <c:invertIfNegative val="0"/>
            <c:bubble3D val="0"/>
            <c:spPr>
              <a:noFill/>
              <a:ln w="12700">
                <a:solidFill>
                  <a:schemeClr val="accent3"/>
                </a:solidFill>
                <a:prstDash val="solid"/>
              </a:ln>
            </c:spPr>
          </c:dPt>
          <c:val>
            <c:numRef>
              <c:f>Indikatory_barometr!$K$6:$K$51</c:f>
              <c:numCache>
                <c:formatCode>General</c:formatCode>
                <c:ptCount val="46"/>
                <c:pt idx="2" formatCode="0.00">
                  <c:v>-0.19044096610170597</c:v>
                </c:pt>
                <c:pt idx="3" formatCode="0.00">
                  <c:v>-0.76190933276650907</c:v>
                </c:pt>
                <c:pt idx="5" formatCode="0.00">
                  <c:v>0.77510458970000418</c:v>
                </c:pt>
                <c:pt idx="6" formatCode="0.00">
                  <c:v>0.82067805432732555</c:v>
                </c:pt>
                <c:pt idx="7" formatCode="0.00">
                  <c:v>-0.4183265431506058</c:v>
                </c:pt>
                <c:pt idx="8" formatCode="0.00">
                  <c:v>-0.91248354162168455</c:v>
                </c:pt>
                <c:pt idx="9" formatCode="0.00">
                  <c:v>-0.88287909220096961</c:v>
                </c:pt>
                <c:pt idx="11" formatCode="0.00">
                  <c:v>1.6257760169082782</c:v>
                </c:pt>
                <c:pt idx="12" formatCode="0.00">
                  <c:v>0.79698763079009727</c:v>
                </c:pt>
                <c:pt idx="15" formatCode="0.00">
                  <c:v>-0.36861915430683712</c:v>
                </c:pt>
                <c:pt idx="16" formatCode="0.00">
                  <c:v>-0.42732053637851336</c:v>
                </c:pt>
                <c:pt idx="17" formatCode="0.00">
                  <c:v>0.27409097578681846</c:v>
                </c:pt>
                <c:pt idx="18" formatCode="0.00">
                  <c:v>1.1382815993201716</c:v>
                </c:pt>
                <c:pt idx="20" formatCode="0.00">
                  <c:v>0.73238926289364303</c:v>
                </c:pt>
                <c:pt idx="21" formatCode="0.00">
                  <c:v>0.23477520423694903</c:v>
                </c:pt>
                <c:pt idx="22" formatCode="0.00">
                  <c:v>0.61542363728638216</c:v>
                </c:pt>
                <c:pt idx="23" formatCode="0.00">
                  <c:v>0.95377884478695141</c:v>
                </c:pt>
                <c:pt idx="26" formatCode="0.00">
                  <c:v>-0.67331823226000709</c:v>
                </c:pt>
                <c:pt idx="27" formatCode="0.00">
                  <c:v>-4.2289996737912526E-2</c:v>
                </c:pt>
                <c:pt idx="28" formatCode="0.00">
                  <c:v>-0.57784368559210197</c:v>
                </c:pt>
                <c:pt idx="29" formatCode="0.00">
                  <c:v>1.1381879791688657E-2</c:v>
                </c:pt>
                <c:pt idx="31" formatCode="0.00">
                  <c:v>1.0490559138466777</c:v>
                </c:pt>
                <c:pt idx="32" formatCode="0.00">
                  <c:v>-0.6696478688544073</c:v>
                </c:pt>
                <c:pt idx="33" formatCode="0.00">
                  <c:v>-1.0890900197310516</c:v>
                </c:pt>
                <c:pt idx="36" formatCode="0.00">
                  <c:v>-0.64495754102048974</c:v>
                </c:pt>
                <c:pt idx="37" formatCode="0.00">
                  <c:v>-0.39042545357338093</c:v>
                </c:pt>
                <c:pt idx="39" formatCode="0.00">
                  <c:v>-1.8174755183929522E-2</c:v>
                </c:pt>
                <c:pt idx="40" formatCode="0.00">
                  <c:v>-1.106969948691251</c:v>
                </c:pt>
                <c:pt idx="41" formatCode="0.00">
                  <c:v>-0.80561270086419123</c:v>
                </c:pt>
                <c:pt idx="43" formatCode="0.00">
                  <c:v>-0.89346505244694951</c:v>
                </c:pt>
                <c:pt idx="44" formatCode="0.00">
                  <c:v>-1.0697680344706362</c:v>
                </c:pt>
                <c:pt idx="45" formatCode="0.00">
                  <c:v>-0.74836498288555897</c:v>
                </c:pt>
              </c:numCache>
            </c:numRef>
          </c:val>
        </c:ser>
        <c:ser>
          <c:idx val="1"/>
          <c:order val="1"/>
          <c:spPr>
            <a:solidFill>
              <a:srgbClr val="808080"/>
            </a:solidFill>
            <a:ln w="25400">
              <a:noFill/>
            </a:ln>
          </c:spPr>
          <c:invertIfNegative val="0"/>
          <c:dPt>
            <c:idx val="0"/>
            <c:invertIfNegative val="0"/>
            <c:bubble3D val="0"/>
            <c:spPr>
              <a:solidFill>
                <a:schemeClr val="accent2"/>
              </a:solidFill>
              <a:ln w="25400">
                <a:noFill/>
              </a:ln>
            </c:spPr>
          </c:dPt>
          <c:dPt>
            <c:idx val="1"/>
            <c:invertIfNegative val="0"/>
            <c:bubble3D val="0"/>
            <c:spPr>
              <a:solidFill>
                <a:schemeClr val="accent2"/>
              </a:solidFill>
              <a:ln w="25400">
                <a:noFill/>
              </a:ln>
            </c:spPr>
          </c:dPt>
          <c:dPt>
            <c:idx val="2"/>
            <c:invertIfNegative val="0"/>
            <c:bubble3D val="0"/>
            <c:spPr>
              <a:solidFill>
                <a:schemeClr val="accent2"/>
              </a:solidFill>
              <a:ln w="25400">
                <a:noFill/>
              </a:ln>
            </c:spPr>
          </c:dPt>
          <c:dPt>
            <c:idx val="3"/>
            <c:invertIfNegative val="0"/>
            <c:bubble3D val="0"/>
            <c:spPr>
              <a:solidFill>
                <a:schemeClr val="accent3"/>
              </a:solidFill>
              <a:ln w="25400">
                <a:noFill/>
              </a:ln>
            </c:spPr>
          </c:dPt>
          <c:dPt>
            <c:idx val="4"/>
            <c:invertIfNegative val="0"/>
            <c:bubble3D val="0"/>
            <c:spPr>
              <a:solidFill>
                <a:schemeClr val="accent3"/>
              </a:solidFill>
              <a:ln w="25400">
                <a:noFill/>
              </a:ln>
            </c:spPr>
          </c:dPt>
          <c:dPt>
            <c:idx val="5"/>
            <c:invertIfNegative val="0"/>
            <c:bubble3D val="0"/>
            <c:spPr>
              <a:solidFill>
                <a:schemeClr val="accent2"/>
              </a:solidFill>
              <a:ln w="25400">
                <a:noFill/>
              </a:ln>
            </c:spPr>
          </c:dPt>
          <c:dPt>
            <c:idx val="6"/>
            <c:invertIfNegative val="0"/>
            <c:bubble3D val="0"/>
            <c:spPr>
              <a:solidFill>
                <a:schemeClr val="accent2"/>
              </a:solidFill>
              <a:ln w="25400">
                <a:noFill/>
              </a:ln>
            </c:spPr>
          </c:dPt>
          <c:dPt>
            <c:idx val="7"/>
            <c:invertIfNegative val="0"/>
            <c:bubble3D val="0"/>
            <c:spPr>
              <a:solidFill>
                <a:schemeClr val="accent3"/>
              </a:solidFill>
              <a:ln w="25400">
                <a:noFill/>
              </a:ln>
            </c:spPr>
          </c:dPt>
          <c:dPt>
            <c:idx val="8"/>
            <c:invertIfNegative val="0"/>
            <c:bubble3D val="0"/>
            <c:spPr>
              <a:solidFill>
                <a:schemeClr val="accent2"/>
              </a:solidFill>
              <a:ln w="25400">
                <a:noFill/>
              </a:ln>
            </c:spPr>
          </c:dPt>
          <c:dPt>
            <c:idx val="9"/>
            <c:invertIfNegative val="0"/>
            <c:bubble3D val="0"/>
            <c:spPr>
              <a:solidFill>
                <a:schemeClr val="accent3"/>
              </a:solidFill>
              <a:ln w="25400">
                <a:noFill/>
              </a:ln>
            </c:spPr>
          </c:dPt>
          <c:dPt>
            <c:idx val="10"/>
            <c:invertIfNegative val="0"/>
            <c:bubble3D val="0"/>
            <c:spPr>
              <a:solidFill>
                <a:srgbClr val="13A538"/>
              </a:solidFill>
              <a:ln w="25400">
                <a:noFill/>
              </a:ln>
            </c:spPr>
          </c:dPt>
          <c:dPt>
            <c:idx val="11"/>
            <c:invertIfNegative val="0"/>
            <c:bubble3D val="0"/>
            <c:spPr>
              <a:solidFill>
                <a:schemeClr val="accent3"/>
              </a:solidFill>
              <a:ln w="25400">
                <a:noFill/>
              </a:ln>
            </c:spPr>
          </c:dPt>
          <c:dPt>
            <c:idx val="12"/>
            <c:invertIfNegative val="0"/>
            <c:bubble3D val="0"/>
            <c:spPr>
              <a:solidFill>
                <a:schemeClr val="accent2"/>
              </a:solidFill>
              <a:ln w="25400">
                <a:noFill/>
              </a:ln>
            </c:spPr>
          </c:dPt>
          <c:dPt>
            <c:idx val="13"/>
            <c:invertIfNegative val="0"/>
            <c:bubble3D val="0"/>
            <c:spPr>
              <a:solidFill>
                <a:srgbClr val="13A538"/>
              </a:solidFill>
              <a:ln w="25400">
                <a:noFill/>
              </a:ln>
            </c:spPr>
          </c:dPt>
          <c:dPt>
            <c:idx val="14"/>
            <c:invertIfNegative val="0"/>
            <c:bubble3D val="0"/>
            <c:spPr>
              <a:solidFill>
                <a:srgbClr val="EB5D40"/>
              </a:solidFill>
              <a:ln w="25400">
                <a:noFill/>
              </a:ln>
            </c:spPr>
          </c:dPt>
          <c:dPt>
            <c:idx val="15"/>
            <c:invertIfNegative val="0"/>
            <c:bubble3D val="0"/>
            <c:spPr>
              <a:solidFill>
                <a:schemeClr val="accent3"/>
              </a:solidFill>
              <a:ln w="25400">
                <a:noFill/>
              </a:ln>
            </c:spPr>
          </c:dPt>
          <c:dPt>
            <c:idx val="16"/>
            <c:invertIfNegative val="0"/>
            <c:bubble3D val="0"/>
            <c:spPr>
              <a:solidFill>
                <a:schemeClr val="accent2"/>
              </a:solidFill>
              <a:ln w="25400">
                <a:noFill/>
              </a:ln>
            </c:spPr>
          </c:dPt>
          <c:dPt>
            <c:idx val="17"/>
            <c:invertIfNegative val="0"/>
            <c:bubble3D val="0"/>
            <c:spPr>
              <a:solidFill>
                <a:schemeClr val="bg1">
                  <a:lumMod val="50000"/>
                </a:schemeClr>
              </a:solidFill>
              <a:ln w="25400">
                <a:noFill/>
              </a:ln>
            </c:spPr>
          </c:dPt>
          <c:dPt>
            <c:idx val="18"/>
            <c:invertIfNegative val="0"/>
            <c:bubble3D val="0"/>
            <c:spPr>
              <a:solidFill>
                <a:schemeClr val="accent2"/>
              </a:solidFill>
              <a:ln w="25400">
                <a:noFill/>
              </a:ln>
            </c:spPr>
          </c:dPt>
          <c:dPt>
            <c:idx val="19"/>
            <c:invertIfNegative val="0"/>
            <c:bubble3D val="0"/>
            <c:spPr>
              <a:solidFill>
                <a:schemeClr val="accent3"/>
              </a:solidFill>
              <a:ln w="25400">
                <a:noFill/>
              </a:ln>
            </c:spPr>
          </c:dPt>
          <c:dPt>
            <c:idx val="20"/>
            <c:invertIfNegative val="0"/>
            <c:bubble3D val="0"/>
            <c:spPr>
              <a:solidFill>
                <a:schemeClr val="accent2"/>
              </a:solidFill>
              <a:ln w="25400">
                <a:noFill/>
              </a:ln>
            </c:spPr>
          </c:dPt>
          <c:dPt>
            <c:idx val="21"/>
            <c:invertIfNegative val="0"/>
            <c:bubble3D val="0"/>
            <c:spPr>
              <a:solidFill>
                <a:schemeClr val="accent2"/>
              </a:solidFill>
              <a:ln w="25400">
                <a:noFill/>
              </a:ln>
            </c:spPr>
          </c:dPt>
          <c:dPt>
            <c:idx val="22"/>
            <c:invertIfNegative val="0"/>
            <c:bubble3D val="0"/>
            <c:spPr>
              <a:solidFill>
                <a:schemeClr val="bg1">
                  <a:lumMod val="50000"/>
                </a:schemeClr>
              </a:solidFill>
              <a:ln w="25400">
                <a:noFill/>
              </a:ln>
            </c:spPr>
          </c:dPt>
          <c:dPt>
            <c:idx val="23"/>
            <c:invertIfNegative val="0"/>
            <c:bubble3D val="0"/>
            <c:spPr>
              <a:solidFill>
                <a:schemeClr val="accent2"/>
              </a:solidFill>
              <a:ln w="25400">
                <a:noFill/>
              </a:ln>
            </c:spPr>
          </c:dPt>
          <c:dPt>
            <c:idx val="24"/>
            <c:invertIfNegative val="0"/>
            <c:bubble3D val="0"/>
            <c:spPr>
              <a:solidFill>
                <a:srgbClr val="EB5D40"/>
              </a:solidFill>
              <a:ln w="25400">
                <a:noFill/>
              </a:ln>
            </c:spPr>
          </c:dPt>
          <c:dPt>
            <c:idx val="25"/>
            <c:invertIfNegative val="0"/>
            <c:bubble3D val="0"/>
            <c:spPr>
              <a:solidFill>
                <a:srgbClr val="EB5D40"/>
              </a:solidFill>
              <a:ln w="25400">
                <a:noFill/>
              </a:ln>
            </c:spPr>
          </c:dPt>
          <c:dPt>
            <c:idx val="26"/>
            <c:invertIfNegative val="0"/>
            <c:bubble3D val="0"/>
            <c:spPr>
              <a:solidFill>
                <a:schemeClr val="accent3"/>
              </a:solidFill>
              <a:ln w="25400">
                <a:noFill/>
              </a:ln>
            </c:spPr>
          </c:dPt>
          <c:dPt>
            <c:idx val="27"/>
            <c:invertIfNegative val="0"/>
            <c:bubble3D val="0"/>
            <c:spPr>
              <a:solidFill>
                <a:schemeClr val="accent2"/>
              </a:solidFill>
              <a:ln w="25400">
                <a:noFill/>
              </a:ln>
            </c:spPr>
          </c:dPt>
          <c:dPt>
            <c:idx val="28"/>
            <c:invertIfNegative val="0"/>
            <c:bubble3D val="0"/>
            <c:spPr>
              <a:solidFill>
                <a:schemeClr val="accent3"/>
              </a:solidFill>
              <a:ln w="25400">
                <a:noFill/>
              </a:ln>
            </c:spPr>
          </c:dPt>
          <c:dPt>
            <c:idx val="29"/>
            <c:invertIfNegative val="0"/>
            <c:bubble3D val="0"/>
            <c:spPr>
              <a:solidFill>
                <a:srgbClr val="EB5D40"/>
              </a:solidFill>
              <a:ln w="25400">
                <a:noFill/>
              </a:ln>
            </c:spPr>
          </c:dPt>
          <c:dPt>
            <c:idx val="30"/>
            <c:invertIfNegative val="0"/>
            <c:bubble3D val="0"/>
            <c:spPr>
              <a:solidFill>
                <a:schemeClr val="accent3"/>
              </a:solidFill>
              <a:ln w="25400">
                <a:noFill/>
              </a:ln>
            </c:spPr>
          </c:dPt>
          <c:dPt>
            <c:idx val="31"/>
            <c:invertIfNegative val="0"/>
            <c:bubble3D val="0"/>
            <c:spPr>
              <a:solidFill>
                <a:schemeClr val="accent2"/>
              </a:solidFill>
              <a:ln w="25400">
                <a:noFill/>
              </a:ln>
            </c:spPr>
          </c:dPt>
          <c:dPt>
            <c:idx val="32"/>
            <c:invertIfNegative val="0"/>
            <c:bubble3D val="0"/>
            <c:spPr>
              <a:solidFill>
                <a:schemeClr val="accent3"/>
              </a:solidFill>
              <a:ln w="25400">
                <a:noFill/>
              </a:ln>
            </c:spPr>
          </c:dPt>
          <c:dPt>
            <c:idx val="33"/>
            <c:invertIfNegative val="0"/>
            <c:bubble3D val="0"/>
            <c:spPr>
              <a:solidFill>
                <a:schemeClr val="accent2"/>
              </a:solidFill>
              <a:ln w="25400">
                <a:noFill/>
              </a:ln>
            </c:spPr>
          </c:dPt>
          <c:dPt>
            <c:idx val="34"/>
            <c:invertIfNegative val="0"/>
            <c:bubble3D val="0"/>
            <c:spPr>
              <a:solidFill>
                <a:schemeClr val="accent2"/>
              </a:solidFill>
              <a:ln w="25400">
                <a:noFill/>
              </a:ln>
            </c:spPr>
          </c:dPt>
          <c:dPt>
            <c:idx val="35"/>
            <c:invertIfNegative val="0"/>
            <c:bubble3D val="0"/>
            <c:spPr>
              <a:solidFill>
                <a:schemeClr val="accent2"/>
              </a:solidFill>
              <a:ln w="25400">
                <a:noFill/>
              </a:ln>
            </c:spPr>
          </c:dPt>
          <c:dPt>
            <c:idx val="36"/>
            <c:invertIfNegative val="0"/>
            <c:bubble3D val="0"/>
            <c:spPr>
              <a:solidFill>
                <a:schemeClr val="accent2"/>
              </a:solidFill>
              <a:ln w="25400">
                <a:noFill/>
              </a:ln>
            </c:spPr>
          </c:dPt>
          <c:dPt>
            <c:idx val="37"/>
            <c:invertIfNegative val="0"/>
            <c:bubble3D val="0"/>
            <c:spPr>
              <a:solidFill>
                <a:schemeClr val="accent2"/>
              </a:solidFill>
              <a:ln w="25400">
                <a:noFill/>
              </a:ln>
            </c:spPr>
          </c:dPt>
          <c:dPt>
            <c:idx val="38"/>
            <c:invertIfNegative val="0"/>
            <c:bubble3D val="0"/>
            <c:spPr>
              <a:solidFill>
                <a:schemeClr val="accent3"/>
              </a:solidFill>
              <a:ln w="25400">
                <a:noFill/>
              </a:ln>
            </c:spPr>
          </c:dPt>
          <c:dPt>
            <c:idx val="39"/>
            <c:invertIfNegative val="0"/>
            <c:bubble3D val="0"/>
            <c:spPr>
              <a:solidFill>
                <a:schemeClr val="accent2"/>
              </a:solidFill>
              <a:ln w="25400">
                <a:noFill/>
              </a:ln>
            </c:spPr>
          </c:dPt>
          <c:dPt>
            <c:idx val="40"/>
            <c:invertIfNegative val="0"/>
            <c:bubble3D val="0"/>
            <c:spPr>
              <a:solidFill>
                <a:schemeClr val="accent3"/>
              </a:solidFill>
              <a:ln w="25400">
                <a:noFill/>
              </a:ln>
            </c:spPr>
          </c:dPt>
          <c:dPt>
            <c:idx val="41"/>
            <c:invertIfNegative val="0"/>
            <c:bubble3D val="0"/>
            <c:spPr>
              <a:solidFill>
                <a:schemeClr val="bg1">
                  <a:lumMod val="50000"/>
                </a:schemeClr>
              </a:solidFill>
              <a:ln w="25400">
                <a:noFill/>
              </a:ln>
            </c:spPr>
          </c:dPt>
          <c:dPt>
            <c:idx val="42"/>
            <c:invertIfNegative val="0"/>
            <c:bubble3D val="0"/>
            <c:spPr>
              <a:solidFill>
                <a:schemeClr val="accent2"/>
              </a:solidFill>
              <a:ln w="25400">
                <a:noFill/>
              </a:ln>
            </c:spPr>
          </c:dPt>
          <c:dPt>
            <c:idx val="43"/>
            <c:invertIfNegative val="0"/>
            <c:bubble3D val="0"/>
            <c:spPr>
              <a:solidFill>
                <a:schemeClr val="accent3"/>
              </a:solidFill>
              <a:ln w="25400">
                <a:noFill/>
              </a:ln>
            </c:spPr>
          </c:dPt>
          <c:dPt>
            <c:idx val="44"/>
            <c:invertIfNegative val="0"/>
            <c:bubble3D val="0"/>
            <c:spPr>
              <a:solidFill>
                <a:schemeClr val="accent3"/>
              </a:solidFill>
              <a:ln w="25400">
                <a:noFill/>
              </a:ln>
            </c:spPr>
          </c:dPt>
          <c:dPt>
            <c:idx val="45"/>
            <c:invertIfNegative val="0"/>
            <c:bubble3D val="0"/>
            <c:spPr>
              <a:solidFill>
                <a:schemeClr val="accent3"/>
              </a:solidFill>
              <a:ln w="25400">
                <a:noFill/>
              </a:ln>
            </c:spPr>
          </c:dPt>
          <c:dPt>
            <c:idx val="46"/>
            <c:invertIfNegative val="0"/>
            <c:bubble3D val="0"/>
            <c:spPr>
              <a:solidFill>
                <a:schemeClr val="accent3"/>
              </a:solidFill>
              <a:ln w="25400">
                <a:noFill/>
              </a:ln>
            </c:spPr>
          </c:dPt>
          <c:dPt>
            <c:idx val="47"/>
            <c:invertIfNegative val="0"/>
            <c:bubble3D val="0"/>
            <c:spPr>
              <a:solidFill>
                <a:schemeClr val="accent3"/>
              </a:solidFill>
              <a:ln w="25400">
                <a:noFill/>
              </a:ln>
            </c:spPr>
          </c:dPt>
          <c:val>
            <c:numRef>
              <c:f>Indikatory_barometr!$L$6:$L$51</c:f>
              <c:numCache>
                <c:formatCode>General</c:formatCode>
                <c:ptCount val="46"/>
                <c:pt idx="2" formatCode="0.00">
                  <c:v>0.55426170177400369</c:v>
                </c:pt>
                <c:pt idx="3" formatCode="0.00">
                  <c:v>2.9025528501418995E-2</c:v>
                </c:pt>
                <c:pt idx="5" formatCode="0.00">
                  <c:v>0.76917917143437509</c:v>
                </c:pt>
                <c:pt idx="6" formatCode="0.00">
                  <c:v>4.8947001252128619E-3</c:v>
                </c:pt>
                <c:pt idx="7" formatCode="0.00">
                  <c:v>-0.44162945289085437</c:v>
                </c:pt>
                <c:pt idx="8" formatCode="0.00">
                  <c:v>-1.5528228690754984</c:v>
                </c:pt>
                <c:pt idx="9" formatCode="0.00">
                  <c:v>-0.77639148239602784</c:v>
                </c:pt>
                <c:pt idx="11" formatCode="0.00">
                  <c:v>1.773503139658563</c:v>
                </c:pt>
                <c:pt idx="12" formatCode="0.00">
                  <c:v>0.53557033796524911</c:v>
                </c:pt>
                <c:pt idx="15" formatCode="0.00">
                  <c:v>-1.0843339882873431</c:v>
                </c:pt>
                <c:pt idx="16" formatCode="0.00">
                  <c:v>0.28068673337384603</c:v>
                </c:pt>
                <c:pt idx="17" formatCode="0.00">
                  <c:v>-0.29565502060330739</c:v>
                </c:pt>
                <c:pt idx="18" formatCode="0.00">
                  <c:v>0.61103834663097412</c:v>
                </c:pt>
                <c:pt idx="20" formatCode="0.00">
                  <c:v>0.85040628012766672</c:v>
                </c:pt>
                <c:pt idx="21" formatCode="0.00">
                  <c:v>0.44644600713665444</c:v>
                </c:pt>
                <c:pt idx="22" formatCode="0.00">
                  <c:v>0.22086275804946018</c:v>
                </c:pt>
                <c:pt idx="23" formatCode="0.00">
                  <c:v>1.0601052392623578</c:v>
                </c:pt>
                <c:pt idx="26" formatCode="0.00">
                  <c:v>-0.36648989057345704</c:v>
                </c:pt>
                <c:pt idx="27" formatCode="0.00">
                  <c:v>0.30374161466615562</c:v>
                </c:pt>
                <c:pt idx="28" formatCode="0.00">
                  <c:v>-0.42071936799252063</c:v>
                </c:pt>
                <c:pt idx="29" formatCode="0.00">
                  <c:v>5.5657509857345487E-2</c:v>
                </c:pt>
                <c:pt idx="31" formatCode="0.00">
                  <c:v>1.421308187569138</c:v>
                </c:pt>
                <c:pt idx="32" formatCode="0.00">
                  <c:v>-0.36193733103168763</c:v>
                </c:pt>
                <c:pt idx="33" formatCode="0.00">
                  <c:v>-1.9248586503870968</c:v>
                </c:pt>
                <c:pt idx="36" formatCode="0.00">
                  <c:v>-0.61090343123373259</c:v>
                </c:pt>
                <c:pt idx="37" formatCode="0.00">
                  <c:v>-0.38556559465967805</c:v>
                </c:pt>
                <c:pt idx="39" formatCode="0.00">
                  <c:v>0.46717666482367637</c:v>
                </c:pt>
                <c:pt idx="40" formatCode="0.00">
                  <c:v>-0.5675969864654935</c:v>
                </c:pt>
                <c:pt idx="41" formatCode="0.00">
                  <c:v>0.806316026217615</c:v>
                </c:pt>
                <c:pt idx="43" formatCode="0.00">
                  <c:v>-1.2869169175400859</c:v>
                </c:pt>
                <c:pt idx="44" formatCode="0.00">
                  <c:v>-2.3170833590922379</c:v>
                </c:pt>
                <c:pt idx="45" formatCode="0.00">
                  <c:v>-2.0107193258835223</c:v>
                </c:pt>
              </c:numCache>
            </c:numRef>
          </c:val>
        </c:ser>
        <c:dLbls>
          <c:showLegendKey val="0"/>
          <c:showVal val="0"/>
          <c:showCatName val="0"/>
          <c:showSerName val="0"/>
          <c:showPercent val="0"/>
          <c:showBubbleSize val="0"/>
        </c:dLbls>
        <c:gapWidth val="150"/>
        <c:axId val="143131776"/>
        <c:axId val="143133312"/>
      </c:barChart>
      <c:catAx>
        <c:axId val="143131776"/>
        <c:scaling>
          <c:orientation val="maxMin"/>
        </c:scaling>
        <c:delete val="0"/>
        <c:axPos val="l"/>
        <c:numFmt formatCode="0.00" sourceLinked="1"/>
        <c:majorTickMark val="none"/>
        <c:minorTickMark val="none"/>
        <c:tickLblPos val="none"/>
        <c:spPr>
          <a:noFill/>
          <a:ln w="3175">
            <a:solidFill>
              <a:srgbClr val="EDEDED"/>
            </a:solidFill>
            <a:prstDash val="solid"/>
          </a:ln>
        </c:spPr>
        <c:crossAx val="143133312"/>
        <c:crosses val="autoZero"/>
        <c:auto val="1"/>
        <c:lblAlgn val="ctr"/>
        <c:lblOffset val="100"/>
        <c:tickMarkSkip val="1"/>
        <c:noMultiLvlLbl val="0"/>
      </c:catAx>
      <c:valAx>
        <c:axId val="143133312"/>
        <c:scaling>
          <c:orientation val="minMax"/>
          <c:max val="3"/>
          <c:min val="-3"/>
        </c:scaling>
        <c:delete val="1"/>
        <c:axPos val="t"/>
        <c:majorGridlines>
          <c:spPr>
            <a:ln>
              <a:solidFill>
                <a:schemeClr val="tx1">
                  <a:alpha val="15000"/>
                </a:schemeClr>
              </a:solidFill>
              <a:prstDash val="dash"/>
            </a:ln>
          </c:spPr>
        </c:majorGridlines>
        <c:numFmt formatCode="General" sourceLinked="1"/>
        <c:majorTickMark val="out"/>
        <c:minorTickMark val="none"/>
        <c:tickLblPos val="nextTo"/>
        <c:crossAx val="143131776"/>
        <c:crosses val="autoZero"/>
        <c:crossBetween val="between"/>
        <c:majorUnit val="1"/>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205128205128206E-2"/>
          <c:y val="2.2427812465342849E-3"/>
          <c:w val="0.94102887139107616"/>
          <c:h val="0.99775720928284983"/>
        </c:manualLayout>
      </c:layout>
      <c:barChart>
        <c:barDir val="bar"/>
        <c:grouping val="clustered"/>
        <c:varyColors val="0"/>
        <c:ser>
          <c:idx val="0"/>
          <c:order val="0"/>
          <c:spPr>
            <a:noFill/>
            <a:ln w="12700">
              <a:solidFill>
                <a:srgbClr val="808080"/>
              </a:solidFill>
              <a:prstDash val="solid"/>
            </a:ln>
          </c:spPr>
          <c:invertIfNegative val="0"/>
          <c:dPt>
            <c:idx val="0"/>
            <c:invertIfNegative val="0"/>
            <c:bubble3D val="0"/>
            <c:spPr>
              <a:noFill/>
              <a:ln w="12700">
                <a:solidFill>
                  <a:srgbClr val="13A538"/>
                </a:solidFill>
                <a:prstDash val="solid"/>
              </a:ln>
            </c:spPr>
          </c:dPt>
          <c:dPt>
            <c:idx val="1"/>
            <c:invertIfNegative val="0"/>
            <c:bubble3D val="0"/>
            <c:spPr>
              <a:noFill/>
              <a:ln w="12700">
                <a:solidFill>
                  <a:schemeClr val="bg1">
                    <a:lumMod val="50000"/>
                  </a:schemeClr>
                </a:solidFill>
                <a:prstDash val="solid"/>
              </a:ln>
            </c:spPr>
          </c:dPt>
          <c:dPt>
            <c:idx val="2"/>
            <c:invertIfNegative val="0"/>
            <c:bubble3D val="0"/>
            <c:spPr>
              <a:noFill/>
              <a:ln w="12700">
                <a:solidFill>
                  <a:schemeClr val="accent3"/>
                </a:solidFill>
                <a:prstDash val="solid"/>
              </a:ln>
            </c:spPr>
          </c:dPt>
          <c:dPt>
            <c:idx val="3"/>
            <c:invertIfNegative val="0"/>
            <c:bubble3D val="0"/>
            <c:spPr>
              <a:noFill/>
              <a:ln w="12700">
                <a:solidFill>
                  <a:schemeClr val="accent2"/>
                </a:solidFill>
                <a:prstDash val="solid"/>
              </a:ln>
            </c:spPr>
          </c:dPt>
          <c:dPt>
            <c:idx val="4"/>
            <c:invertIfNegative val="0"/>
            <c:bubble3D val="0"/>
            <c:spPr>
              <a:noFill/>
              <a:ln w="12700">
                <a:solidFill>
                  <a:schemeClr val="accent2"/>
                </a:solidFill>
                <a:prstDash val="solid"/>
              </a:ln>
            </c:spPr>
          </c:dPt>
          <c:dPt>
            <c:idx val="5"/>
            <c:invertIfNegative val="0"/>
            <c:bubble3D val="0"/>
            <c:spPr>
              <a:noFill/>
              <a:ln w="12700">
                <a:solidFill>
                  <a:schemeClr val="accent3"/>
                </a:solidFill>
                <a:prstDash val="solid"/>
              </a:ln>
            </c:spPr>
          </c:dPt>
          <c:dPt>
            <c:idx val="6"/>
            <c:invertIfNegative val="0"/>
            <c:bubble3D val="0"/>
            <c:spPr>
              <a:noFill/>
              <a:ln w="12700">
                <a:solidFill>
                  <a:schemeClr val="accent2"/>
                </a:solidFill>
                <a:prstDash val="solid"/>
              </a:ln>
            </c:spPr>
          </c:dPt>
          <c:dPt>
            <c:idx val="7"/>
            <c:invertIfNegative val="0"/>
            <c:bubble3D val="0"/>
            <c:spPr>
              <a:noFill/>
              <a:ln w="12700">
                <a:solidFill>
                  <a:schemeClr val="accent3"/>
                </a:solidFill>
                <a:prstDash val="solid"/>
              </a:ln>
            </c:spPr>
          </c:dPt>
          <c:dPt>
            <c:idx val="8"/>
            <c:invertIfNegative val="0"/>
            <c:bubble3D val="0"/>
            <c:spPr>
              <a:noFill/>
              <a:ln w="12700">
                <a:solidFill>
                  <a:schemeClr val="accent2"/>
                </a:solidFill>
                <a:prstDash val="solid"/>
              </a:ln>
            </c:spPr>
          </c:dPt>
          <c:dPt>
            <c:idx val="9"/>
            <c:invertIfNegative val="0"/>
            <c:bubble3D val="0"/>
            <c:spPr>
              <a:noFill/>
              <a:ln w="12700">
                <a:solidFill>
                  <a:schemeClr val="accent3"/>
                </a:solidFill>
                <a:prstDash val="solid"/>
              </a:ln>
            </c:spPr>
          </c:dPt>
          <c:dPt>
            <c:idx val="10"/>
            <c:invertIfNegative val="0"/>
            <c:bubble3D val="0"/>
            <c:spPr>
              <a:noFill/>
              <a:ln w="12700">
                <a:solidFill>
                  <a:schemeClr val="bg1">
                    <a:lumMod val="50000"/>
                  </a:schemeClr>
                </a:solidFill>
                <a:prstDash val="solid"/>
              </a:ln>
            </c:spPr>
          </c:dPt>
          <c:dPt>
            <c:idx val="11"/>
            <c:invertIfNegative val="0"/>
            <c:bubble3D val="0"/>
            <c:spPr>
              <a:noFill/>
              <a:ln w="12700">
                <a:solidFill>
                  <a:schemeClr val="accent3"/>
                </a:solidFill>
                <a:prstDash val="solid"/>
              </a:ln>
            </c:spPr>
          </c:dPt>
          <c:dPt>
            <c:idx val="12"/>
            <c:invertIfNegative val="0"/>
            <c:bubble3D val="0"/>
            <c:spPr>
              <a:noFill/>
              <a:ln w="12700">
                <a:solidFill>
                  <a:schemeClr val="accent2"/>
                </a:solidFill>
                <a:prstDash val="solid"/>
              </a:ln>
            </c:spPr>
          </c:dPt>
          <c:dPt>
            <c:idx val="13"/>
            <c:invertIfNegative val="0"/>
            <c:bubble3D val="0"/>
            <c:spPr>
              <a:noFill/>
              <a:ln w="12700">
                <a:solidFill>
                  <a:schemeClr val="accent2"/>
                </a:solidFill>
                <a:prstDash val="solid"/>
              </a:ln>
            </c:spPr>
          </c:dPt>
          <c:dPt>
            <c:idx val="14"/>
            <c:invertIfNegative val="0"/>
            <c:bubble3D val="0"/>
            <c:spPr>
              <a:noFill/>
              <a:ln w="12700">
                <a:solidFill>
                  <a:schemeClr val="accent3"/>
                </a:solidFill>
                <a:prstDash val="solid"/>
              </a:ln>
            </c:spPr>
          </c:dPt>
          <c:dPt>
            <c:idx val="15"/>
            <c:invertIfNegative val="0"/>
            <c:bubble3D val="0"/>
            <c:spPr>
              <a:noFill/>
              <a:ln w="12700">
                <a:solidFill>
                  <a:schemeClr val="accent3"/>
                </a:solidFill>
                <a:prstDash val="solid"/>
              </a:ln>
            </c:spPr>
          </c:dPt>
          <c:dPt>
            <c:idx val="16"/>
            <c:invertIfNegative val="0"/>
            <c:bubble3D val="0"/>
            <c:spPr>
              <a:noFill/>
              <a:ln w="12700">
                <a:solidFill>
                  <a:schemeClr val="accent2"/>
                </a:solidFill>
                <a:prstDash val="solid"/>
              </a:ln>
            </c:spPr>
          </c:dPt>
          <c:dPt>
            <c:idx val="17"/>
            <c:invertIfNegative val="0"/>
            <c:bubble3D val="0"/>
            <c:spPr>
              <a:noFill/>
              <a:ln w="12700">
                <a:solidFill>
                  <a:schemeClr val="accent2"/>
                </a:solidFill>
                <a:prstDash val="solid"/>
              </a:ln>
            </c:spPr>
          </c:dPt>
          <c:dPt>
            <c:idx val="18"/>
            <c:invertIfNegative val="0"/>
            <c:bubble3D val="0"/>
            <c:spPr>
              <a:noFill/>
              <a:ln w="12700">
                <a:solidFill>
                  <a:schemeClr val="accent3"/>
                </a:solidFill>
                <a:prstDash val="solid"/>
              </a:ln>
            </c:spPr>
          </c:dPt>
          <c:dPt>
            <c:idx val="19"/>
            <c:invertIfNegative val="0"/>
            <c:bubble3D val="0"/>
            <c:spPr>
              <a:noFill/>
              <a:ln w="12700">
                <a:solidFill>
                  <a:schemeClr val="accent3"/>
                </a:solidFill>
                <a:prstDash val="solid"/>
              </a:ln>
            </c:spPr>
          </c:dPt>
          <c:val>
            <c:numRef>
              <c:f>Indikatory_barometr!$K$53:$K$68</c:f>
              <c:numCache>
                <c:formatCode>0.00</c:formatCode>
                <c:ptCount val="16"/>
                <c:pt idx="1">
                  <c:v>-0.54178911847166955</c:v>
                </c:pt>
                <c:pt idx="2">
                  <c:v>-1.352724825118031</c:v>
                </c:pt>
                <c:pt idx="3">
                  <c:v>0.4617937669298498</c:v>
                </c:pt>
                <c:pt idx="4">
                  <c:v>-7.4850865972956419E-3</c:v>
                </c:pt>
                <c:pt idx="5">
                  <c:v>0.37435153163673085</c:v>
                </c:pt>
                <c:pt idx="7">
                  <c:v>0.86723562011211652</c:v>
                </c:pt>
                <c:pt idx="8">
                  <c:v>-0.73683632716005398</c:v>
                </c:pt>
                <c:pt idx="9">
                  <c:v>0.13845202539900878</c:v>
                </c:pt>
                <c:pt idx="10">
                  <c:v>-0.80527369684175276</c:v>
                </c:pt>
                <c:pt idx="12">
                  <c:v>1.0512182516046327</c:v>
                </c:pt>
                <c:pt idx="13">
                  <c:v>-7.9328029447451043E-2</c:v>
                </c:pt>
                <c:pt idx="14">
                  <c:v>-0.49528565473452907</c:v>
                </c:pt>
                <c:pt idx="15">
                  <c:v>-0.93721052844840502</c:v>
                </c:pt>
              </c:numCache>
            </c:numRef>
          </c:val>
        </c:ser>
        <c:ser>
          <c:idx val="1"/>
          <c:order val="1"/>
          <c:spPr>
            <a:solidFill>
              <a:srgbClr val="808080"/>
            </a:solidFill>
            <a:ln w="25400">
              <a:noFill/>
            </a:ln>
          </c:spPr>
          <c:invertIfNegative val="0"/>
          <c:dPt>
            <c:idx val="0"/>
            <c:invertIfNegative val="0"/>
            <c:bubble3D val="0"/>
            <c:spPr>
              <a:solidFill>
                <a:schemeClr val="accent2"/>
              </a:solidFill>
              <a:ln w="25400">
                <a:noFill/>
              </a:ln>
            </c:spPr>
          </c:dPt>
          <c:dPt>
            <c:idx val="1"/>
            <c:invertIfNegative val="0"/>
            <c:bubble3D val="0"/>
            <c:spPr>
              <a:solidFill>
                <a:schemeClr val="bg1">
                  <a:lumMod val="50000"/>
                </a:schemeClr>
              </a:solidFill>
              <a:ln w="25400">
                <a:noFill/>
              </a:ln>
            </c:spPr>
          </c:dPt>
          <c:dPt>
            <c:idx val="2"/>
            <c:invertIfNegative val="0"/>
            <c:bubble3D val="0"/>
            <c:spPr>
              <a:solidFill>
                <a:schemeClr val="accent3"/>
              </a:solidFill>
              <a:ln w="25400">
                <a:noFill/>
              </a:ln>
            </c:spPr>
          </c:dPt>
          <c:dPt>
            <c:idx val="3"/>
            <c:invertIfNegative val="0"/>
            <c:bubble3D val="0"/>
            <c:spPr>
              <a:solidFill>
                <a:schemeClr val="accent2"/>
              </a:solidFill>
              <a:ln w="25400">
                <a:noFill/>
              </a:ln>
            </c:spPr>
          </c:dPt>
          <c:dPt>
            <c:idx val="4"/>
            <c:invertIfNegative val="0"/>
            <c:bubble3D val="0"/>
            <c:spPr>
              <a:solidFill>
                <a:schemeClr val="accent3"/>
              </a:solidFill>
              <a:ln w="25400">
                <a:noFill/>
              </a:ln>
            </c:spPr>
          </c:dPt>
          <c:dPt>
            <c:idx val="5"/>
            <c:invertIfNegative val="0"/>
            <c:bubble3D val="0"/>
            <c:spPr>
              <a:solidFill>
                <a:schemeClr val="accent3"/>
              </a:solidFill>
              <a:ln w="25400">
                <a:noFill/>
              </a:ln>
            </c:spPr>
          </c:dPt>
          <c:dPt>
            <c:idx val="6"/>
            <c:invertIfNegative val="0"/>
            <c:bubble3D val="0"/>
            <c:spPr>
              <a:solidFill>
                <a:schemeClr val="accent3"/>
              </a:solidFill>
              <a:ln w="25400">
                <a:noFill/>
              </a:ln>
            </c:spPr>
          </c:dPt>
          <c:dPt>
            <c:idx val="7"/>
            <c:invertIfNegative val="0"/>
            <c:bubble3D val="0"/>
            <c:spPr>
              <a:solidFill>
                <a:schemeClr val="accent3"/>
              </a:solidFill>
              <a:ln w="25400">
                <a:noFill/>
              </a:ln>
            </c:spPr>
          </c:dPt>
          <c:dPt>
            <c:idx val="8"/>
            <c:invertIfNegative val="0"/>
            <c:bubble3D val="0"/>
            <c:spPr>
              <a:solidFill>
                <a:schemeClr val="accent2"/>
              </a:solidFill>
              <a:ln w="25400">
                <a:noFill/>
              </a:ln>
            </c:spPr>
          </c:dPt>
          <c:dPt>
            <c:idx val="9"/>
            <c:invertIfNegative val="0"/>
            <c:bubble3D val="0"/>
            <c:spPr>
              <a:solidFill>
                <a:schemeClr val="accent3"/>
              </a:solidFill>
              <a:ln w="25400">
                <a:noFill/>
              </a:ln>
            </c:spPr>
          </c:dPt>
          <c:dPt>
            <c:idx val="10"/>
            <c:invertIfNegative val="0"/>
            <c:bubble3D val="0"/>
            <c:spPr>
              <a:solidFill>
                <a:schemeClr val="bg1">
                  <a:lumMod val="50000"/>
                </a:schemeClr>
              </a:solidFill>
              <a:ln w="25400">
                <a:noFill/>
              </a:ln>
            </c:spPr>
          </c:dPt>
          <c:dPt>
            <c:idx val="11"/>
            <c:invertIfNegative val="0"/>
            <c:bubble3D val="0"/>
            <c:spPr>
              <a:solidFill>
                <a:schemeClr val="accent3"/>
              </a:solidFill>
              <a:ln w="25400">
                <a:noFill/>
              </a:ln>
            </c:spPr>
          </c:dPt>
          <c:dPt>
            <c:idx val="12"/>
            <c:invertIfNegative val="0"/>
            <c:bubble3D val="0"/>
            <c:spPr>
              <a:solidFill>
                <a:schemeClr val="accent2"/>
              </a:solidFill>
              <a:ln w="25400">
                <a:noFill/>
              </a:ln>
            </c:spPr>
          </c:dPt>
          <c:dPt>
            <c:idx val="13"/>
            <c:invertIfNegative val="0"/>
            <c:bubble3D val="0"/>
            <c:spPr>
              <a:solidFill>
                <a:schemeClr val="accent2"/>
              </a:solidFill>
              <a:ln w="25400">
                <a:noFill/>
              </a:ln>
            </c:spPr>
          </c:dPt>
          <c:dPt>
            <c:idx val="14"/>
            <c:invertIfNegative val="0"/>
            <c:bubble3D val="0"/>
            <c:spPr>
              <a:solidFill>
                <a:schemeClr val="accent3"/>
              </a:solidFill>
              <a:ln w="25400">
                <a:noFill/>
              </a:ln>
            </c:spPr>
          </c:dPt>
          <c:dPt>
            <c:idx val="15"/>
            <c:invertIfNegative val="0"/>
            <c:bubble3D val="0"/>
            <c:spPr>
              <a:solidFill>
                <a:schemeClr val="accent3"/>
              </a:solidFill>
              <a:ln w="25400">
                <a:noFill/>
              </a:ln>
            </c:spPr>
          </c:dPt>
          <c:dPt>
            <c:idx val="16"/>
            <c:invertIfNegative val="0"/>
            <c:bubble3D val="0"/>
            <c:spPr>
              <a:solidFill>
                <a:schemeClr val="accent2"/>
              </a:solidFill>
              <a:ln w="25400">
                <a:noFill/>
              </a:ln>
            </c:spPr>
          </c:dPt>
          <c:dPt>
            <c:idx val="17"/>
            <c:invertIfNegative val="0"/>
            <c:bubble3D val="0"/>
            <c:spPr>
              <a:solidFill>
                <a:schemeClr val="accent2"/>
              </a:solidFill>
              <a:ln w="25400">
                <a:noFill/>
              </a:ln>
            </c:spPr>
          </c:dPt>
          <c:dPt>
            <c:idx val="18"/>
            <c:invertIfNegative val="0"/>
            <c:bubble3D val="0"/>
            <c:spPr>
              <a:solidFill>
                <a:schemeClr val="accent3"/>
              </a:solidFill>
              <a:ln w="25400">
                <a:noFill/>
              </a:ln>
            </c:spPr>
          </c:dPt>
          <c:dPt>
            <c:idx val="19"/>
            <c:invertIfNegative val="0"/>
            <c:bubble3D val="0"/>
            <c:spPr>
              <a:solidFill>
                <a:schemeClr val="accent3"/>
              </a:solidFill>
              <a:ln w="25400">
                <a:noFill/>
              </a:ln>
            </c:spPr>
          </c:dPt>
          <c:val>
            <c:numRef>
              <c:f>Indikatory_barometr!$L$53:$L$68</c:f>
              <c:numCache>
                <c:formatCode>0.00</c:formatCode>
                <c:ptCount val="16"/>
                <c:pt idx="1">
                  <c:v>-0.52940206661637645</c:v>
                </c:pt>
                <c:pt idx="2">
                  <c:v>-1.2682114922975807</c:v>
                </c:pt>
                <c:pt idx="3">
                  <c:v>0.58325840181734812</c:v>
                </c:pt>
                <c:pt idx="4">
                  <c:v>0.14143279555362473</c:v>
                </c:pt>
                <c:pt idx="5">
                  <c:v>0.30110233173511314</c:v>
                </c:pt>
                <c:pt idx="7">
                  <c:v>1.3148734655005201</c:v>
                </c:pt>
                <c:pt idx="8">
                  <c:v>-0.62080353616762385</c:v>
                </c:pt>
                <c:pt idx="9">
                  <c:v>0.20750897367763838</c:v>
                </c:pt>
                <c:pt idx="10">
                  <c:v>-1.8793336292415597</c:v>
                </c:pt>
                <c:pt idx="12">
                  <c:v>1.009461241866678</c:v>
                </c:pt>
                <c:pt idx="13">
                  <c:v>-0.52600350435226684</c:v>
                </c:pt>
                <c:pt idx="14">
                  <c:v>-0.80928619821786463</c:v>
                </c:pt>
                <c:pt idx="15">
                  <c:v>-0.81544002557932127</c:v>
                </c:pt>
              </c:numCache>
            </c:numRef>
          </c:val>
        </c:ser>
        <c:dLbls>
          <c:showLegendKey val="0"/>
          <c:showVal val="0"/>
          <c:showCatName val="0"/>
          <c:showSerName val="0"/>
          <c:showPercent val="0"/>
          <c:showBubbleSize val="0"/>
        </c:dLbls>
        <c:gapWidth val="150"/>
        <c:axId val="143188736"/>
        <c:axId val="143190272"/>
      </c:barChart>
      <c:catAx>
        <c:axId val="143188736"/>
        <c:scaling>
          <c:orientation val="maxMin"/>
        </c:scaling>
        <c:delete val="0"/>
        <c:axPos val="l"/>
        <c:numFmt formatCode="0.00" sourceLinked="1"/>
        <c:majorTickMark val="none"/>
        <c:minorTickMark val="none"/>
        <c:tickLblPos val="none"/>
        <c:spPr>
          <a:noFill/>
          <a:ln w="3175">
            <a:solidFill>
              <a:srgbClr val="EDEDED"/>
            </a:solidFill>
            <a:prstDash val="solid"/>
          </a:ln>
        </c:spPr>
        <c:crossAx val="143190272"/>
        <c:crosses val="autoZero"/>
        <c:auto val="1"/>
        <c:lblAlgn val="ctr"/>
        <c:lblOffset val="100"/>
        <c:tickMarkSkip val="1"/>
        <c:noMultiLvlLbl val="0"/>
      </c:catAx>
      <c:valAx>
        <c:axId val="143190272"/>
        <c:scaling>
          <c:orientation val="minMax"/>
          <c:max val="3"/>
          <c:min val="-3"/>
        </c:scaling>
        <c:delete val="1"/>
        <c:axPos val="t"/>
        <c:majorGridlines>
          <c:spPr>
            <a:ln>
              <a:solidFill>
                <a:schemeClr val="tx1">
                  <a:alpha val="15000"/>
                </a:schemeClr>
              </a:solidFill>
              <a:prstDash val="dash"/>
            </a:ln>
          </c:spPr>
        </c:majorGridlines>
        <c:numFmt formatCode="0.00" sourceLinked="1"/>
        <c:majorTickMark val="out"/>
        <c:minorTickMark val="none"/>
        <c:tickLblPos val="nextTo"/>
        <c:crossAx val="143188736"/>
        <c:crosses val="autoZero"/>
        <c:crossBetween val="between"/>
        <c:majorUnit val="1"/>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7844</xdr:colOff>
      <xdr:row>5</xdr:row>
      <xdr:rowOff>11206</xdr:rowOff>
    </xdr:from>
    <xdr:to>
      <xdr:col>2</xdr:col>
      <xdr:colOff>1950944</xdr:colOff>
      <xdr:row>51</xdr:row>
      <xdr:rowOff>0</xdr:rowOff>
    </xdr:to>
    <xdr:graphicFrame macro="">
      <xdr:nvGraphicFramePr>
        <xdr:cNvPr id="2" name="graf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52</xdr:row>
      <xdr:rowOff>26895</xdr:rowOff>
    </xdr:from>
    <xdr:to>
      <xdr:col>2</xdr:col>
      <xdr:colOff>1943100</xdr:colOff>
      <xdr:row>68</xdr:row>
      <xdr:rowOff>0</xdr:rowOff>
    </xdr:to>
    <xdr:graphicFrame macro="">
      <xdr:nvGraphicFramePr>
        <xdr:cNvPr id="3" name="graf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7844</xdr:colOff>
      <xdr:row>81</xdr:row>
      <xdr:rowOff>11206</xdr:rowOff>
    </xdr:from>
    <xdr:to>
      <xdr:col>2</xdr:col>
      <xdr:colOff>1950944</xdr:colOff>
      <xdr:row>127</xdr:row>
      <xdr:rowOff>0</xdr:rowOff>
    </xdr:to>
    <xdr:graphicFrame macro="">
      <xdr:nvGraphicFramePr>
        <xdr:cNvPr id="4" name="graf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128</xdr:row>
      <xdr:rowOff>26895</xdr:rowOff>
    </xdr:from>
    <xdr:to>
      <xdr:col>2</xdr:col>
      <xdr:colOff>1943100</xdr:colOff>
      <xdr:row>144</xdr:row>
      <xdr:rowOff>0</xdr:rowOff>
    </xdr:to>
    <xdr:graphicFrame macro="">
      <xdr:nvGraphicFramePr>
        <xdr:cNvPr id="5" name="graf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0.45844</cdr:x>
      <cdr:y>0.03774</cdr:y>
    </cdr:from>
    <cdr:to>
      <cdr:x>0.45844</cdr:x>
      <cdr:y>0.03774</cdr:y>
    </cdr:to>
    <cdr:sp macro="" textlink="">
      <cdr:nvSpPr>
        <cdr:cNvPr id="5123" name="Line 1027"/>
        <cdr:cNvSpPr>
          <a:spLocks xmlns:a="http://schemas.openxmlformats.org/drawingml/2006/main" noChangeShapeType="1"/>
        </cdr:cNvSpPr>
      </cdr:nvSpPr>
      <cdr:spPr bwMode="auto">
        <a:xfrm xmlns:a="http://schemas.openxmlformats.org/drawingml/2006/main" flipV="1">
          <a:off x="575199" y="228577"/>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0.45844</cdr:x>
      <cdr:y>0.03774</cdr:y>
    </cdr:from>
    <cdr:to>
      <cdr:x>0.45844</cdr:x>
      <cdr:y>0.03774</cdr:y>
    </cdr:to>
    <cdr:sp macro="" textlink="">
      <cdr:nvSpPr>
        <cdr:cNvPr id="5123" name="Line 1027"/>
        <cdr:cNvSpPr>
          <a:spLocks xmlns:a="http://schemas.openxmlformats.org/drawingml/2006/main" noChangeShapeType="1"/>
        </cdr:cNvSpPr>
      </cdr:nvSpPr>
      <cdr:spPr bwMode="auto">
        <a:xfrm xmlns:a="http://schemas.openxmlformats.org/drawingml/2006/main" flipV="1">
          <a:off x="575199" y="228577"/>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0.45844</cdr:x>
      <cdr:y>0.03774</cdr:y>
    </cdr:from>
    <cdr:to>
      <cdr:x>0.45844</cdr:x>
      <cdr:y>0.03774</cdr:y>
    </cdr:to>
    <cdr:sp macro="" textlink="">
      <cdr:nvSpPr>
        <cdr:cNvPr id="5123" name="Line 1027"/>
        <cdr:cNvSpPr>
          <a:spLocks xmlns:a="http://schemas.openxmlformats.org/drawingml/2006/main" noChangeShapeType="1"/>
        </cdr:cNvSpPr>
      </cdr:nvSpPr>
      <cdr:spPr bwMode="auto">
        <a:xfrm xmlns:a="http://schemas.openxmlformats.org/drawingml/2006/main" flipV="1">
          <a:off x="575199" y="228577"/>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0.45844</cdr:x>
      <cdr:y>0.03774</cdr:y>
    </cdr:from>
    <cdr:to>
      <cdr:x>0.45844</cdr:x>
      <cdr:y>0.03774</cdr:y>
    </cdr:to>
    <cdr:sp macro="" textlink="">
      <cdr:nvSpPr>
        <cdr:cNvPr id="5123" name="Line 1027"/>
        <cdr:cNvSpPr>
          <a:spLocks xmlns:a="http://schemas.openxmlformats.org/drawingml/2006/main" noChangeShapeType="1"/>
        </cdr:cNvSpPr>
      </cdr:nvSpPr>
      <cdr:spPr bwMode="auto">
        <a:xfrm xmlns:a="http://schemas.openxmlformats.org/drawingml/2006/main" flipV="1">
          <a:off x="575199" y="228577"/>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cs-CZ"/>
        </a:p>
      </cdr:txBody>
    </cdr:sp>
  </cdr:relSizeAnchor>
</c:userShapes>
</file>

<file path=xl/theme/theme1.xml><?xml version="1.0" encoding="utf-8"?>
<a:theme xmlns:a="http://schemas.openxmlformats.org/drawingml/2006/main" name="Cnb_barvy">
  <a:themeElements>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157"/>
  <sheetViews>
    <sheetView showGridLines="0" tabSelected="1" zoomScaleNormal="100" workbookViewId="0"/>
  </sheetViews>
  <sheetFormatPr defaultColWidth="9.140625" defaultRowHeight="9" customHeight="1"/>
  <cols>
    <col min="1" max="1" width="9.140625" style="2"/>
    <col min="2" max="2" width="4.5703125" style="3" customWidth="1"/>
    <col min="3" max="3" width="1.7109375" style="2" customWidth="1"/>
    <col min="4" max="4" width="48.28515625" style="33" customWidth="1"/>
    <col min="5" max="5" width="4.85546875" style="3" customWidth="1"/>
    <col min="6" max="15" width="4.28515625" style="3" customWidth="1"/>
    <col min="16" max="16384" width="9.140625" style="2"/>
  </cols>
  <sheetData>
    <row r="1" spans="2:15" ht="9.75" customHeight="1"/>
    <row r="2" spans="2:15" ht="9.75" customHeight="1">
      <c r="B2" s="30" t="s">
        <v>175</v>
      </c>
    </row>
    <row r="3" spans="2:15" ht="9.75" customHeight="1">
      <c r="B3" s="2"/>
    </row>
    <row r="4" spans="2:15" s="4" customFormat="1" ht="9.75" customHeight="1">
      <c r="B4" s="28"/>
      <c r="C4" s="5"/>
      <c r="D4" s="6"/>
      <c r="E4" s="67">
        <v>2010</v>
      </c>
      <c r="F4" s="67">
        <v>2011</v>
      </c>
      <c r="G4" s="67">
        <v>2012</v>
      </c>
      <c r="H4" s="67">
        <v>2013</v>
      </c>
      <c r="I4" s="67">
        <v>2014</v>
      </c>
      <c r="J4" s="67">
        <v>2015</v>
      </c>
      <c r="K4" s="67">
        <v>2016</v>
      </c>
      <c r="L4" s="82"/>
      <c r="M4" s="82"/>
      <c r="N4" s="82"/>
      <c r="O4" s="7"/>
    </row>
    <row r="5" spans="2:15" s="4" customFormat="1" ht="9.75" customHeight="1">
      <c r="B5" s="28"/>
      <c r="C5" s="5"/>
      <c r="D5" s="6"/>
      <c r="E5" s="68"/>
      <c r="F5" s="68"/>
      <c r="G5" s="68"/>
      <c r="H5" s="68"/>
      <c r="I5" s="68"/>
      <c r="J5" s="68"/>
      <c r="K5" s="67" t="s">
        <v>913</v>
      </c>
      <c r="L5" s="67"/>
      <c r="M5" s="67"/>
      <c r="N5" s="67"/>
      <c r="O5" s="8"/>
    </row>
    <row r="6" spans="2:15" ht="9.75" customHeight="1">
      <c r="B6" s="30" t="s">
        <v>0</v>
      </c>
      <c r="E6" s="9"/>
      <c r="F6" s="9"/>
      <c r="G6" s="9"/>
      <c r="H6" s="9"/>
      <c r="I6" s="9"/>
      <c r="J6" s="9"/>
      <c r="K6" s="9"/>
      <c r="L6" s="9"/>
      <c r="M6" s="9"/>
      <c r="N6" s="9"/>
      <c r="O6" s="9"/>
    </row>
    <row r="7" spans="2:15" ht="9.75" customHeight="1">
      <c r="B7" s="10" t="s">
        <v>47</v>
      </c>
      <c r="C7" s="78" t="s">
        <v>1</v>
      </c>
      <c r="D7" s="79"/>
      <c r="E7" s="11">
        <v>2.1408536060393977</v>
      </c>
      <c r="F7" s="11">
        <v>1.973038573566037</v>
      </c>
      <c r="G7" s="11">
        <v>-0.8231241284093499</v>
      </c>
      <c r="H7" s="11">
        <v>-0.53261330421980912</v>
      </c>
      <c r="I7" s="11">
        <v>1.9801897982795662</v>
      </c>
      <c r="J7" s="11">
        <v>4.2734557685792742</v>
      </c>
      <c r="K7" s="11"/>
      <c r="L7" s="11"/>
      <c r="M7" s="11"/>
      <c r="N7" s="11"/>
      <c r="O7" s="14"/>
    </row>
    <row r="8" spans="2:15" ht="9.75" customHeight="1">
      <c r="B8" s="13" t="s">
        <v>48</v>
      </c>
      <c r="C8" s="76" t="s">
        <v>183</v>
      </c>
      <c r="D8" s="77"/>
      <c r="E8" s="14">
        <v>1.5</v>
      </c>
      <c r="F8" s="14">
        <v>1.9000000000000057</v>
      </c>
      <c r="G8" s="14">
        <v>3.2999999999999972</v>
      </c>
      <c r="H8" s="14">
        <v>1.4000000000000057</v>
      </c>
      <c r="I8" s="14">
        <v>0.40000000000000568</v>
      </c>
      <c r="J8" s="14">
        <v>0.29999999999999716</v>
      </c>
      <c r="K8" s="14">
        <v>0.59999999999999432</v>
      </c>
      <c r="L8" s="14">
        <v>0.5</v>
      </c>
      <c r="M8" s="14">
        <v>0.29999999999999716</v>
      </c>
      <c r="N8" s="14">
        <v>0.59999999999999432</v>
      </c>
      <c r="O8" s="14"/>
    </row>
    <row r="9" spans="2:15" ht="9.75" customHeight="1">
      <c r="B9" s="10" t="s">
        <v>49</v>
      </c>
      <c r="C9" s="78" t="s">
        <v>914</v>
      </c>
      <c r="D9" s="79"/>
      <c r="E9" s="11">
        <v>-4.4140719552636281</v>
      </c>
      <c r="F9" s="11">
        <v>-2.7320248471663597</v>
      </c>
      <c r="G9" s="11">
        <v>-3.9477337001838375</v>
      </c>
      <c r="H9" s="11">
        <v>-1.2540503577412327</v>
      </c>
      <c r="I9" s="11">
        <v>-1.9494302358711311</v>
      </c>
      <c r="J9" s="11">
        <v>-0.41772465501157785</v>
      </c>
      <c r="K9" s="11"/>
      <c r="L9" s="11"/>
      <c r="M9" s="11"/>
      <c r="N9" s="11"/>
      <c r="O9" s="14"/>
    </row>
    <row r="10" spans="2:15" ht="9.75" customHeight="1">
      <c r="B10" s="13" t="s">
        <v>50</v>
      </c>
      <c r="C10" s="76" t="s">
        <v>915</v>
      </c>
      <c r="D10" s="77"/>
      <c r="E10" s="14">
        <v>38.155062244998355</v>
      </c>
      <c r="F10" s="14">
        <v>39.937541500818767</v>
      </c>
      <c r="G10" s="14">
        <v>44.671034562958823</v>
      </c>
      <c r="H10" s="14">
        <v>45.140122572146097</v>
      </c>
      <c r="I10" s="14">
        <v>42.692951653717088</v>
      </c>
      <c r="J10" s="14">
        <v>41.056193603146824</v>
      </c>
      <c r="K10" s="14"/>
      <c r="L10" s="14"/>
      <c r="M10" s="14"/>
      <c r="N10" s="14"/>
      <c r="O10" s="14"/>
    </row>
    <row r="11" spans="2:15" ht="9.75" customHeight="1">
      <c r="B11" s="10" t="s">
        <v>51</v>
      </c>
      <c r="C11" s="78" t="s">
        <v>916</v>
      </c>
      <c r="D11" s="79"/>
      <c r="E11" s="11">
        <v>1.0215772712361313</v>
      </c>
      <c r="F11" s="11">
        <v>1.8763802013220101</v>
      </c>
      <c r="G11" s="11">
        <v>3.0630837710714296</v>
      </c>
      <c r="H11" s="11">
        <v>4.0953822917169997</v>
      </c>
      <c r="I11" s="11">
        <v>5.1524002284970782</v>
      </c>
      <c r="J11" s="11">
        <v>4.7118388560399476</v>
      </c>
      <c r="K11" s="11"/>
      <c r="L11" s="11"/>
      <c r="M11" s="11"/>
      <c r="N11" s="11"/>
      <c r="O11" s="14"/>
    </row>
    <row r="12" spans="2:15" ht="9.75" customHeight="1">
      <c r="B12" s="13" t="s">
        <v>52</v>
      </c>
      <c r="C12" s="76" t="s">
        <v>2</v>
      </c>
      <c r="D12" s="77"/>
      <c r="E12" s="14">
        <v>153.88465922698771</v>
      </c>
      <c r="F12" s="14">
        <v>165.76373088491891</v>
      </c>
      <c r="G12" s="14">
        <v>162.55628483517586</v>
      </c>
      <c r="H12" s="14">
        <v>149.41894860443</v>
      </c>
      <c r="I12" s="14">
        <v>148.79537045834195</v>
      </c>
      <c r="J12" s="14">
        <v>134.24015470439778</v>
      </c>
      <c r="K12" s="14"/>
      <c r="L12" s="14"/>
      <c r="M12" s="14"/>
      <c r="N12" s="14"/>
      <c r="O12" s="14"/>
    </row>
    <row r="13" spans="2:15" ht="9.75" customHeight="1">
      <c r="B13" s="10" t="s">
        <v>53</v>
      </c>
      <c r="C13" s="78" t="s">
        <v>917</v>
      </c>
      <c r="D13" s="79"/>
      <c r="E13" s="11">
        <v>-3.5859614315982862</v>
      </c>
      <c r="F13" s="11">
        <v>-2.108153340040587</v>
      </c>
      <c r="G13" s="11">
        <v>-1.5665291802029384</v>
      </c>
      <c r="H13" s="11">
        <v>-0.53430261491659725</v>
      </c>
      <c r="I13" s="11">
        <v>0.17555973100430358</v>
      </c>
      <c r="J13" s="11">
        <v>0.92513869746467348</v>
      </c>
      <c r="K13" s="11"/>
      <c r="L13" s="11"/>
      <c r="M13" s="11"/>
      <c r="N13" s="11"/>
      <c r="O13" s="14"/>
    </row>
    <row r="14" spans="2:15" ht="9.75" customHeight="1">
      <c r="B14" s="13" t="s">
        <v>54</v>
      </c>
      <c r="C14" s="76" t="s">
        <v>3</v>
      </c>
      <c r="D14" s="77"/>
      <c r="E14" s="15">
        <v>0.75</v>
      </c>
      <c r="F14" s="15">
        <v>0.75</v>
      </c>
      <c r="G14" s="15">
        <v>0.05</v>
      </c>
      <c r="H14" s="15">
        <v>0.05</v>
      </c>
      <c r="I14" s="15">
        <v>0.05</v>
      </c>
      <c r="J14" s="15">
        <v>0.05</v>
      </c>
      <c r="K14" s="15">
        <v>0.05</v>
      </c>
      <c r="L14" s="15">
        <v>0.05</v>
      </c>
      <c r="M14" s="15">
        <v>0.05</v>
      </c>
      <c r="N14" s="15">
        <v>0.05</v>
      </c>
      <c r="O14" s="15"/>
    </row>
    <row r="15" spans="2:15" ht="9.75" customHeight="1">
      <c r="B15" s="32" t="s">
        <v>787</v>
      </c>
      <c r="C15" s="17"/>
      <c r="D15" s="34"/>
      <c r="E15" s="11"/>
      <c r="F15" s="11"/>
      <c r="G15" s="11"/>
      <c r="H15" s="11"/>
      <c r="I15" s="11"/>
      <c r="J15" s="11"/>
      <c r="K15" s="11"/>
      <c r="L15" s="11"/>
      <c r="M15" s="11"/>
      <c r="N15" s="11"/>
      <c r="O15" s="14"/>
    </row>
    <row r="16" spans="2:15" ht="9.75" customHeight="1">
      <c r="B16" s="13" t="s">
        <v>55</v>
      </c>
      <c r="C16" s="76" t="s">
        <v>4</v>
      </c>
      <c r="D16" s="77"/>
      <c r="E16" s="14">
        <v>8.4096450346173679</v>
      </c>
      <c r="F16" s="14">
        <v>7.8691965265243313</v>
      </c>
      <c r="G16" s="14">
        <v>6.976329848075034</v>
      </c>
      <c r="H16" s="14">
        <v>6.9367849016835708</v>
      </c>
      <c r="I16" s="14">
        <v>8.4556110120475712</v>
      </c>
      <c r="J16" s="14">
        <v>9.0331499655305976</v>
      </c>
      <c r="K16" s="14"/>
      <c r="L16" s="14"/>
      <c r="M16" s="14"/>
      <c r="N16" s="14"/>
      <c r="O16" s="14"/>
    </row>
    <row r="17" spans="2:15" ht="9.75" customHeight="1">
      <c r="B17" s="10" t="s">
        <v>56</v>
      </c>
      <c r="C17" s="78" t="s">
        <v>5</v>
      </c>
      <c r="D17" s="79"/>
      <c r="E17" s="11">
        <v>50.330758839599952</v>
      </c>
      <c r="F17" s="11">
        <v>51.322216290037417</v>
      </c>
      <c r="G17" s="11">
        <v>53.126832141233791</v>
      </c>
      <c r="H17" s="11">
        <v>55.048471804375907</v>
      </c>
      <c r="I17" s="11">
        <v>54.691995295537929</v>
      </c>
      <c r="J17" s="11">
        <v>53.668596021653372</v>
      </c>
      <c r="K17" s="11"/>
      <c r="L17" s="11"/>
      <c r="M17" s="11"/>
      <c r="N17" s="11"/>
      <c r="O17" s="14"/>
    </row>
    <row r="18" spans="2:15" ht="9.75" customHeight="1">
      <c r="B18" s="13" t="s">
        <v>57</v>
      </c>
      <c r="C18" s="76" t="s">
        <v>129</v>
      </c>
      <c r="D18" s="77"/>
      <c r="E18" s="14">
        <v>37.309944656217759</v>
      </c>
      <c r="F18" s="14">
        <v>37.344751032341307</v>
      </c>
      <c r="G18" s="14">
        <v>37.716886854799355</v>
      </c>
      <c r="H18" s="14">
        <v>37.833985111079571</v>
      </c>
      <c r="I18" s="14">
        <v>35.310151029946972</v>
      </c>
      <c r="J18" s="14">
        <v>33.218420542947499</v>
      </c>
      <c r="K18" s="14"/>
      <c r="L18" s="14"/>
      <c r="M18" s="14"/>
      <c r="N18" s="14"/>
      <c r="O18" s="14"/>
    </row>
    <row r="19" spans="2:15" ht="9.75" customHeight="1">
      <c r="B19" s="10" t="s">
        <v>58</v>
      </c>
      <c r="C19" s="17"/>
      <c r="D19" s="34" t="s">
        <v>6</v>
      </c>
      <c r="E19" s="11">
        <v>19.560527724880117</v>
      </c>
      <c r="F19" s="11">
        <v>20.565009534085288</v>
      </c>
      <c r="G19" s="11">
        <v>20.762289462469194</v>
      </c>
      <c r="H19" s="11">
        <v>21.328745601112018</v>
      </c>
      <c r="I19" s="11">
        <v>20.527654811698785</v>
      </c>
      <c r="J19" s="11">
        <v>20.591158645929948</v>
      </c>
      <c r="K19" s="11"/>
      <c r="L19" s="11"/>
      <c r="M19" s="11"/>
      <c r="N19" s="11"/>
      <c r="O19" s="14"/>
    </row>
    <row r="20" spans="2:15" ht="9.75" customHeight="1">
      <c r="B20" s="13" t="s">
        <v>59</v>
      </c>
      <c r="D20" s="33" t="s">
        <v>7</v>
      </c>
      <c r="E20" s="14">
        <v>4.6274696476750226</v>
      </c>
      <c r="F20" s="14">
        <v>4.8614387891835991</v>
      </c>
      <c r="G20" s="14">
        <v>6.0829735588949214</v>
      </c>
      <c r="H20" s="14">
        <v>6.7222350021780315</v>
      </c>
      <c r="I20" s="14">
        <v>4.0037520791184384</v>
      </c>
      <c r="J20" s="14">
        <v>4.2395422237559499</v>
      </c>
      <c r="K20" s="14"/>
      <c r="L20" s="14"/>
      <c r="M20" s="14"/>
      <c r="N20" s="14"/>
      <c r="O20" s="14"/>
    </row>
    <row r="21" spans="2:15" ht="9.75" customHeight="1">
      <c r="B21" s="10" t="s">
        <v>60</v>
      </c>
      <c r="C21" s="17"/>
      <c r="D21" s="34" t="s">
        <v>8</v>
      </c>
      <c r="E21" s="11">
        <v>13.121947283662619</v>
      </c>
      <c r="F21" s="11">
        <v>11.918302709072421</v>
      </c>
      <c r="G21" s="11">
        <v>10.87162383343524</v>
      </c>
      <c r="H21" s="11">
        <v>9.7830045077895207</v>
      </c>
      <c r="I21" s="11">
        <v>10.778744139129747</v>
      </c>
      <c r="J21" s="11">
        <v>8.3877196732615964</v>
      </c>
      <c r="K21" s="11"/>
      <c r="L21" s="11"/>
      <c r="M21" s="11"/>
      <c r="N21" s="11"/>
      <c r="O21" s="14"/>
    </row>
    <row r="22" spans="2:15" ht="9.75" customHeight="1">
      <c r="B22" s="13" t="s">
        <v>61</v>
      </c>
      <c r="C22" s="76" t="s">
        <v>918</v>
      </c>
      <c r="D22" s="77"/>
      <c r="E22" s="14">
        <v>8.9823485545722495</v>
      </c>
      <c r="F22" s="14">
        <v>9.0529750141643106</v>
      </c>
      <c r="G22" s="14">
        <v>8.3954661194029878</v>
      </c>
      <c r="H22" s="14">
        <v>9.4675555892256078</v>
      </c>
      <c r="I22" s="14">
        <v>10.581099834437095</v>
      </c>
      <c r="J22" s="14">
        <v>13.1</v>
      </c>
      <c r="K22" s="14"/>
      <c r="L22" s="14"/>
      <c r="M22" s="14"/>
      <c r="N22" s="14"/>
      <c r="O22" s="14"/>
    </row>
    <row r="23" spans="2:15" ht="9.75" customHeight="1">
      <c r="B23" s="10" t="s">
        <v>62</v>
      </c>
      <c r="C23" s="78" t="s">
        <v>9</v>
      </c>
      <c r="D23" s="79"/>
      <c r="E23" s="11">
        <v>4.3</v>
      </c>
      <c r="F23" s="11">
        <v>3.0355131237029154</v>
      </c>
      <c r="G23" s="11">
        <v>1.8884629503035821</v>
      </c>
      <c r="H23" s="11">
        <v>1.9170304874993604</v>
      </c>
      <c r="I23" s="11">
        <v>1.6</v>
      </c>
      <c r="J23" s="11">
        <v>1.5</v>
      </c>
      <c r="K23" s="11"/>
      <c r="L23" s="11"/>
      <c r="M23" s="11"/>
      <c r="N23" s="11"/>
      <c r="O23" s="14"/>
    </row>
    <row r="24" spans="2:15" ht="9.75" customHeight="1">
      <c r="B24" s="30" t="s">
        <v>179</v>
      </c>
      <c r="E24" s="14"/>
      <c r="F24" s="14"/>
      <c r="G24" s="14"/>
      <c r="H24" s="14"/>
      <c r="J24" s="14"/>
      <c r="K24" s="14"/>
      <c r="L24" s="14"/>
      <c r="M24" s="14"/>
      <c r="N24" s="14"/>
      <c r="O24" s="14"/>
    </row>
    <row r="25" spans="2:15" ht="9.75" customHeight="1">
      <c r="B25" s="10" t="s">
        <v>63</v>
      </c>
      <c r="C25" s="78" t="s">
        <v>10</v>
      </c>
      <c r="D25" s="79"/>
      <c r="E25" s="11">
        <v>51.400980280385156</v>
      </c>
      <c r="F25" s="11">
        <v>54.182362269700889</v>
      </c>
      <c r="G25" s="11">
        <v>55.469628269881369</v>
      </c>
      <c r="H25" s="11">
        <v>57.216492083478443</v>
      </c>
      <c r="I25" s="11">
        <v>57.483411406728443</v>
      </c>
      <c r="J25" s="11">
        <v>59.400009054790878</v>
      </c>
      <c r="K25" s="11"/>
      <c r="L25" s="11"/>
      <c r="M25" s="11"/>
      <c r="N25" s="11"/>
      <c r="O25" s="14"/>
    </row>
    <row r="26" spans="2:15" ht="9.75" customHeight="1">
      <c r="B26" s="13" t="s">
        <v>64</v>
      </c>
      <c r="C26" s="76" t="s">
        <v>11</v>
      </c>
      <c r="D26" s="77"/>
      <c r="E26" s="14">
        <v>30.882443998850768</v>
      </c>
      <c r="F26" s="14">
        <v>31.004544034982167</v>
      </c>
      <c r="G26" s="14">
        <v>30.377862330154304</v>
      </c>
      <c r="H26" s="14">
        <v>29.942007793513259</v>
      </c>
      <c r="I26" s="14">
        <v>28.785449681139454</v>
      </c>
      <c r="J26" s="14">
        <v>28.603469889132612</v>
      </c>
      <c r="K26" s="14"/>
      <c r="L26" s="14"/>
      <c r="M26" s="14"/>
      <c r="N26" s="14"/>
      <c r="O26" s="14"/>
    </row>
    <row r="27" spans="2:15" ht="9.75" customHeight="1">
      <c r="B27" s="10" t="s">
        <v>65</v>
      </c>
      <c r="C27" s="78" t="s">
        <v>12</v>
      </c>
      <c r="D27" s="79"/>
      <c r="E27" s="11">
        <v>61.031583247840139</v>
      </c>
      <c r="F27" s="11">
        <v>63.07558493692774</v>
      </c>
      <c r="G27" s="11">
        <v>67.91482892550772</v>
      </c>
      <c r="H27" s="11">
        <v>71.986787495275678</v>
      </c>
      <c r="I27" s="11">
        <v>76.988330809569362</v>
      </c>
      <c r="J27" s="11">
        <v>78.6777059368614</v>
      </c>
      <c r="K27" s="11"/>
      <c r="L27" s="11"/>
      <c r="M27" s="11"/>
      <c r="N27" s="11"/>
      <c r="O27" s="14"/>
    </row>
    <row r="28" spans="2:15" ht="9.75" customHeight="1">
      <c r="B28" s="13" t="s">
        <v>66</v>
      </c>
      <c r="C28" s="76" t="s">
        <v>13</v>
      </c>
      <c r="D28" s="77"/>
      <c r="E28" s="14">
        <v>28.759152707419389</v>
      </c>
      <c r="F28" s="14">
        <v>29.793739887810862</v>
      </c>
      <c r="G28" s="14">
        <v>31.069466490663999</v>
      </c>
      <c r="H28" s="14">
        <v>32.244470088175632</v>
      </c>
      <c r="I28" s="14">
        <v>32.452326275430202</v>
      </c>
      <c r="J28" s="14">
        <v>32.908951340320556</v>
      </c>
      <c r="K28" s="14"/>
      <c r="L28" s="14"/>
      <c r="M28" s="14"/>
      <c r="N28" s="14"/>
      <c r="O28" s="14"/>
    </row>
    <row r="29" spans="2:15" ht="9.75" customHeight="1">
      <c r="B29" s="10" t="s">
        <v>67</v>
      </c>
      <c r="C29" s="17"/>
      <c r="D29" s="29" t="s">
        <v>14</v>
      </c>
      <c r="E29" s="11">
        <v>24.319825282545189</v>
      </c>
      <c r="F29" s="11">
        <v>25.045339593313138</v>
      </c>
      <c r="G29" s="11">
        <v>26.154674107234481</v>
      </c>
      <c r="H29" s="11">
        <v>27.486914567624382</v>
      </c>
      <c r="I29" s="11">
        <v>28.166802087144994</v>
      </c>
      <c r="J29" s="11">
        <v>29.220509729758891</v>
      </c>
      <c r="K29" s="11"/>
      <c r="L29" s="11"/>
      <c r="M29" s="11"/>
      <c r="N29" s="11"/>
      <c r="O29" s="14"/>
    </row>
    <row r="30" spans="2:15" ht="9.75" customHeight="1">
      <c r="B30" s="13" t="s">
        <v>68</v>
      </c>
      <c r="D30" s="2" t="s">
        <v>919</v>
      </c>
      <c r="E30" s="14">
        <v>1.6486009112017468</v>
      </c>
      <c r="F30" s="14">
        <v>1.7205912592955186</v>
      </c>
      <c r="G30" s="14">
        <v>1.6885455351837639</v>
      </c>
      <c r="H30" s="14">
        <v>1.6546126507694543</v>
      </c>
      <c r="I30" s="14">
        <v>1.6958772070439498</v>
      </c>
      <c r="J30" s="14">
        <v>1.1634950437208744</v>
      </c>
      <c r="K30" s="14"/>
      <c r="L30" s="14"/>
      <c r="M30" s="14"/>
      <c r="N30" s="14"/>
      <c r="O30" s="14"/>
    </row>
    <row r="31" spans="2:15" ht="9.75" customHeight="1">
      <c r="B31" s="10" t="s">
        <v>69</v>
      </c>
      <c r="C31" s="17"/>
      <c r="D31" s="29" t="s">
        <v>15</v>
      </c>
      <c r="E31" s="11">
        <v>1.0185449982749486</v>
      </c>
      <c r="F31" s="11">
        <v>0.94393075033870721</v>
      </c>
      <c r="G31" s="11">
        <v>0.90431807226020766</v>
      </c>
      <c r="H31" s="11">
        <v>0.91855241193382986</v>
      </c>
      <c r="I31" s="11">
        <v>0.86481252879175885</v>
      </c>
      <c r="J31" s="11">
        <v>0.82952926689137063</v>
      </c>
      <c r="K31" s="11"/>
      <c r="L31" s="11"/>
      <c r="M31" s="11"/>
      <c r="N31" s="11"/>
      <c r="O31" s="14"/>
    </row>
    <row r="32" spans="2:15" ht="9.75" customHeight="1">
      <c r="B32" s="13" t="s">
        <v>70</v>
      </c>
      <c r="D32" s="33" t="s">
        <v>952</v>
      </c>
      <c r="E32" s="14">
        <v>0.35289308706231726</v>
      </c>
      <c r="F32" s="14">
        <v>0.31961525152697473</v>
      </c>
      <c r="G32" s="14">
        <v>0.26442521063004049</v>
      </c>
      <c r="H32" s="14">
        <v>0.23613404144923875</v>
      </c>
      <c r="I32" s="14">
        <v>0.20832281228842717</v>
      </c>
      <c r="J32" s="14">
        <v>0.21752908283609401</v>
      </c>
      <c r="K32" s="14"/>
      <c r="L32" s="14"/>
      <c r="M32" s="14"/>
      <c r="N32" s="14"/>
      <c r="O32" s="14"/>
    </row>
    <row r="33" spans="2:15" ht="9.75" customHeight="1">
      <c r="B33" s="10" t="s">
        <v>71</v>
      </c>
      <c r="C33" s="17"/>
      <c r="D33" s="17" t="s">
        <v>8</v>
      </c>
      <c r="E33" s="11">
        <v>1.4192884283351819</v>
      </c>
      <c r="F33" s="11">
        <v>1.7642630333365241</v>
      </c>
      <c r="G33" s="11">
        <v>2.0575035653555087</v>
      </c>
      <c r="H33" s="11">
        <v>1.948256416398721</v>
      </c>
      <c r="I33" s="11">
        <v>1.5165116401610761</v>
      </c>
      <c r="J33" s="11">
        <v>1.4778882171133232</v>
      </c>
      <c r="K33" s="11"/>
      <c r="L33" s="11"/>
      <c r="M33" s="11"/>
      <c r="N33" s="11"/>
      <c r="O33" s="14"/>
    </row>
    <row r="34" spans="2:15" ht="9.75" customHeight="1">
      <c r="B34" s="13" t="s">
        <v>72</v>
      </c>
      <c r="C34" s="80" t="s">
        <v>187</v>
      </c>
      <c r="D34" s="81"/>
      <c r="E34" s="14">
        <v>1.9209721098739228</v>
      </c>
      <c r="F34" s="14">
        <v>1.9366048563188167</v>
      </c>
      <c r="G34" s="14">
        <v>1.9035813693899648</v>
      </c>
      <c r="H34" s="14">
        <v>1.8529929184415213</v>
      </c>
      <c r="I34" s="14">
        <v>1.7351262096714275</v>
      </c>
      <c r="J34" s="14">
        <v>1.9689899039081673</v>
      </c>
      <c r="K34" s="14"/>
      <c r="L34" s="14"/>
      <c r="M34" s="14"/>
      <c r="N34" s="14"/>
      <c r="O34" s="14"/>
    </row>
    <row r="35" spans="2:15" ht="9.75" customHeight="1">
      <c r="B35" s="10" t="s">
        <v>73</v>
      </c>
      <c r="C35" s="83" t="s">
        <v>180</v>
      </c>
      <c r="D35" s="84"/>
      <c r="E35" s="11">
        <v>5.0454834870845771</v>
      </c>
      <c r="F35" s="11">
        <v>4.384924290769046</v>
      </c>
      <c r="G35" s="11">
        <v>3.8586496245332449</v>
      </c>
      <c r="H35" s="11">
        <v>3.6237031085648903</v>
      </c>
      <c r="I35" s="11">
        <v>3.4311995604966117</v>
      </c>
      <c r="J35" s="11">
        <v>2.9199459957600782</v>
      </c>
      <c r="K35" s="11"/>
      <c r="L35" s="11"/>
      <c r="M35" s="11"/>
      <c r="N35" s="11"/>
      <c r="O35" s="14"/>
    </row>
    <row r="36" spans="2:15" ht="9.75" customHeight="1">
      <c r="B36" s="30" t="s">
        <v>16</v>
      </c>
      <c r="E36" s="14"/>
      <c r="F36" s="14"/>
      <c r="G36" s="14"/>
      <c r="H36" s="14"/>
      <c r="I36" s="14"/>
      <c r="J36" s="14"/>
      <c r="K36" s="14"/>
      <c r="L36" s="14"/>
      <c r="M36" s="14"/>
      <c r="N36" s="14"/>
      <c r="O36" s="14"/>
    </row>
    <row r="37" spans="2:15" ht="9.75" customHeight="1">
      <c r="B37" s="10" t="s">
        <v>74</v>
      </c>
      <c r="C37" s="83" t="s">
        <v>17</v>
      </c>
      <c r="D37" s="84"/>
      <c r="E37" s="11">
        <v>1.31</v>
      </c>
      <c r="F37" s="11">
        <v>1.19</v>
      </c>
      <c r="G37" s="11">
        <v>0.99750000000000005</v>
      </c>
      <c r="H37" s="11">
        <v>0.5</v>
      </c>
      <c r="I37" s="11">
        <v>0.35666666666666669</v>
      </c>
      <c r="J37" s="11">
        <v>0.30833333333333335</v>
      </c>
      <c r="K37" s="11">
        <v>0.28999999999999998</v>
      </c>
      <c r="L37" s="11">
        <v>0.28000000000000003</v>
      </c>
      <c r="M37" s="11">
        <v>0.28999999999999998</v>
      </c>
      <c r="N37" s="11">
        <v>0.28999999999999998</v>
      </c>
      <c r="O37" s="14"/>
    </row>
    <row r="38" spans="2:15" ht="9.75" customHeight="1">
      <c r="B38" s="13" t="s">
        <v>75</v>
      </c>
      <c r="C38" s="80" t="s">
        <v>18</v>
      </c>
      <c r="D38" s="81"/>
      <c r="E38" s="14">
        <v>1.86</v>
      </c>
      <c r="F38" s="14">
        <v>1.77</v>
      </c>
      <c r="G38" s="14">
        <v>1.4774999999999998</v>
      </c>
      <c r="H38" s="14">
        <v>0.7</v>
      </c>
      <c r="I38" s="14">
        <v>0.53333333333333333</v>
      </c>
      <c r="J38" s="14">
        <v>0.48</v>
      </c>
      <c r="K38" s="14">
        <v>0.45</v>
      </c>
      <c r="L38" s="14">
        <v>0.45</v>
      </c>
      <c r="M38" s="14">
        <v>0.45</v>
      </c>
      <c r="N38" s="14">
        <v>0.45</v>
      </c>
      <c r="O38" s="14"/>
    </row>
    <row r="39" spans="2:15" ht="9.75" customHeight="1">
      <c r="B39" s="10" t="s">
        <v>76</v>
      </c>
      <c r="C39" s="83" t="s">
        <v>19</v>
      </c>
      <c r="D39" s="84"/>
      <c r="E39" s="11">
        <v>3.8841666666666668</v>
      </c>
      <c r="F39" s="11">
        <v>3.7075</v>
      </c>
      <c r="G39" s="11">
        <v>2.7816666666666667</v>
      </c>
      <c r="H39" s="11">
        <v>2.1116666666666668</v>
      </c>
      <c r="I39" s="11">
        <v>1.5758333333333336</v>
      </c>
      <c r="J39" s="11">
        <v>0.57499999999999984</v>
      </c>
      <c r="K39" s="11">
        <v>0.62</v>
      </c>
      <c r="L39" s="11">
        <v>0.46</v>
      </c>
      <c r="M39" s="11">
        <v>0.35</v>
      </c>
      <c r="N39" s="11">
        <v>0.43</v>
      </c>
      <c r="O39" s="14"/>
    </row>
    <row r="40" spans="2:15" ht="9.75" customHeight="1">
      <c r="B40" s="13" t="s">
        <v>77</v>
      </c>
      <c r="C40" s="80" t="s">
        <v>920</v>
      </c>
      <c r="D40" s="81"/>
      <c r="E40" s="14">
        <v>25.293333333333333</v>
      </c>
      <c r="F40" s="14">
        <v>24.588333333333335</v>
      </c>
      <c r="G40" s="14">
        <v>25.143333333333334</v>
      </c>
      <c r="H40" s="14">
        <v>25.988333333333333</v>
      </c>
      <c r="I40" s="14">
        <v>27.534166666666664</v>
      </c>
      <c r="J40" s="14">
        <v>27.285</v>
      </c>
      <c r="K40" s="14">
        <v>27.03</v>
      </c>
      <c r="L40" s="14">
        <v>27.04</v>
      </c>
      <c r="M40" s="14">
        <v>27.05</v>
      </c>
      <c r="N40" s="14">
        <v>27.03</v>
      </c>
      <c r="O40" s="14"/>
    </row>
    <row r="41" spans="2:15" ht="9.75" customHeight="1">
      <c r="B41" s="10" t="s">
        <v>78</v>
      </c>
      <c r="C41" s="83" t="s">
        <v>20</v>
      </c>
      <c r="D41" s="84"/>
      <c r="E41" s="11">
        <v>9.6</v>
      </c>
      <c r="F41" s="11">
        <v>-25.6</v>
      </c>
      <c r="G41" s="11">
        <v>14.005048842059001</v>
      </c>
      <c r="H41" s="11">
        <v>-4.8</v>
      </c>
      <c r="I41" s="11">
        <v>-4.2799077893715065</v>
      </c>
      <c r="J41" s="11">
        <v>1.0161506691595212</v>
      </c>
      <c r="K41" s="11">
        <v>-3.6315888593609347</v>
      </c>
      <c r="L41" s="11">
        <v>-16.146663407479835</v>
      </c>
      <c r="M41" s="11">
        <v>-12.939457848809099</v>
      </c>
      <c r="N41" s="11">
        <v>-10.718219120671346</v>
      </c>
      <c r="O41" s="14"/>
    </row>
    <row r="42" spans="2:15" ht="9.75" customHeight="1">
      <c r="B42" s="30" t="s">
        <v>21</v>
      </c>
      <c r="E42" s="14"/>
      <c r="F42" s="14"/>
      <c r="G42" s="14"/>
      <c r="H42" s="14"/>
      <c r="I42" s="14"/>
      <c r="J42" s="14"/>
      <c r="K42" s="14"/>
      <c r="L42" s="14"/>
      <c r="M42" s="14"/>
      <c r="N42" s="14"/>
      <c r="O42" s="14"/>
    </row>
    <row r="43" spans="2:15" ht="9" customHeight="1">
      <c r="B43" s="10" t="s">
        <v>79</v>
      </c>
      <c r="C43" s="83" t="s">
        <v>954</v>
      </c>
      <c r="D43" s="84"/>
      <c r="E43" s="11">
        <v>-0.40000000000000568</v>
      </c>
      <c r="F43" s="11">
        <v>0.90000000000000568</v>
      </c>
      <c r="G43" s="11">
        <v>0.40000000000000085</v>
      </c>
      <c r="H43" s="11">
        <v>1.1000000000000187</v>
      </c>
      <c r="I43" s="11">
        <v>1.0000000000000029</v>
      </c>
      <c r="J43" s="11" t="s">
        <v>1099</v>
      </c>
      <c r="K43" s="11"/>
      <c r="L43" s="11"/>
      <c r="M43" s="11"/>
      <c r="N43" s="11"/>
      <c r="O43" s="14"/>
    </row>
    <row r="44" spans="2:15" ht="9.75" customHeight="1">
      <c r="B44" s="13" t="s">
        <v>80</v>
      </c>
      <c r="C44" s="80" t="s">
        <v>953</v>
      </c>
      <c r="D44" s="81"/>
      <c r="E44" s="14">
        <v>-1.6000000000000014</v>
      </c>
      <c r="F44" s="14">
        <v>0.20000000000000812</v>
      </c>
      <c r="G44" s="14">
        <v>-1.4000000000000077</v>
      </c>
      <c r="H44" s="14">
        <v>0.80000000000000349</v>
      </c>
      <c r="I44" s="14">
        <v>2.0999999999999961</v>
      </c>
      <c r="J44" s="14" t="s">
        <v>1100</v>
      </c>
      <c r="K44" s="14"/>
      <c r="L44" s="14"/>
      <c r="M44" s="14"/>
      <c r="N44" s="14"/>
      <c r="O44" s="14"/>
    </row>
    <row r="45" spans="2:15" ht="9.75" customHeight="1">
      <c r="B45" s="10" t="s">
        <v>81</v>
      </c>
      <c r="C45" s="83" t="s">
        <v>921</v>
      </c>
      <c r="D45" s="84"/>
      <c r="E45" s="11">
        <v>4.1074477457602656</v>
      </c>
      <c r="F45" s="11">
        <v>4.0068250774628753</v>
      </c>
      <c r="G45" s="11">
        <v>3.8457337788114003</v>
      </c>
      <c r="H45" s="11">
        <v>3.8808170425110369</v>
      </c>
      <c r="I45" s="11">
        <v>3.8793434330592551</v>
      </c>
      <c r="J45" s="11">
        <v>4.010205099377175</v>
      </c>
      <c r="K45" s="11"/>
      <c r="L45" s="11"/>
      <c r="M45" s="11"/>
      <c r="N45" s="11"/>
      <c r="O45" s="14"/>
    </row>
    <row r="46" spans="2:15" ht="9.75" customHeight="1">
      <c r="B46" s="13" t="s">
        <v>82</v>
      </c>
      <c r="C46" s="76" t="s">
        <v>922</v>
      </c>
      <c r="D46" s="76"/>
      <c r="E46" s="14">
        <v>21.921580383753774</v>
      </c>
      <c r="F46" s="14">
        <v>21.701083911472921</v>
      </c>
      <c r="G46" s="14">
        <v>21.260716381063475</v>
      </c>
      <c r="H46" s="14">
        <v>21.59378175439177</v>
      </c>
      <c r="I46" s="14">
        <v>20.656780660488618</v>
      </c>
      <c r="J46" s="14">
        <v>21.530762883215697</v>
      </c>
      <c r="K46" s="14"/>
      <c r="L46" s="14">
        <v>21.9</v>
      </c>
      <c r="M46" s="14"/>
      <c r="N46" s="14"/>
      <c r="O46" s="14"/>
    </row>
    <row r="47" spans="2:15" ht="9.75" customHeight="1">
      <c r="B47" s="28"/>
      <c r="C47" s="28"/>
      <c r="D47" s="28"/>
      <c r="E47" s="28"/>
      <c r="F47" s="28"/>
      <c r="G47" s="28"/>
      <c r="H47" s="28"/>
      <c r="I47" s="28"/>
      <c r="J47" s="28"/>
      <c r="K47" s="28"/>
      <c r="L47" s="28"/>
      <c r="M47" s="28"/>
      <c r="N47" s="28"/>
      <c r="O47" s="9"/>
    </row>
    <row r="48" spans="2:15" ht="9.75" customHeight="1">
      <c r="B48" s="8"/>
      <c r="C48" s="8"/>
      <c r="D48" s="8"/>
      <c r="E48" s="8"/>
      <c r="F48" s="8"/>
      <c r="G48" s="8"/>
      <c r="H48" s="8"/>
      <c r="I48" s="8"/>
      <c r="J48" s="8"/>
      <c r="K48" s="8"/>
      <c r="L48" s="8"/>
      <c r="M48" s="8"/>
      <c r="N48" s="8"/>
      <c r="O48" s="9"/>
    </row>
    <row r="49" spans="1:15" ht="9.75" customHeight="1">
      <c r="B49" s="66" t="s">
        <v>965</v>
      </c>
      <c r="C49" s="66"/>
      <c r="D49" s="66"/>
      <c r="E49" s="66"/>
      <c r="F49" s="66"/>
      <c r="G49" s="66"/>
      <c r="H49" s="66"/>
      <c r="I49" s="66"/>
      <c r="J49" s="66"/>
      <c r="K49" s="66"/>
      <c r="L49" s="66"/>
      <c r="M49" s="66"/>
      <c r="N49" s="66"/>
      <c r="O49" s="9"/>
    </row>
    <row r="50" spans="1:15" ht="9.75" customHeight="1">
      <c r="B50" s="66"/>
      <c r="C50" s="66"/>
      <c r="D50" s="66"/>
      <c r="E50" s="66"/>
      <c r="F50" s="66"/>
      <c r="G50" s="66"/>
      <c r="H50" s="66"/>
      <c r="I50" s="66"/>
      <c r="J50" s="66"/>
      <c r="K50" s="66"/>
      <c r="L50" s="66"/>
      <c r="M50" s="66"/>
      <c r="N50" s="66"/>
      <c r="O50" s="9"/>
    </row>
    <row r="51" spans="1:15" ht="9.75" customHeight="1">
      <c r="B51" s="66"/>
      <c r="C51" s="66"/>
      <c r="D51" s="66"/>
      <c r="E51" s="66"/>
      <c r="F51" s="66"/>
      <c r="G51" s="66"/>
      <c r="H51" s="66"/>
      <c r="I51" s="66"/>
      <c r="J51" s="66"/>
      <c r="K51" s="66"/>
      <c r="L51" s="66"/>
      <c r="M51" s="66"/>
      <c r="N51" s="66"/>
      <c r="O51" s="9"/>
    </row>
    <row r="52" spans="1:15" ht="9.75" customHeight="1">
      <c r="A52" s="19"/>
      <c r="B52" s="66"/>
      <c r="C52" s="66"/>
      <c r="D52" s="66"/>
      <c r="E52" s="66"/>
      <c r="F52" s="66"/>
      <c r="G52" s="66"/>
      <c r="H52" s="66"/>
      <c r="I52" s="66"/>
      <c r="J52" s="66"/>
      <c r="K52" s="66"/>
      <c r="L52" s="66"/>
      <c r="M52" s="66"/>
      <c r="N52" s="66"/>
      <c r="O52" s="9"/>
    </row>
    <row r="53" spans="1:15" ht="9.75" customHeight="1">
      <c r="B53" s="66"/>
      <c r="C53" s="66"/>
      <c r="D53" s="66"/>
      <c r="E53" s="66"/>
      <c r="F53" s="66"/>
      <c r="G53" s="66"/>
      <c r="H53" s="66"/>
      <c r="I53" s="66"/>
      <c r="J53" s="66"/>
      <c r="K53" s="66"/>
      <c r="L53" s="66"/>
      <c r="M53" s="66"/>
      <c r="N53" s="66"/>
      <c r="O53" s="9"/>
    </row>
    <row r="54" spans="1:15" ht="9.75" customHeight="1">
      <c r="E54" s="9"/>
      <c r="F54" s="9"/>
      <c r="G54" s="9"/>
      <c r="H54" s="9"/>
      <c r="I54" s="9"/>
      <c r="J54" s="9"/>
      <c r="K54" s="9"/>
      <c r="L54" s="9"/>
      <c r="M54" s="9"/>
      <c r="N54" s="9"/>
    </row>
    <row r="55" spans="1:15" ht="9.75" customHeight="1">
      <c r="E55" s="9"/>
      <c r="F55" s="9"/>
      <c r="G55" s="9"/>
      <c r="H55" s="9"/>
      <c r="I55" s="9"/>
      <c r="J55" s="9"/>
      <c r="K55" s="9"/>
      <c r="L55" s="9"/>
      <c r="M55" s="9"/>
      <c r="N55" s="9"/>
    </row>
    <row r="56" spans="1:15" ht="9.75" customHeight="1">
      <c r="B56" s="30" t="s">
        <v>176</v>
      </c>
      <c r="O56" s="7"/>
    </row>
    <row r="57" spans="1:15" ht="9.75" customHeight="1">
      <c r="B57" s="20"/>
      <c r="O57" s="8"/>
    </row>
    <row r="58" spans="1:15" ht="9.75" customHeight="1">
      <c r="B58" s="28"/>
      <c r="C58" s="5"/>
      <c r="D58" s="6"/>
      <c r="E58" s="67">
        <v>2010</v>
      </c>
      <c r="F58" s="67">
        <v>2011</v>
      </c>
      <c r="G58" s="67">
        <v>2012</v>
      </c>
      <c r="H58" s="67">
        <v>2013</v>
      </c>
      <c r="I58" s="67">
        <v>2014</v>
      </c>
      <c r="J58" s="67">
        <v>2015</v>
      </c>
      <c r="K58" s="69">
        <v>2016</v>
      </c>
      <c r="L58" s="70"/>
      <c r="M58" s="70"/>
      <c r="N58" s="70"/>
      <c r="O58" s="9"/>
    </row>
    <row r="59" spans="1:15" ht="9.75" customHeight="1">
      <c r="B59" s="28"/>
      <c r="C59" s="5"/>
      <c r="D59" s="6"/>
      <c r="E59" s="68"/>
      <c r="F59" s="68"/>
      <c r="G59" s="68"/>
      <c r="H59" s="68"/>
      <c r="I59" s="68"/>
      <c r="J59" s="68"/>
      <c r="K59" s="67" t="s">
        <v>913</v>
      </c>
      <c r="L59" s="67"/>
      <c r="M59" s="67"/>
      <c r="N59" s="67"/>
      <c r="O59" s="14"/>
    </row>
    <row r="60" spans="1:15" ht="9.75" customHeight="1">
      <c r="B60" s="30" t="s">
        <v>22</v>
      </c>
      <c r="E60" s="9"/>
      <c r="F60" s="9"/>
      <c r="G60" s="9"/>
      <c r="H60" s="9"/>
      <c r="I60" s="9"/>
      <c r="J60" s="9"/>
      <c r="K60" s="9"/>
      <c r="L60" s="9"/>
      <c r="M60" s="9"/>
      <c r="N60" s="9"/>
      <c r="O60" s="14"/>
    </row>
    <row r="61" spans="1:15" ht="9.75" customHeight="1">
      <c r="B61" s="10" t="s">
        <v>83</v>
      </c>
      <c r="C61" s="71" t="s">
        <v>786</v>
      </c>
      <c r="D61" s="71"/>
      <c r="E61" s="11">
        <v>135.9</v>
      </c>
      <c r="F61" s="11">
        <v>142.30000000000001</v>
      </c>
      <c r="G61" s="11">
        <v>148</v>
      </c>
      <c r="H61" s="11">
        <v>160.5</v>
      </c>
      <c r="I61" s="11">
        <v>160</v>
      </c>
      <c r="J61" s="11">
        <v>157.9</v>
      </c>
      <c r="K61" s="11"/>
      <c r="L61" s="11"/>
      <c r="M61" s="11"/>
      <c r="N61" s="11"/>
      <c r="O61" s="14"/>
    </row>
    <row r="62" spans="1:15" ht="9.75" customHeight="1">
      <c r="B62" s="13" t="s">
        <v>84</v>
      </c>
      <c r="C62" s="74" t="s">
        <v>162</v>
      </c>
      <c r="D62" s="72"/>
      <c r="E62" s="14"/>
      <c r="F62" s="14"/>
      <c r="G62" s="14"/>
      <c r="H62" s="14"/>
      <c r="I62" s="14"/>
      <c r="J62" s="14"/>
      <c r="K62" s="14"/>
      <c r="L62" s="14"/>
      <c r="M62" s="14"/>
      <c r="N62" s="14"/>
      <c r="O62" s="14"/>
    </row>
    <row r="63" spans="1:15" ht="9.75" customHeight="1">
      <c r="B63" s="10" t="s">
        <v>168</v>
      </c>
      <c r="C63" s="17"/>
      <c r="D63" s="34" t="s">
        <v>163</v>
      </c>
      <c r="E63" s="11">
        <v>77.351539822532118</v>
      </c>
      <c r="F63" s="11">
        <v>78.071027500867459</v>
      </c>
      <c r="G63" s="11">
        <v>77.220369915009655</v>
      </c>
      <c r="H63" s="11">
        <v>78.148601939357889</v>
      </c>
      <c r="I63" s="11">
        <v>77.8</v>
      </c>
      <c r="J63" s="11">
        <v>77.400000000000006</v>
      </c>
      <c r="K63" s="11"/>
      <c r="L63" s="11"/>
      <c r="M63" s="11"/>
      <c r="N63" s="11"/>
      <c r="O63" s="14"/>
    </row>
    <row r="64" spans="1:15" ht="9.75" customHeight="1">
      <c r="B64" s="13" t="s">
        <v>169</v>
      </c>
      <c r="D64" s="33" t="s">
        <v>164</v>
      </c>
      <c r="E64" s="14">
        <v>0.36728814782343522</v>
      </c>
      <c r="F64" s="14">
        <v>0.49322244044088448</v>
      </c>
      <c r="G64" s="14">
        <v>0.65422515625889621</v>
      </c>
      <c r="H64" s="14">
        <v>0.48048122406979643</v>
      </c>
      <c r="I64" s="14">
        <v>0.5</v>
      </c>
      <c r="J64" s="14">
        <v>0.5</v>
      </c>
      <c r="K64" s="14"/>
      <c r="L64" s="14"/>
      <c r="M64" s="14"/>
      <c r="N64" s="14"/>
      <c r="O64" s="14"/>
    </row>
    <row r="65" spans="2:15" ht="9.75" customHeight="1">
      <c r="B65" s="10" t="s">
        <v>170</v>
      </c>
      <c r="C65" s="17"/>
      <c r="D65" s="34" t="s">
        <v>165</v>
      </c>
      <c r="E65" s="11">
        <v>7.8736731012367942</v>
      </c>
      <c r="F65" s="11">
        <v>7.5967760262142665</v>
      </c>
      <c r="G65" s="11">
        <v>7.8171260390614883</v>
      </c>
      <c r="H65" s="11">
        <v>7.2843981245069509</v>
      </c>
      <c r="I65" s="11">
        <v>7.1</v>
      </c>
      <c r="J65" s="11">
        <v>6.8</v>
      </c>
      <c r="K65" s="11"/>
      <c r="L65" s="11"/>
      <c r="M65" s="11"/>
      <c r="N65" s="11"/>
      <c r="O65" s="14"/>
    </row>
    <row r="66" spans="2:15" ht="9.75" customHeight="1">
      <c r="B66" s="13" t="s">
        <v>171</v>
      </c>
      <c r="D66" s="33" t="s">
        <v>186</v>
      </c>
      <c r="E66" s="14">
        <v>4.2918409208027306</v>
      </c>
      <c r="F66" s="14">
        <v>4.3174824610934746</v>
      </c>
      <c r="G66" s="14">
        <v>4.5552544426118367</v>
      </c>
      <c r="H66" s="14">
        <v>4.6764872011530558</v>
      </c>
      <c r="I66" s="14">
        <v>4.9000000000000004</v>
      </c>
      <c r="J66" s="14">
        <v>5.3</v>
      </c>
      <c r="K66" s="14"/>
      <c r="L66" s="14"/>
      <c r="M66" s="14"/>
      <c r="N66" s="14"/>
      <c r="O66" s="14"/>
    </row>
    <row r="67" spans="2:15" ht="9.75" customHeight="1">
      <c r="B67" s="10" t="s">
        <v>172</v>
      </c>
      <c r="C67" s="17"/>
      <c r="D67" s="34" t="s">
        <v>788</v>
      </c>
      <c r="E67" s="11">
        <v>3.133472385405927</v>
      </c>
      <c r="F67" s="11">
        <v>2.9351323874360045</v>
      </c>
      <c r="G67" s="11">
        <v>3.5965534819298219</v>
      </c>
      <c r="H67" s="11">
        <v>3.7688485332970032</v>
      </c>
      <c r="I67" s="11">
        <v>4.3</v>
      </c>
      <c r="J67" s="11">
        <v>4.8</v>
      </c>
      <c r="K67" s="11"/>
      <c r="L67" s="11"/>
      <c r="M67" s="11"/>
      <c r="N67" s="11"/>
      <c r="O67" s="14"/>
    </row>
    <row r="68" spans="2:15" ht="9.75" customHeight="1">
      <c r="B68" s="13" t="s">
        <v>173</v>
      </c>
      <c r="D68" s="33" t="s">
        <v>166</v>
      </c>
      <c r="E68" s="14">
        <v>6.5060967947263624</v>
      </c>
      <c r="F68" s="14">
        <v>6.2120882486989899</v>
      </c>
      <c r="G68" s="14">
        <v>5.7715317314396763</v>
      </c>
      <c r="H68" s="14">
        <v>5.2745662920806753</v>
      </c>
      <c r="I68" s="14">
        <v>5.2</v>
      </c>
      <c r="J68" s="14">
        <v>4.9000000000000004</v>
      </c>
      <c r="K68" s="14"/>
      <c r="L68" s="14"/>
      <c r="M68" s="14"/>
      <c r="N68" s="14"/>
      <c r="O68" s="14"/>
    </row>
    <row r="69" spans="2:15" ht="9.75" customHeight="1">
      <c r="B69" s="10" t="s">
        <v>174</v>
      </c>
      <c r="C69" s="17"/>
      <c r="D69" s="34" t="s">
        <v>167</v>
      </c>
      <c r="E69" s="11">
        <v>0.47608882747262898</v>
      </c>
      <c r="F69" s="11">
        <v>0.37427093524891519</v>
      </c>
      <c r="G69" s="11">
        <v>0.38493923368861971</v>
      </c>
      <c r="H69" s="11">
        <v>0.366616685534635</v>
      </c>
      <c r="I69" s="11">
        <v>0.3</v>
      </c>
      <c r="J69" s="11">
        <v>0.3</v>
      </c>
      <c r="K69" s="11"/>
      <c r="L69" s="11"/>
      <c r="M69" s="11"/>
      <c r="N69" s="11"/>
      <c r="O69" s="14"/>
    </row>
    <row r="70" spans="2:15" ht="9.75" customHeight="1">
      <c r="B70" s="30" t="s">
        <v>24</v>
      </c>
      <c r="E70" s="14"/>
      <c r="F70" s="14"/>
      <c r="G70" s="14"/>
      <c r="H70" s="14"/>
      <c r="I70" s="14"/>
      <c r="J70" s="14"/>
      <c r="K70" s="14"/>
      <c r="L70" s="14"/>
      <c r="M70" s="14"/>
      <c r="N70" s="14"/>
      <c r="O70" s="14"/>
    </row>
    <row r="71" spans="2:15" ht="9.75" customHeight="1">
      <c r="B71" s="10" t="s">
        <v>85</v>
      </c>
      <c r="C71" s="71" t="s">
        <v>23</v>
      </c>
      <c r="D71" s="72"/>
      <c r="E71" s="11">
        <v>105.95089698104358</v>
      </c>
      <c r="F71" s="11">
        <v>111.34615457857045</v>
      </c>
      <c r="G71" s="11">
        <v>115.47210933266692</v>
      </c>
      <c r="H71" s="11">
        <v>127.35388345025851</v>
      </c>
      <c r="I71" s="11">
        <v>126.06180334324833</v>
      </c>
      <c r="J71" s="11">
        <v>122.30348618917144</v>
      </c>
      <c r="K71" s="11"/>
      <c r="L71" s="11"/>
      <c r="M71" s="11"/>
      <c r="N71" s="11"/>
      <c r="O71" s="14"/>
    </row>
    <row r="72" spans="2:15" ht="9.75" customHeight="1">
      <c r="B72" s="13" t="s">
        <v>86</v>
      </c>
      <c r="C72" s="74" t="s">
        <v>130</v>
      </c>
      <c r="D72" s="72"/>
      <c r="E72" s="14"/>
      <c r="F72" s="14"/>
      <c r="G72" s="14"/>
      <c r="H72" s="14"/>
      <c r="I72" s="14"/>
      <c r="J72" s="14"/>
      <c r="K72" s="14"/>
      <c r="L72" s="14"/>
      <c r="M72" s="14"/>
      <c r="N72" s="14"/>
      <c r="O72" s="14"/>
    </row>
    <row r="73" spans="2:15" ht="9.75" customHeight="1">
      <c r="B73" s="10" t="s">
        <v>87</v>
      </c>
      <c r="C73" s="17"/>
      <c r="D73" s="34" t="s">
        <v>132</v>
      </c>
      <c r="E73" s="11">
        <v>9.4486072581987877</v>
      </c>
      <c r="F73" s="11">
        <v>8.6953922015564462</v>
      </c>
      <c r="G73" s="11">
        <v>8.2958134225587532</v>
      </c>
      <c r="H73" s="11">
        <v>12.882477508314249</v>
      </c>
      <c r="I73" s="11">
        <v>8.7641649424327248</v>
      </c>
      <c r="J73" s="11">
        <v>11.423349673469261</v>
      </c>
      <c r="K73" s="11"/>
      <c r="L73" s="11"/>
      <c r="M73" s="11"/>
      <c r="N73" s="11"/>
      <c r="O73" s="14"/>
    </row>
    <row r="74" spans="2:15" ht="9.75" customHeight="1">
      <c r="B74" s="13" t="s">
        <v>88</v>
      </c>
      <c r="D74" s="33" t="s">
        <v>133</v>
      </c>
      <c r="E74" s="14">
        <v>11.266386062511108</v>
      </c>
      <c r="F74" s="14">
        <v>10.400792537164143</v>
      </c>
      <c r="G74" s="14">
        <v>9.9817364073889827</v>
      </c>
      <c r="H74" s="14">
        <v>9.1194513027226751</v>
      </c>
      <c r="I74" s="14">
        <v>5.656367455708069</v>
      </c>
      <c r="J74" s="14">
        <v>4.5504566968941251</v>
      </c>
      <c r="K74" s="14"/>
      <c r="L74" s="14"/>
      <c r="M74" s="14"/>
      <c r="N74" s="14"/>
      <c r="O74" s="14"/>
    </row>
    <row r="75" spans="2:15" ht="9.75" customHeight="1">
      <c r="B75" s="10" t="s">
        <v>89</v>
      </c>
      <c r="C75" s="17"/>
      <c r="D75" s="34" t="s">
        <v>134</v>
      </c>
      <c r="E75" s="11">
        <v>50.620579171290537</v>
      </c>
      <c r="F75" s="11">
        <v>50.513952405749485</v>
      </c>
      <c r="G75" s="11">
        <v>50.033913784013372</v>
      </c>
      <c r="H75" s="11">
        <v>49.83765430131443</v>
      </c>
      <c r="I75" s="11">
        <v>50.69386313163097</v>
      </c>
      <c r="J75" s="11">
        <v>51.805552368306508</v>
      </c>
      <c r="K75" s="11"/>
      <c r="L75" s="11"/>
      <c r="M75" s="11"/>
      <c r="N75" s="11"/>
      <c r="O75" s="14"/>
    </row>
    <row r="76" spans="2:15" ht="9.75" customHeight="1">
      <c r="B76" s="13" t="s">
        <v>90</v>
      </c>
      <c r="D76" s="33" t="s">
        <v>135</v>
      </c>
      <c r="E76" s="14">
        <v>21.121541133474793</v>
      </c>
      <c r="F76" s="14">
        <v>21.945861080312312</v>
      </c>
      <c r="G76" s="14">
        <v>23.957273049052887</v>
      </c>
      <c r="H76" s="14">
        <v>21.686134614079343</v>
      </c>
      <c r="I76" s="14">
        <v>22.753628487859689</v>
      </c>
      <c r="J76" s="14">
        <v>21.000731415721912</v>
      </c>
      <c r="K76" s="14"/>
      <c r="L76" s="14"/>
      <c r="M76" s="14"/>
      <c r="N76" s="14"/>
      <c r="O76" s="14"/>
    </row>
    <row r="77" spans="2:15" ht="9.75" customHeight="1">
      <c r="B77" s="10" t="s">
        <v>91</v>
      </c>
      <c r="C77" s="17"/>
      <c r="D77" s="34" t="s">
        <v>141</v>
      </c>
      <c r="E77" s="11">
        <v>14.913599731396049</v>
      </c>
      <c r="F77" s="11">
        <v>16.250840621438758</v>
      </c>
      <c r="G77" s="11">
        <v>18.186446898897334</v>
      </c>
      <c r="H77" s="11">
        <v>15.749612912465139</v>
      </c>
      <c r="I77" s="11">
        <v>16.235353192571505</v>
      </c>
      <c r="J77" s="11">
        <v>14.102041740071114</v>
      </c>
      <c r="K77" s="11"/>
      <c r="L77" s="11"/>
      <c r="M77" s="11"/>
      <c r="N77" s="11"/>
      <c r="O77" s="14"/>
    </row>
    <row r="78" spans="2:15" ht="9.75" customHeight="1">
      <c r="B78" s="13" t="s">
        <v>92</v>
      </c>
      <c r="D78" s="33" t="s">
        <v>178</v>
      </c>
      <c r="E78" s="14">
        <v>13.790723601199383</v>
      </c>
      <c r="F78" s="14">
        <v>15.066717218530739</v>
      </c>
      <c r="G78" s="14">
        <v>16.775180913315126</v>
      </c>
      <c r="H78" s="14">
        <v>14.544245145441703</v>
      </c>
      <c r="I78" s="14">
        <v>14.772356025938807</v>
      </c>
      <c r="J78" s="14">
        <v>12.468213177322292</v>
      </c>
      <c r="K78" s="14"/>
      <c r="L78" s="14"/>
      <c r="M78" s="14"/>
      <c r="N78" s="14"/>
      <c r="O78" s="14"/>
    </row>
    <row r="79" spans="2:15" ht="9.75" customHeight="1">
      <c r="B79" s="10" t="s">
        <v>93</v>
      </c>
      <c r="C79" s="17"/>
      <c r="D79" s="34" t="s">
        <v>136</v>
      </c>
      <c r="E79" s="11">
        <v>7.5428863745247741</v>
      </c>
      <c r="F79" s="11">
        <v>8.4440017752176182</v>
      </c>
      <c r="G79" s="11">
        <v>7.7312633369860091</v>
      </c>
      <c r="H79" s="11">
        <v>6.4742822735692984</v>
      </c>
      <c r="I79" s="11">
        <v>12.131975982368548</v>
      </c>
      <c r="J79" s="11">
        <v>11.219909845608191</v>
      </c>
      <c r="K79" s="11"/>
      <c r="L79" s="11"/>
      <c r="M79" s="11"/>
      <c r="N79" s="11"/>
      <c r="O79" s="14"/>
    </row>
    <row r="80" spans="2:15" ht="9.75" customHeight="1">
      <c r="B80" s="13" t="s">
        <v>94</v>
      </c>
      <c r="C80" s="74" t="s">
        <v>131</v>
      </c>
      <c r="D80" s="72"/>
      <c r="E80" s="14"/>
      <c r="F80" s="14"/>
      <c r="G80" s="14"/>
      <c r="H80" s="14"/>
      <c r="I80" s="14"/>
      <c r="J80" s="14"/>
      <c r="K80" s="14"/>
      <c r="L80" s="14"/>
      <c r="M80" s="14"/>
      <c r="N80" s="14"/>
      <c r="O80" s="14"/>
    </row>
    <row r="81" spans="2:15" ht="9.75" customHeight="1">
      <c r="B81" s="10" t="s">
        <v>95</v>
      </c>
      <c r="C81" s="17"/>
      <c r="D81" s="34" t="s">
        <v>137</v>
      </c>
      <c r="E81" s="11">
        <v>3.5837683314874379E-2</v>
      </c>
      <c r="F81" s="11">
        <v>7.8239559403534026E-2</v>
      </c>
      <c r="G81" s="11">
        <v>0.20789998098967663</v>
      </c>
      <c r="H81" s="11">
        <v>2.4305412497273347E-5</v>
      </c>
      <c r="I81" s="11">
        <v>7.7322245981480256E-2</v>
      </c>
      <c r="J81" s="11">
        <v>0.21760771599669801</v>
      </c>
      <c r="K81" s="11"/>
      <c r="L81" s="11"/>
      <c r="M81" s="11"/>
      <c r="N81" s="11"/>
      <c r="O81" s="14"/>
    </row>
    <row r="82" spans="2:15" ht="9.75" customHeight="1">
      <c r="B82" s="13" t="s">
        <v>96</v>
      </c>
      <c r="D82" s="33" t="s">
        <v>138</v>
      </c>
      <c r="E82" s="14">
        <v>10.696372405069072</v>
      </c>
      <c r="F82" s="14">
        <v>11.18196294358826</v>
      </c>
      <c r="G82" s="14">
        <v>8.9096734553291661</v>
      </c>
      <c r="H82" s="14">
        <v>11.334100344615109</v>
      </c>
      <c r="I82" s="14">
        <v>10.458111500738619</v>
      </c>
      <c r="J82" s="14">
        <v>7.6326013969593394</v>
      </c>
      <c r="K82" s="14"/>
      <c r="L82" s="14"/>
      <c r="M82" s="14"/>
      <c r="N82" s="14"/>
      <c r="O82" s="14"/>
    </row>
    <row r="83" spans="2:15" ht="9.75" customHeight="1">
      <c r="B83" s="10" t="s">
        <v>97</v>
      </c>
      <c r="C83" s="17"/>
      <c r="D83" s="34" t="s">
        <v>139</v>
      </c>
      <c r="E83" s="11">
        <v>67.307627708377595</v>
      </c>
      <c r="F83" s="11">
        <v>65.909445094877213</v>
      </c>
      <c r="G83" s="11">
        <v>68.329658607955608</v>
      </c>
      <c r="H83" s="11">
        <v>67.226977733568361</v>
      </c>
      <c r="I83" s="11">
        <v>66.94810097274673</v>
      </c>
      <c r="J83" s="11">
        <v>66.432937411327117</v>
      </c>
      <c r="K83" s="11"/>
      <c r="L83" s="11"/>
      <c r="M83" s="11"/>
      <c r="N83" s="11"/>
      <c r="O83" s="14"/>
    </row>
    <row r="84" spans="2:15" ht="9.75" customHeight="1">
      <c r="B84" s="13" t="s">
        <v>98</v>
      </c>
      <c r="D84" s="33" t="s">
        <v>140</v>
      </c>
      <c r="E84" s="14">
        <v>8.4335149562625826</v>
      </c>
      <c r="F84" s="14">
        <v>8.4205407976551871</v>
      </c>
      <c r="G84" s="14">
        <v>8.0346129309049381</v>
      </c>
      <c r="H84" s="14">
        <v>8.3008954254157619</v>
      </c>
      <c r="I84" s="14">
        <v>8.5935853117067502</v>
      </c>
      <c r="J84" s="14">
        <v>11.914959401246602</v>
      </c>
      <c r="K84" s="14"/>
      <c r="L84" s="14"/>
      <c r="M84" s="14"/>
      <c r="N84" s="14"/>
      <c r="O84" s="14"/>
    </row>
    <row r="85" spans="2:15" ht="9.75" customHeight="1">
      <c r="B85" s="10" t="s">
        <v>181</v>
      </c>
      <c r="C85" s="17"/>
      <c r="D85" s="34" t="s">
        <v>136</v>
      </c>
      <c r="E85" s="11">
        <v>13.526647246975877</v>
      </c>
      <c r="F85" s="11">
        <v>14.409811604475797</v>
      </c>
      <c r="G85" s="11">
        <v>14.518155024820617</v>
      </c>
      <c r="H85" s="11">
        <v>13.138002190988271</v>
      </c>
      <c r="I85" s="11">
        <v>13.922879968826422</v>
      </c>
      <c r="J85" s="11">
        <v>13.801894074470244</v>
      </c>
      <c r="K85" s="11"/>
      <c r="L85" s="11"/>
      <c r="M85" s="11"/>
      <c r="N85" s="11"/>
      <c r="O85" s="14"/>
    </row>
    <row r="86" spans="2:15" ht="9.75" customHeight="1">
      <c r="B86" s="13" t="s">
        <v>99</v>
      </c>
      <c r="C86" s="74" t="s">
        <v>26</v>
      </c>
      <c r="D86" s="72"/>
      <c r="E86" s="14">
        <v>75.20778986130135</v>
      </c>
      <c r="F86" s="14">
        <v>76.64144696262305</v>
      </c>
      <c r="G86" s="14">
        <v>73.22429947422583</v>
      </c>
      <c r="H86" s="14">
        <v>74.133414831539966</v>
      </c>
      <c r="I86" s="14">
        <v>75.72113679926737</v>
      </c>
      <c r="J86" s="14">
        <v>77.981727719267965</v>
      </c>
      <c r="K86" s="14"/>
      <c r="L86" s="14"/>
      <c r="M86" s="14"/>
      <c r="N86" s="14"/>
      <c r="O86" s="14"/>
    </row>
    <row r="87" spans="2:15" ht="9.75" customHeight="1">
      <c r="B87" s="10" t="s">
        <v>100</v>
      </c>
      <c r="C87" s="71" t="s">
        <v>27</v>
      </c>
      <c r="D87" s="72"/>
      <c r="E87" s="11"/>
      <c r="F87" s="11"/>
      <c r="G87" s="11"/>
      <c r="H87" s="11"/>
      <c r="I87" s="11"/>
      <c r="J87" s="11"/>
      <c r="K87" s="11"/>
      <c r="L87" s="11"/>
      <c r="M87" s="11"/>
      <c r="N87" s="11"/>
      <c r="O87" s="14"/>
    </row>
    <row r="88" spans="2:15" ht="9.75" customHeight="1">
      <c r="B88" s="13" t="s">
        <v>101</v>
      </c>
      <c r="D88" s="33" t="s">
        <v>30</v>
      </c>
      <c r="E88" s="14">
        <v>35.852927530554076</v>
      </c>
      <c r="F88" s="14">
        <v>35.937911896304158</v>
      </c>
      <c r="G88" s="14">
        <v>35.39758393439039</v>
      </c>
      <c r="H88" s="14">
        <v>34.488076677996361</v>
      </c>
      <c r="I88" s="14">
        <v>33.229999999999997</v>
      </c>
      <c r="J88" s="14">
        <v>33.1</v>
      </c>
      <c r="K88" s="14">
        <v>33.337808575341676</v>
      </c>
      <c r="L88" s="14">
        <v>33.205704028220659</v>
      </c>
      <c r="M88" s="14">
        <v>33.832140522033889</v>
      </c>
      <c r="N88" s="14"/>
      <c r="O88" s="14"/>
    </row>
    <row r="89" spans="2:15" ht="9.75" customHeight="1">
      <c r="B89" s="10" t="s">
        <v>102</v>
      </c>
      <c r="C89" s="17"/>
      <c r="D89" s="34" t="s">
        <v>32</v>
      </c>
      <c r="E89" s="11">
        <v>44.179365821650386</v>
      </c>
      <c r="F89" s="11">
        <v>43.783197123987357</v>
      </c>
      <c r="G89" s="11">
        <v>44.277230767964845</v>
      </c>
      <c r="H89" s="11">
        <v>43.445555022012194</v>
      </c>
      <c r="I89" s="11">
        <v>43.31</v>
      </c>
      <c r="J89" s="11">
        <v>44.4</v>
      </c>
      <c r="K89" s="11">
        <v>43.996732288203724</v>
      </c>
      <c r="L89" s="11">
        <v>44.063355759874256</v>
      </c>
      <c r="M89" s="11">
        <v>43.88723135912069</v>
      </c>
      <c r="N89" s="11"/>
      <c r="O89" s="14"/>
    </row>
    <row r="90" spans="2:15" ht="9.75" customHeight="1">
      <c r="B90" s="13" t="s">
        <v>103</v>
      </c>
      <c r="D90" s="33" t="s">
        <v>35</v>
      </c>
      <c r="E90" s="14">
        <v>1.8502623978561223</v>
      </c>
      <c r="F90" s="14">
        <v>1.650128750367617</v>
      </c>
      <c r="G90" s="14">
        <v>1.5308966662556798</v>
      </c>
      <c r="H90" s="14">
        <v>1.4518532200137344</v>
      </c>
      <c r="I90" s="14">
        <v>1.33</v>
      </c>
      <c r="J90" s="14">
        <v>1.3</v>
      </c>
      <c r="K90" s="14">
        <v>1.2444027802030566</v>
      </c>
      <c r="L90" s="14">
        <v>1.2381858409469577</v>
      </c>
      <c r="M90" s="14">
        <v>1.2281003015999996</v>
      </c>
      <c r="N90" s="14"/>
      <c r="O90" s="14"/>
    </row>
    <row r="91" spans="2:15" ht="9.75" customHeight="1">
      <c r="B91" s="10" t="s">
        <v>104</v>
      </c>
      <c r="C91" s="17"/>
      <c r="D91" s="34" t="s">
        <v>157</v>
      </c>
      <c r="E91" s="11">
        <v>18.117444249939417</v>
      </c>
      <c r="F91" s="11">
        <v>18.628756588133207</v>
      </c>
      <c r="G91" s="11">
        <v>18.794284817976344</v>
      </c>
      <c r="H91" s="11">
        <v>20.614515079977714</v>
      </c>
      <c r="I91" s="11">
        <v>22.130000000000003</v>
      </c>
      <c r="J91" s="11">
        <v>21.200000000000003</v>
      </c>
      <c r="K91" s="11">
        <v>21.421056356251537</v>
      </c>
      <c r="L91" s="11">
        <v>21.492754370958135</v>
      </c>
      <c r="M91" s="11">
        <v>21.052527817245426</v>
      </c>
      <c r="N91" s="11"/>
      <c r="O91" s="14"/>
    </row>
    <row r="92" spans="2:15" ht="9.75" customHeight="1">
      <c r="B92" s="13" t="s">
        <v>105</v>
      </c>
      <c r="C92" s="74" t="s">
        <v>28</v>
      </c>
      <c r="D92" s="72"/>
      <c r="E92" s="14"/>
      <c r="F92" s="14"/>
      <c r="G92" s="14"/>
      <c r="H92" s="14"/>
      <c r="I92" s="14"/>
      <c r="J92" s="14"/>
      <c r="K92" s="14"/>
      <c r="L92" s="14"/>
      <c r="M92" s="14"/>
      <c r="N92" s="14"/>
      <c r="O92" s="14"/>
    </row>
    <row r="93" spans="2:15" ht="9.75" customHeight="1">
      <c r="B93" s="10" t="s">
        <v>106</v>
      </c>
      <c r="C93" s="17"/>
      <c r="D93" s="34" t="s">
        <v>29</v>
      </c>
      <c r="E93" s="11">
        <v>3.4566885137492731</v>
      </c>
      <c r="F93" s="11">
        <v>5.9653570186649407</v>
      </c>
      <c r="G93" s="11">
        <v>2.420815175167923</v>
      </c>
      <c r="H93" s="11">
        <v>6.5369952242969598</v>
      </c>
      <c r="I93" s="11">
        <v>4.8</v>
      </c>
      <c r="J93" s="11">
        <v>5.6</v>
      </c>
      <c r="K93" s="11">
        <v>5.9369911361496053</v>
      </c>
      <c r="L93" s="11">
        <v>6.4583665602095275</v>
      </c>
      <c r="M93" s="11">
        <v>6.8578699474793892</v>
      </c>
      <c r="N93" s="11"/>
      <c r="O93" s="14"/>
    </row>
    <row r="94" spans="2:15" ht="9.75" customHeight="1">
      <c r="B94" s="13" t="s">
        <v>107</v>
      </c>
      <c r="D94" s="33" t="s">
        <v>30</v>
      </c>
      <c r="E94" s="14">
        <v>-0.31610957046858124</v>
      </c>
      <c r="F94" s="14">
        <v>6.1190147157092145</v>
      </c>
      <c r="G94" s="14">
        <v>0.88890163630532815</v>
      </c>
      <c r="H94" s="14">
        <v>3.802866380848724</v>
      </c>
      <c r="I94" s="14">
        <v>0.9</v>
      </c>
      <c r="J94" s="14">
        <v>5.3</v>
      </c>
      <c r="K94" s="14">
        <v>6.28572475325615</v>
      </c>
      <c r="L94" s="14">
        <v>5.8154933748081339</v>
      </c>
      <c r="M94" s="14">
        <v>8.5297220548762773</v>
      </c>
      <c r="N94" s="14"/>
      <c r="O94" s="14"/>
    </row>
    <row r="95" spans="2:15" ht="9.75" customHeight="1">
      <c r="B95" s="10" t="s">
        <v>108</v>
      </c>
      <c r="C95" s="17"/>
      <c r="D95" s="34" t="s">
        <v>31</v>
      </c>
      <c r="E95" s="11">
        <v>5.9967969429522139</v>
      </c>
      <c r="F95" s="11">
        <v>11.541589831927679</v>
      </c>
      <c r="G95" s="11">
        <v>0.73403084469598756</v>
      </c>
      <c r="H95" s="11">
        <v>6.2799297208284033</v>
      </c>
      <c r="I95" s="11">
        <v>3.6054040074022353</v>
      </c>
      <c r="J95" s="11">
        <v>5.5818713431407208</v>
      </c>
      <c r="K95" s="11">
        <v>9.0370244143851188</v>
      </c>
      <c r="L95" s="11">
        <v>10.269226344238813</v>
      </c>
      <c r="M95" s="11">
        <v>12.729337688858422</v>
      </c>
      <c r="N95" s="11"/>
      <c r="O95" s="14"/>
    </row>
    <row r="96" spans="2:15" ht="9.75" customHeight="1">
      <c r="B96" s="13" t="s">
        <v>109</v>
      </c>
      <c r="D96" s="33" t="s">
        <v>32</v>
      </c>
      <c r="E96" s="14">
        <v>6.9966567808568803</v>
      </c>
      <c r="F96" s="14">
        <v>5.0157641084000559</v>
      </c>
      <c r="G96" s="14">
        <v>3.5697687023046543</v>
      </c>
      <c r="H96" s="14">
        <v>4.5339493922351926</v>
      </c>
      <c r="I96" s="14">
        <v>4.5</v>
      </c>
      <c r="J96" s="14">
        <v>8.1999999999999993</v>
      </c>
      <c r="K96" s="14">
        <v>7.8543362591698918</v>
      </c>
      <c r="L96" s="14">
        <v>8.3726885776554294</v>
      </c>
      <c r="M96" s="14">
        <v>8.1775547382436198</v>
      </c>
      <c r="N96" s="14"/>
      <c r="O96" s="14"/>
    </row>
    <row r="97" spans="2:15" ht="9.75" customHeight="1">
      <c r="B97" s="10" t="s">
        <v>110</v>
      </c>
      <c r="C97" s="17"/>
      <c r="D97" s="34" t="s">
        <v>33</v>
      </c>
      <c r="E97" s="11">
        <v>6.4067317558554215</v>
      </c>
      <c r="F97" s="11">
        <v>6.1424439633439576</v>
      </c>
      <c r="G97" s="11">
        <v>4.8009149524064432</v>
      </c>
      <c r="H97" s="11">
        <v>5.2283985024849544</v>
      </c>
      <c r="I97" s="11">
        <v>5.5930656067201046</v>
      </c>
      <c r="J97" s="11">
        <v>8</v>
      </c>
      <c r="K97" s="11">
        <v>7.5393305717387005</v>
      </c>
      <c r="L97" s="11">
        <v>7.7543267443742847</v>
      </c>
      <c r="M97" s="11">
        <v>7.8214230718284261</v>
      </c>
      <c r="N97" s="11"/>
      <c r="O97" s="14"/>
    </row>
    <row r="98" spans="2:15" ht="9.75" customHeight="1">
      <c r="B98" s="13" t="s">
        <v>111</v>
      </c>
      <c r="D98" s="33" t="s">
        <v>34</v>
      </c>
      <c r="E98" s="14">
        <v>7.3451100306222816</v>
      </c>
      <c r="F98" s="14">
        <v>-1.5611062649314555</v>
      </c>
      <c r="G98" s="14">
        <v>-0.72568532669481378</v>
      </c>
      <c r="H98" s="14">
        <v>0.36003725196394054</v>
      </c>
      <c r="I98" s="14">
        <v>-0.57791367584012487</v>
      </c>
      <c r="J98" s="14">
        <v>8.8638587853243855</v>
      </c>
      <c r="K98" s="14">
        <v>9.044764976098385</v>
      </c>
      <c r="L98" s="14">
        <v>11.042887063734463</v>
      </c>
      <c r="M98" s="14">
        <v>9.6615049704003031</v>
      </c>
      <c r="N98" s="14"/>
      <c r="O98" s="14"/>
    </row>
    <row r="99" spans="2:15" ht="9.75" customHeight="1">
      <c r="B99" s="10" t="s">
        <v>112</v>
      </c>
      <c r="C99" s="17"/>
      <c r="D99" s="34" t="s">
        <v>35</v>
      </c>
      <c r="E99" s="11">
        <v>-5.3631788141771946</v>
      </c>
      <c r="F99" s="11">
        <v>-5.4971195647176563</v>
      </c>
      <c r="G99" s="11">
        <v>-4.9864647876730839</v>
      </c>
      <c r="H99" s="11">
        <v>1.0327676429178645</v>
      </c>
      <c r="I99" s="11">
        <v>-4</v>
      </c>
      <c r="J99" s="11">
        <v>0</v>
      </c>
      <c r="K99" s="11">
        <v>0.14446177219842316</v>
      </c>
      <c r="L99" s="11">
        <v>0.6115589845464342</v>
      </c>
      <c r="M99" s="11">
        <v>0.21699902436778107</v>
      </c>
      <c r="N99" s="11"/>
      <c r="O99" s="14"/>
    </row>
    <row r="100" spans="2:15" ht="9.75" customHeight="1">
      <c r="B100" s="13" t="s">
        <v>113</v>
      </c>
      <c r="C100" s="74" t="s">
        <v>36</v>
      </c>
      <c r="D100" s="72"/>
      <c r="E100" s="14"/>
      <c r="F100" s="14"/>
      <c r="G100" s="14"/>
      <c r="H100" s="14"/>
      <c r="I100" s="14"/>
      <c r="J100" s="14"/>
      <c r="K100" s="14"/>
      <c r="L100" s="14"/>
      <c r="M100" s="14"/>
      <c r="N100" s="14"/>
      <c r="O100" s="14"/>
    </row>
    <row r="101" spans="2:15" ht="9.75" customHeight="1">
      <c r="B101" s="10" t="s">
        <v>114</v>
      </c>
      <c r="C101" s="17"/>
      <c r="D101" s="34" t="s">
        <v>29</v>
      </c>
      <c r="E101" s="11">
        <v>6.2461298823351799</v>
      </c>
      <c r="F101" s="11">
        <v>5.9507009931937551</v>
      </c>
      <c r="G101" s="11">
        <v>5.9558244691366111</v>
      </c>
      <c r="H101" s="11">
        <v>5.9</v>
      </c>
      <c r="I101" s="11">
        <v>6.0720260505222248</v>
      </c>
      <c r="J101" s="11">
        <v>5.8</v>
      </c>
      <c r="K101" s="11">
        <v>5.7494761664991305</v>
      </c>
      <c r="L101" s="11">
        <v>5.7371679099896573</v>
      </c>
      <c r="M101" s="11">
        <v>5.5243478252895963</v>
      </c>
      <c r="N101" s="11"/>
      <c r="O101" s="14"/>
    </row>
    <row r="102" spans="2:15" ht="9.75" customHeight="1">
      <c r="B102" s="13" t="s">
        <v>115</v>
      </c>
      <c r="D102" s="33" t="s">
        <v>30</v>
      </c>
      <c r="E102" s="14">
        <v>9</v>
      </c>
      <c r="F102" s="14">
        <v>8.1928021846587011</v>
      </c>
      <c r="G102" s="14">
        <v>7.364061379355741</v>
      </c>
      <c r="H102" s="14">
        <v>7.1536199286529278</v>
      </c>
      <c r="I102" s="14">
        <v>6.7104474881668308</v>
      </c>
      <c r="J102" s="14">
        <v>5.7</v>
      </c>
      <c r="K102" s="14">
        <v>5.5005651643183544</v>
      </c>
      <c r="L102" s="14">
        <v>5.3984452041197972</v>
      </c>
      <c r="M102" s="14">
        <v>5.1527820271523304</v>
      </c>
      <c r="N102" s="14"/>
      <c r="O102" s="14"/>
    </row>
    <row r="103" spans="2:15" ht="9.75" customHeight="1">
      <c r="B103" s="10" t="s">
        <v>116</v>
      </c>
      <c r="C103" s="17"/>
      <c r="D103" s="34" t="s">
        <v>32</v>
      </c>
      <c r="E103" s="11">
        <v>5.03</v>
      </c>
      <c r="F103" s="11">
        <v>4.9105548234125873</v>
      </c>
      <c r="G103" s="11">
        <v>5.135923719166251</v>
      </c>
      <c r="H103" s="11">
        <v>4.9765521718867189</v>
      </c>
      <c r="I103" s="11">
        <v>4.7005442101767558</v>
      </c>
      <c r="J103" s="11">
        <v>4</v>
      </c>
      <c r="K103" s="11">
        <v>4.0216903471044434</v>
      </c>
      <c r="L103" s="11">
        <v>4.071657796618398</v>
      </c>
      <c r="M103" s="11">
        <v>3.7589426789407696</v>
      </c>
      <c r="N103" s="11"/>
      <c r="O103" s="14"/>
    </row>
    <row r="104" spans="2:15" ht="9.75" customHeight="1">
      <c r="B104" s="13" t="s">
        <v>117</v>
      </c>
      <c r="D104" s="33" t="s">
        <v>33</v>
      </c>
      <c r="E104" s="14">
        <v>3.21</v>
      </c>
      <c r="F104" s="14">
        <v>3.228252519649482</v>
      </c>
      <c r="G104" s="14">
        <v>3.350586253640238</v>
      </c>
      <c r="H104" s="14">
        <v>3.3103635480996991</v>
      </c>
      <c r="I104" s="14">
        <v>3.13</v>
      </c>
      <c r="J104" s="14">
        <v>2.5499999999999998</v>
      </c>
      <c r="K104" s="14">
        <v>2.52</v>
      </c>
      <c r="L104" s="14">
        <v>2.4900000000000002</v>
      </c>
      <c r="M104" s="14">
        <v>2.4300000000000002</v>
      </c>
      <c r="N104" s="14"/>
      <c r="O104" s="14"/>
    </row>
    <row r="105" spans="2:15" ht="9.75" customHeight="1">
      <c r="B105" s="10" t="s">
        <v>142</v>
      </c>
      <c r="C105" s="17"/>
      <c r="D105" s="34" t="s">
        <v>37</v>
      </c>
      <c r="E105" s="11">
        <v>11.71</v>
      </c>
      <c r="F105" s="11">
        <v>11.304259360258364</v>
      </c>
      <c r="G105" s="11">
        <v>12.31892392450832</v>
      </c>
      <c r="H105" s="11">
        <v>12.179614580620072</v>
      </c>
      <c r="I105" s="11">
        <v>12.01</v>
      </c>
      <c r="J105" s="11">
        <v>11.07</v>
      </c>
      <c r="K105" s="11">
        <v>11.13</v>
      </c>
      <c r="L105" s="11">
        <v>11.56</v>
      </c>
      <c r="M105" s="11">
        <v>10.11</v>
      </c>
      <c r="N105" s="11"/>
      <c r="O105" s="14"/>
    </row>
    <row r="106" spans="2:15" ht="9.75" customHeight="1">
      <c r="B106" s="13" t="s">
        <v>143</v>
      </c>
      <c r="D106" s="33" t="s">
        <v>35</v>
      </c>
      <c r="E106" s="14">
        <v>12.36</v>
      </c>
      <c r="F106" s="14">
        <v>12.383443860820046</v>
      </c>
      <c r="G106" s="14">
        <v>13.727247440185659</v>
      </c>
      <c r="H106" s="14">
        <v>13.031753589037104</v>
      </c>
      <c r="I106" s="14">
        <v>12.630488803425877</v>
      </c>
      <c r="J106" s="14">
        <v>11</v>
      </c>
      <c r="K106" s="14">
        <v>10.877825926106496</v>
      </c>
      <c r="L106" s="14">
        <v>10.806583535421659</v>
      </c>
      <c r="M106" s="14">
        <v>9.9784618919074148</v>
      </c>
      <c r="N106" s="14"/>
      <c r="O106" s="14"/>
    </row>
    <row r="107" spans="2:15" ht="9.75" customHeight="1">
      <c r="B107" s="10" t="s">
        <v>144</v>
      </c>
      <c r="C107" s="71" t="s">
        <v>789</v>
      </c>
      <c r="D107" s="72"/>
      <c r="E107" s="11">
        <v>48.32</v>
      </c>
      <c r="F107" s="11">
        <v>51.48</v>
      </c>
      <c r="G107" s="11">
        <v>53.81</v>
      </c>
      <c r="H107" s="11">
        <v>54.99</v>
      </c>
      <c r="I107" s="11">
        <v>55.55</v>
      </c>
      <c r="J107" s="11">
        <v>54.64</v>
      </c>
      <c r="K107" s="11">
        <v>54.464169931214968</v>
      </c>
      <c r="L107" s="11">
        <v>53.391918334653084</v>
      </c>
      <c r="M107" s="11">
        <v>52.108150094137414</v>
      </c>
      <c r="N107" s="11"/>
      <c r="O107" s="14"/>
    </row>
    <row r="108" spans="2:15" ht="9.75" customHeight="1">
      <c r="B108" s="13" t="s">
        <v>145</v>
      </c>
      <c r="C108" s="74" t="s">
        <v>38</v>
      </c>
      <c r="D108" s="72"/>
      <c r="E108" s="14">
        <v>56.307887364183131</v>
      </c>
      <c r="F108" s="14">
        <v>56.951300930003455</v>
      </c>
      <c r="G108" s="14">
        <v>58.67909731664821</v>
      </c>
      <c r="H108" s="14">
        <v>59.409011821928594</v>
      </c>
      <c r="I108" s="14">
        <v>54.6</v>
      </c>
      <c r="J108" s="14">
        <v>55.822316063158361</v>
      </c>
      <c r="K108" s="14"/>
      <c r="L108" s="14"/>
      <c r="M108" s="14"/>
      <c r="N108" s="14"/>
      <c r="O108" s="14"/>
    </row>
    <row r="109" spans="2:15" ht="9.75" customHeight="1">
      <c r="B109" s="10" t="s">
        <v>146</v>
      </c>
      <c r="C109" s="71" t="s">
        <v>947</v>
      </c>
      <c r="D109" s="72"/>
      <c r="E109" s="11">
        <v>15.517300000000001</v>
      </c>
      <c r="F109" s="11">
        <v>15.294700000000001</v>
      </c>
      <c r="G109" s="11">
        <v>16.38</v>
      </c>
      <c r="H109" s="11">
        <v>17.013400000000001</v>
      </c>
      <c r="I109" s="11">
        <v>17.9208</v>
      </c>
      <c r="J109" s="11">
        <v>18.364000000000001</v>
      </c>
      <c r="K109" s="11"/>
      <c r="L109" s="11"/>
      <c r="M109" s="11"/>
      <c r="N109" s="11"/>
      <c r="O109" s="14"/>
    </row>
    <row r="110" spans="2:15" ht="9.75" customHeight="1">
      <c r="B110" s="13" t="s">
        <v>147</v>
      </c>
      <c r="C110" s="74" t="s">
        <v>948</v>
      </c>
      <c r="D110" s="72"/>
      <c r="E110" s="14">
        <v>13.8569</v>
      </c>
      <c r="F110" s="14">
        <v>13.962999999999999</v>
      </c>
      <c r="G110" s="14">
        <v>15.6431</v>
      </c>
      <c r="H110" s="14">
        <v>16.4666</v>
      </c>
      <c r="I110" s="14">
        <v>17.418199999999999</v>
      </c>
      <c r="J110" s="14">
        <v>17.906500000000001</v>
      </c>
      <c r="K110" s="14"/>
      <c r="L110" s="14"/>
      <c r="M110" s="14"/>
      <c r="N110" s="14"/>
      <c r="O110" s="14"/>
    </row>
    <row r="111" spans="2:15" ht="9.75" customHeight="1">
      <c r="B111" s="10" t="s">
        <v>148</v>
      </c>
      <c r="C111" s="71" t="s">
        <v>967</v>
      </c>
      <c r="D111" s="72"/>
      <c r="E111" s="11">
        <v>14.381022740713965</v>
      </c>
      <c r="F111" s="11">
        <v>14.299799266662564</v>
      </c>
      <c r="G111" s="11">
        <v>13.69741289781707</v>
      </c>
      <c r="H111" s="11">
        <v>13.104323807685741</v>
      </c>
      <c r="I111" s="11">
        <v>12.382083895618237</v>
      </c>
      <c r="J111" s="11">
        <v>12.053269514667571</v>
      </c>
      <c r="K111" s="11"/>
      <c r="L111" s="11"/>
      <c r="M111" s="11"/>
      <c r="N111" s="11"/>
      <c r="O111" s="14"/>
    </row>
    <row r="112" spans="2:15" ht="9.75" customHeight="1">
      <c r="B112" s="13" t="s">
        <v>149</v>
      </c>
      <c r="C112" s="74" t="s">
        <v>966</v>
      </c>
      <c r="D112" s="72"/>
      <c r="E112" s="14" t="s">
        <v>438</v>
      </c>
      <c r="F112" s="14" t="s">
        <v>438</v>
      </c>
      <c r="G112" s="14" t="s">
        <v>438</v>
      </c>
      <c r="H112" s="14" t="s">
        <v>438</v>
      </c>
      <c r="I112" s="14">
        <v>7.2</v>
      </c>
      <c r="J112" s="14">
        <v>7.581847356860413</v>
      </c>
      <c r="K112" s="14"/>
      <c r="L112" s="14"/>
      <c r="M112" s="14"/>
      <c r="N112" s="14"/>
      <c r="O112" s="14"/>
    </row>
    <row r="113" spans="2:15" ht="9.75" customHeight="1">
      <c r="B113" s="10" t="s">
        <v>150</v>
      </c>
      <c r="C113" s="71" t="s">
        <v>39</v>
      </c>
      <c r="D113" s="72"/>
      <c r="E113" s="11">
        <v>1.3364</v>
      </c>
      <c r="F113" s="11">
        <v>1.2296</v>
      </c>
      <c r="G113" s="11">
        <v>1.3811</v>
      </c>
      <c r="H113" s="11">
        <v>1.2598</v>
      </c>
      <c r="I113" s="11">
        <v>1.1956</v>
      </c>
      <c r="J113" s="11">
        <v>1.2122999999999999</v>
      </c>
      <c r="K113" s="11">
        <v>0.69</v>
      </c>
      <c r="L113" s="11">
        <v>0.88570000000000004</v>
      </c>
      <c r="M113" s="11">
        <v>0.96230000000000004</v>
      </c>
      <c r="N113" s="11"/>
      <c r="O113" s="14"/>
    </row>
    <row r="114" spans="2:15" ht="9.75" customHeight="1">
      <c r="B114" s="13" t="s">
        <v>151</v>
      </c>
      <c r="C114" s="74" t="s">
        <v>185</v>
      </c>
      <c r="D114" s="72"/>
      <c r="E114" s="14">
        <v>22.463000000000001</v>
      </c>
      <c r="F114" s="14">
        <v>19.635100000000001</v>
      </c>
      <c r="G114" s="14">
        <v>21.651</v>
      </c>
      <c r="H114" s="14">
        <v>18.481200000000001</v>
      </c>
      <c r="I114" s="14">
        <v>16.6951</v>
      </c>
      <c r="J114" s="14">
        <v>16.8081</v>
      </c>
      <c r="K114" s="14"/>
      <c r="L114" s="14"/>
      <c r="M114" s="14"/>
      <c r="N114" s="14"/>
      <c r="O114" s="14"/>
    </row>
    <row r="115" spans="2:15" ht="9.75" customHeight="1">
      <c r="B115" s="10" t="s">
        <v>152</v>
      </c>
      <c r="C115" s="71" t="s">
        <v>40</v>
      </c>
      <c r="D115" s="72"/>
      <c r="E115" s="11">
        <v>26.096699999999998</v>
      </c>
      <c r="F115" s="11">
        <v>26.883299999999998</v>
      </c>
      <c r="G115" s="11">
        <v>29.0581</v>
      </c>
      <c r="H115" s="11">
        <v>30.630800000000001</v>
      </c>
      <c r="I115" s="11">
        <v>31</v>
      </c>
      <c r="J115" s="11">
        <v>32</v>
      </c>
      <c r="K115" s="11">
        <v>34.299999999999997</v>
      </c>
      <c r="L115" s="11">
        <v>34.799999999999997</v>
      </c>
      <c r="M115" s="11">
        <v>34.6</v>
      </c>
      <c r="N115" s="11"/>
      <c r="O115" s="14"/>
    </row>
    <row r="116" spans="2:15" ht="9.75" customHeight="1">
      <c r="B116" s="13" t="s">
        <v>153</v>
      </c>
      <c r="C116" s="74" t="s">
        <v>41</v>
      </c>
      <c r="D116" s="72"/>
      <c r="E116" s="14">
        <v>38.772300000000001</v>
      </c>
      <c r="F116" s="14">
        <v>40.7883</v>
      </c>
      <c r="G116" s="14">
        <v>42.526299999999999</v>
      </c>
      <c r="H116" s="14">
        <v>45.563400000000001</v>
      </c>
      <c r="I116" s="14">
        <v>46.4</v>
      </c>
      <c r="J116" s="14">
        <v>48.2</v>
      </c>
      <c r="K116" s="14">
        <v>52.2</v>
      </c>
      <c r="L116" s="14">
        <v>52.9</v>
      </c>
      <c r="M116" s="14">
        <v>52.5</v>
      </c>
      <c r="N116" s="14"/>
      <c r="O116" s="14"/>
    </row>
    <row r="117" spans="2:15" ht="9.75" customHeight="1">
      <c r="B117" s="10" t="s">
        <v>154</v>
      </c>
      <c r="C117" s="71" t="s">
        <v>160</v>
      </c>
      <c r="D117" s="72"/>
      <c r="E117" s="11">
        <v>4.3470604765063996</v>
      </c>
      <c r="F117" s="11">
        <v>3.8772647234525905</v>
      </c>
      <c r="G117" s="11">
        <v>6.139451134572611</v>
      </c>
      <c r="H117" s="11">
        <v>3.0824678712293432</v>
      </c>
      <c r="I117" s="11">
        <v>1.6036030769187446</v>
      </c>
      <c r="J117" s="11">
        <v>-1.0588901877413175</v>
      </c>
      <c r="K117" s="11"/>
      <c r="L117" s="11"/>
      <c r="M117" s="11"/>
      <c r="N117" s="11"/>
      <c r="O117" s="14"/>
    </row>
    <row r="118" spans="2:15" ht="9.75" customHeight="1">
      <c r="B118" s="21" t="s">
        <v>161</v>
      </c>
      <c r="C118" s="85" t="s">
        <v>790</v>
      </c>
      <c r="D118" s="86"/>
      <c r="E118" s="22">
        <v>11.899783208045356</v>
      </c>
      <c r="F118" s="22">
        <v>12.185745203353873</v>
      </c>
      <c r="G118" s="22">
        <v>10.100907236836994</v>
      </c>
      <c r="H118" s="22">
        <v>12.319094289895032</v>
      </c>
      <c r="I118" s="22">
        <v>14.024450746198379</v>
      </c>
      <c r="J118" s="22">
        <v>15.444996848960157</v>
      </c>
      <c r="K118" s="22"/>
      <c r="L118" s="22"/>
      <c r="M118" s="22"/>
      <c r="N118" s="22"/>
      <c r="O118" s="9"/>
    </row>
    <row r="119" spans="2:15" ht="9.75" customHeight="1">
      <c r="B119" s="28"/>
      <c r="C119" s="28"/>
      <c r="D119" s="28"/>
      <c r="E119" s="28"/>
      <c r="F119" s="28"/>
      <c r="G119" s="28"/>
      <c r="H119" s="28"/>
      <c r="I119" s="28"/>
      <c r="J119" s="28"/>
      <c r="K119" s="28"/>
      <c r="L119" s="28"/>
      <c r="M119" s="28"/>
      <c r="N119" s="28"/>
      <c r="O119" s="9"/>
    </row>
    <row r="120" spans="2:15" ht="9.75" customHeight="1">
      <c r="B120" s="8"/>
      <c r="C120" s="8"/>
      <c r="D120" s="8"/>
      <c r="E120" s="8"/>
      <c r="F120" s="8"/>
      <c r="G120" s="8"/>
      <c r="H120" s="8"/>
      <c r="I120" s="8"/>
      <c r="J120" s="8"/>
      <c r="K120" s="8"/>
      <c r="L120" s="8"/>
      <c r="M120" s="8"/>
      <c r="N120" s="8"/>
      <c r="O120" s="9"/>
    </row>
    <row r="121" spans="2:15" ht="9.75" customHeight="1">
      <c r="B121" s="66" t="s">
        <v>968</v>
      </c>
      <c r="C121" s="66"/>
      <c r="D121" s="66"/>
      <c r="E121" s="66"/>
      <c r="F121" s="66"/>
      <c r="G121" s="66"/>
      <c r="H121" s="66"/>
      <c r="I121" s="66"/>
      <c r="J121" s="66"/>
      <c r="K121" s="66"/>
      <c r="L121" s="66"/>
      <c r="M121" s="66"/>
      <c r="N121" s="66"/>
      <c r="O121" s="9"/>
    </row>
    <row r="122" spans="2:15" ht="9.75" customHeight="1">
      <c r="B122" s="66"/>
      <c r="C122" s="66"/>
      <c r="D122" s="66"/>
      <c r="E122" s="66"/>
      <c r="F122" s="66"/>
      <c r="G122" s="66"/>
      <c r="H122" s="66"/>
      <c r="I122" s="66"/>
      <c r="J122" s="66"/>
      <c r="K122" s="66"/>
      <c r="L122" s="66"/>
      <c r="M122" s="66"/>
      <c r="N122" s="66"/>
      <c r="O122" s="9"/>
    </row>
    <row r="123" spans="2:15" ht="9.75" customHeight="1">
      <c r="B123" s="66"/>
      <c r="C123" s="66"/>
      <c r="D123" s="66"/>
      <c r="E123" s="66"/>
      <c r="F123" s="66"/>
      <c r="G123" s="66"/>
      <c r="H123" s="66"/>
      <c r="I123" s="66"/>
      <c r="J123" s="66"/>
      <c r="K123" s="66"/>
      <c r="L123" s="66"/>
      <c r="M123" s="66"/>
      <c r="N123" s="66"/>
      <c r="O123" s="9"/>
    </row>
    <row r="124" spans="2:15" ht="9.75" customHeight="1">
      <c r="B124" s="66"/>
      <c r="C124" s="66"/>
      <c r="D124" s="66"/>
      <c r="E124" s="66"/>
      <c r="F124" s="66"/>
      <c r="G124" s="66"/>
      <c r="H124" s="66"/>
      <c r="I124" s="66"/>
      <c r="J124" s="66"/>
      <c r="K124" s="66"/>
      <c r="L124" s="66"/>
      <c r="M124" s="66"/>
      <c r="N124" s="66"/>
      <c r="O124" s="9"/>
    </row>
    <row r="125" spans="2:15" ht="9.75" customHeight="1">
      <c r="B125" s="27"/>
      <c r="C125" s="27"/>
      <c r="D125" s="27"/>
      <c r="E125" s="27"/>
      <c r="F125" s="27"/>
      <c r="G125" s="27"/>
      <c r="H125" s="27"/>
      <c r="I125" s="27"/>
      <c r="J125" s="27"/>
      <c r="K125" s="27"/>
      <c r="L125" s="27"/>
      <c r="M125" s="27"/>
      <c r="N125" s="27"/>
      <c r="O125" s="9"/>
    </row>
    <row r="126" spans="2:15" ht="9.75" customHeight="1">
      <c r="B126" s="26"/>
      <c r="C126" s="26"/>
      <c r="D126" s="26"/>
      <c r="E126" s="26"/>
      <c r="F126" s="26"/>
      <c r="G126" s="26"/>
      <c r="H126" s="26"/>
      <c r="I126" s="26"/>
      <c r="J126" s="26"/>
      <c r="K126" s="26"/>
      <c r="L126" s="26"/>
      <c r="M126" s="26"/>
      <c r="N126" s="26"/>
      <c r="O126" s="9"/>
    </row>
    <row r="127" spans="2:15" ht="9.75" customHeight="1">
      <c r="B127" s="30" t="s">
        <v>177</v>
      </c>
      <c r="E127" s="9"/>
      <c r="F127" s="9"/>
      <c r="G127" s="9"/>
      <c r="H127" s="9"/>
      <c r="I127" s="9"/>
      <c r="J127" s="9"/>
      <c r="K127" s="9"/>
      <c r="L127" s="9"/>
      <c r="M127" s="9"/>
      <c r="N127" s="9"/>
      <c r="O127" s="7"/>
    </row>
    <row r="128" spans="2:15" ht="9.75" customHeight="1">
      <c r="B128" s="8"/>
      <c r="E128" s="9"/>
      <c r="F128" s="9"/>
      <c r="G128" s="9"/>
      <c r="H128" s="9"/>
      <c r="I128" s="9"/>
      <c r="J128" s="9"/>
      <c r="K128" s="9"/>
      <c r="L128" s="9"/>
      <c r="M128" s="9"/>
      <c r="N128" s="9"/>
      <c r="O128" s="8"/>
    </row>
    <row r="129" spans="2:15" ht="9.75" customHeight="1">
      <c r="B129" s="28"/>
      <c r="C129" s="5"/>
      <c r="D129" s="6"/>
      <c r="E129" s="67">
        <v>2010</v>
      </c>
      <c r="F129" s="67">
        <v>2011</v>
      </c>
      <c r="G129" s="67">
        <v>2012</v>
      </c>
      <c r="H129" s="67">
        <v>2013</v>
      </c>
      <c r="I129" s="67">
        <v>2014</v>
      </c>
      <c r="J129" s="67">
        <v>2015</v>
      </c>
      <c r="K129" s="69">
        <v>2016</v>
      </c>
      <c r="L129" s="70"/>
      <c r="M129" s="70"/>
      <c r="N129" s="70"/>
      <c r="O129" s="9"/>
    </row>
    <row r="130" spans="2:15" ht="9.75" customHeight="1">
      <c r="B130" s="23"/>
      <c r="C130" s="5"/>
      <c r="D130" s="6"/>
      <c r="E130" s="68"/>
      <c r="F130" s="68"/>
      <c r="G130" s="68"/>
      <c r="H130" s="68"/>
      <c r="I130" s="68"/>
      <c r="J130" s="68"/>
      <c r="K130" s="67" t="s">
        <v>913</v>
      </c>
      <c r="L130" s="67"/>
      <c r="M130" s="67"/>
      <c r="N130" s="67"/>
      <c r="O130" s="14"/>
    </row>
    <row r="131" spans="2:15" ht="9.75" customHeight="1">
      <c r="B131" s="30" t="s">
        <v>42</v>
      </c>
      <c r="E131" s="9"/>
      <c r="F131" s="9"/>
      <c r="G131" s="9"/>
      <c r="H131" s="9"/>
      <c r="I131" s="9"/>
      <c r="J131" s="9"/>
      <c r="K131" s="9"/>
      <c r="L131" s="9"/>
      <c r="M131" s="9"/>
      <c r="N131" s="9"/>
      <c r="O131" s="14"/>
    </row>
    <row r="132" spans="2:15" ht="9.75" customHeight="1">
      <c r="B132" s="10" t="s">
        <v>118</v>
      </c>
      <c r="C132" s="71" t="s">
        <v>25</v>
      </c>
      <c r="D132" s="72"/>
      <c r="E132" s="11">
        <v>21.805083202171815</v>
      </c>
      <c r="F132" s="11">
        <v>21.061479123442737</v>
      </c>
      <c r="G132" s="11">
        <v>21.740465695042825</v>
      </c>
      <c r="H132" s="11">
        <v>21.004300151037686</v>
      </c>
      <c r="I132" s="11">
        <v>21.5</v>
      </c>
      <c r="J132" s="11">
        <v>21.799999999999997</v>
      </c>
      <c r="K132" s="11"/>
      <c r="L132" s="11"/>
      <c r="M132" s="11"/>
      <c r="N132" s="11"/>
      <c r="O132" s="14"/>
    </row>
    <row r="133" spans="2:15" ht="9.75" customHeight="1">
      <c r="B133" s="13"/>
      <c r="C133" s="73" t="s">
        <v>184</v>
      </c>
      <c r="D133" s="72"/>
      <c r="E133" s="14"/>
      <c r="F133" s="14"/>
      <c r="G133" s="14"/>
      <c r="H133" s="14"/>
      <c r="I133" s="14"/>
      <c r="J133" s="14"/>
      <c r="K133" s="14"/>
      <c r="L133" s="14"/>
      <c r="M133" s="14"/>
      <c r="N133" s="14"/>
      <c r="O133" s="24"/>
    </row>
    <row r="134" spans="2:15" ht="9.75" customHeight="1">
      <c r="B134" s="10" t="s">
        <v>119</v>
      </c>
      <c r="C134" s="71" t="s">
        <v>923</v>
      </c>
      <c r="D134" s="72"/>
      <c r="E134" s="11">
        <v>3.680364832404277</v>
      </c>
      <c r="F134" s="11">
        <v>3.5898395986485716</v>
      </c>
      <c r="G134" s="11">
        <v>3.5614963899028456</v>
      </c>
      <c r="H134" s="11">
        <v>3.6137243102494701</v>
      </c>
      <c r="I134" s="11">
        <v>3.4858165728699544</v>
      </c>
      <c r="J134" s="11">
        <v>3.1786704854120589</v>
      </c>
      <c r="K134" s="11"/>
      <c r="L134" s="11"/>
      <c r="M134" s="11"/>
      <c r="N134" s="11"/>
      <c r="O134" s="24"/>
    </row>
    <row r="135" spans="2:15" ht="9.75" customHeight="1">
      <c r="B135" s="13" t="s">
        <v>120</v>
      </c>
      <c r="C135" s="74" t="s">
        <v>959</v>
      </c>
      <c r="D135" s="72"/>
      <c r="E135" s="24">
        <v>353.82954723083088</v>
      </c>
      <c r="F135" s="24">
        <v>301.6213579865439</v>
      </c>
      <c r="G135" s="24">
        <v>313.2359200792996</v>
      </c>
      <c r="H135" s="24">
        <v>307.53790664174801</v>
      </c>
      <c r="I135" s="24">
        <v>289.55988021834958</v>
      </c>
      <c r="J135" s="24">
        <v>338</v>
      </c>
      <c r="K135" s="24"/>
      <c r="L135" s="24"/>
      <c r="M135" s="24"/>
      <c r="N135" s="24"/>
      <c r="O135" s="14"/>
    </row>
    <row r="136" spans="2:15" ht="9.75" customHeight="1">
      <c r="B136" s="10" t="s">
        <v>121</v>
      </c>
      <c r="C136" s="71" t="s">
        <v>960</v>
      </c>
      <c r="D136" s="72"/>
      <c r="E136" s="25">
        <v>352.87209803481113</v>
      </c>
      <c r="F136" s="25">
        <v>330.83896381337087</v>
      </c>
      <c r="G136" s="25">
        <v>400.92783473349965</v>
      </c>
      <c r="H136" s="25">
        <v>421.64125690979802</v>
      </c>
      <c r="I136" s="25">
        <v>378.69141212440724</v>
      </c>
      <c r="J136" s="25">
        <v>319</v>
      </c>
      <c r="K136" s="25"/>
      <c r="L136" s="25"/>
      <c r="M136" s="25"/>
      <c r="N136" s="25"/>
      <c r="O136" s="14"/>
    </row>
    <row r="137" spans="2:15" ht="9.75" customHeight="1">
      <c r="B137" s="13" t="s">
        <v>122</v>
      </c>
      <c r="C137" s="74" t="s">
        <v>182</v>
      </c>
      <c r="D137" s="72"/>
      <c r="E137" s="14">
        <v>3.5137634248387712</v>
      </c>
      <c r="F137" s="14">
        <v>1.625229499067828</v>
      </c>
      <c r="G137" s="14">
        <v>5.1660240792006107</v>
      </c>
      <c r="H137" s="14">
        <v>1.9187187337992242</v>
      </c>
      <c r="I137" s="14">
        <v>3.2078145409142991</v>
      </c>
      <c r="J137" s="14">
        <v>-2.4840781359897761</v>
      </c>
      <c r="K137" s="14"/>
      <c r="L137" s="14"/>
      <c r="M137" s="14"/>
      <c r="N137" s="14"/>
      <c r="O137" s="14"/>
    </row>
    <row r="138" spans="2:15" ht="9.75" customHeight="1">
      <c r="B138" s="10" t="s">
        <v>123</v>
      </c>
      <c r="C138" s="71" t="s">
        <v>43</v>
      </c>
      <c r="D138" s="72"/>
      <c r="E138" s="11">
        <v>34.1</v>
      </c>
      <c r="F138" s="11">
        <v>13.01</v>
      </c>
      <c r="G138" s="11">
        <v>17.981000000000002</v>
      </c>
      <c r="H138" s="11">
        <v>14.6617</v>
      </c>
      <c r="I138" s="11">
        <v>8.5508000000000006</v>
      </c>
      <c r="J138" s="11">
        <v>13.3</v>
      </c>
      <c r="K138" s="11"/>
      <c r="L138" s="11"/>
      <c r="M138" s="11"/>
      <c r="N138" s="11"/>
      <c r="O138" s="14"/>
    </row>
    <row r="139" spans="2:15" ht="9.75" customHeight="1">
      <c r="B139" s="13" t="s">
        <v>124</v>
      </c>
      <c r="C139" s="74" t="s">
        <v>924</v>
      </c>
      <c r="D139" s="72"/>
      <c r="E139" s="14">
        <v>14.847850856798647</v>
      </c>
      <c r="F139" s="14">
        <v>16.335452532678147</v>
      </c>
      <c r="G139" s="14">
        <v>16.918453966336578</v>
      </c>
      <c r="H139" s="14">
        <v>18.238034679686791</v>
      </c>
      <c r="I139" s="14">
        <v>20.568008141178098</v>
      </c>
      <c r="J139" s="14">
        <v>18.963934406190624</v>
      </c>
      <c r="K139" s="14"/>
      <c r="L139" s="14"/>
      <c r="M139" s="14"/>
      <c r="N139" s="14"/>
      <c r="O139" s="14"/>
    </row>
    <row r="140" spans="2:15" ht="9.75" customHeight="1">
      <c r="B140" s="10" t="s">
        <v>125</v>
      </c>
      <c r="C140" s="71" t="s">
        <v>925</v>
      </c>
      <c r="D140" s="72"/>
      <c r="E140" s="11">
        <v>68.601373109442505</v>
      </c>
      <c r="F140" s="11">
        <v>61.718384515131277</v>
      </c>
      <c r="G140" s="11">
        <v>57.596095150381068</v>
      </c>
      <c r="H140" s="11">
        <v>66.003696928869999</v>
      </c>
      <c r="I140" s="11">
        <v>58.95699456677383</v>
      </c>
      <c r="J140" s="11">
        <v>63.737497571279718</v>
      </c>
      <c r="K140" s="11"/>
      <c r="L140" s="11"/>
      <c r="M140" s="11"/>
      <c r="N140" s="11"/>
      <c r="O140" s="14"/>
    </row>
    <row r="141" spans="2:15" ht="9.75" customHeight="1">
      <c r="B141" s="13"/>
      <c r="C141" s="73" t="s">
        <v>188</v>
      </c>
      <c r="D141" s="72"/>
      <c r="E141" s="14"/>
      <c r="F141" s="14"/>
      <c r="G141" s="14"/>
      <c r="H141" s="14"/>
      <c r="I141" s="14"/>
      <c r="J141" s="14"/>
      <c r="K141" s="14"/>
      <c r="L141" s="14"/>
      <c r="M141" s="14"/>
      <c r="N141" s="14"/>
      <c r="O141" s="14"/>
    </row>
    <row r="142" spans="2:15" ht="9.75" customHeight="1">
      <c r="B142" s="10" t="s">
        <v>126</v>
      </c>
      <c r="C142" s="71" t="s">
        <v>189</v>
      </c>
      <c r="D142" s="72"/>
      <c r="E142" s="11">
        <v>7.6664087552109805</v>
      </c>
      <c r="F142" s="11">
        <v>6.4909038575647031</v>
      </c>
      <c r="G142" s="11">
        <v>10.379427399807085</v>
      </c>
      <c r="H142" s="11">
        <v>8.3720463666570737</v>
      </c>
      <c r="I142" s="11">
        <v>14.565453670000483</v>
      </c>
      <c r="J142" s="11">
        <v>9.9865661277915194</v>
      </c>
      <c r="K142" s="11"/>
      <c r="L142" s="11"/>
      <c r="M142" s="11"/>
      <c r="N142" s="11"/>
      <c r="O142" s="14"/>
    </row>
    <row r="143" spans="2:15" ht="9.75" customHeight="1">
      <c r="B143" s="13" t="s">
        <v>127</v>
      </c>
      <c r="C143" s="74" t="s">
        <v>190</v>
      </c>
      <c r="D143" s="72"/>
      <c r="E143" s="14">
        <v>1.2641070747415606</v>
      </c>
      <c r="F143" s="14">
        <v>0.83554659179987389</v>
      </c>
      <c r="G143" s="14">
        <v>7.0472534703349687</v>
      </c>
      <c r="H143" s="14">
        <v>-6.774663443972484E-2</v>
      </c>
      <c r="I143" s="14">
        <v>3.7477373062464236</v>
      </c>
      <c r="J143" s="14">
        <v>1.0053767623757759</v>
      </c>
      <c r="K143" s="14"/>
      <c r="L143" s="14"/>
      <c r="M143" s="14"/>
      <c r="N143" s="14"/>
      <c r="O143" s="14"/>
    </row>
    <row r="144" spans="2:15" ht="9.75" customHeight="1">
      <c r="B144" s="10"/>
      <c r="C144" s="75" t="s">
        <v>785</v>
      </c>
      <c r="D144" s="72"/>
      <c r="E144" s="11"/>
      <c r="F144" s="11"/>
      <c r="G144" s="11"/>
      <c r="H144" s="11"/>
      <c r="I144" s="11"/>
      <c r="J144" s="11"/>
      <c r="K144" s="11"/>
      <c r="L144" s="11"/>
      <c r="M144" s="11"/>
      <c r="N144" s="11"/>
      <c r="O144" s="14"/>
    </row>
    <row r="145" spans="2:15" ht="9.75" customHeight="1">
      <c r="B145" s="13" t="s">
        <v>128</v>
      </c>
      <c r="C145" s="74" t="s">
        <v>44</v>
      </c>
      <c r="D145" s="72"/>
      <c r="E145" s="14">
        <v>13.13745490970777</v>
      </c>
      <c r="F145" s="14">
        <v>-3.1266401765021641</v>
      </c>
      <c r="G145" s="14">
        <v>17.104123835481388</v>
      </c>
      <c r="H145" s="14">
        <v>19.407670076854416</v>
      </c>
      <c r="I145" s="14">
        <v>19.029726643694403</v>
      </c>
      <c r="J145" s="14">
        <v>17.064946215366589</v>
      </c>
      <c r="K145" s="14">
        <v>14.746969443011196</v>
      </c>
      <c r="L145" s="14">
        <v>12.710996117079915</v>
      </c>
      <c r="M145" s="14">
        <v>11.155785787491254</v>
      </c>
      <c r="N145" s="14"/>
      <c r="O145" s="14"/>
    </row>
    <row r="146" spans="2:15" ht="9.75" customHeight="1">
      <c r="B146" s="10"/>
      <c r="C146" s="75" t="s">
        <v>45</v>
      </c>
      <c r="D146" s="72"/>
      <c r="E146" s="11"/>
      <c r="F146" s="11"/>
      <c r="G146" s="11"/>
      <c r="H146" s="11"/>
      <c r="I146" s="11"/>
      <c r="J146" s="11"/>
      <c r="K146" s="11"/>
      <c r="L146" s="11"/>
      <c r="M146" s="11"/>
      <c r="N146" s="11"/>
      <c r="O146" s="14"/>
    </row>
    <row r="147" spans="2:15" ht="9.75" customHeight="1">
      <c r="B147" s="13" t="s">
        <v>155</v>
      </c>
      <c r="C147" s="74" t="s">
        <v>191</v>
      </c>
      <c r="D147" s="72"/>
      <c r="E147" s="14"/>
      <c r="F147" s="14"/>
      <c r="G147" s="14"/>
      <c r="H147" s="14"/>
      <c r="I147" s="14"/>
      <c r="J147" s="14"/>
      <c r="K147" s="14"/>
      <c r="L147" s="14"/>
      <c r="M147" s="14"/>
      <c r="N147" s="14"/>
      <c r="O147" s="14"/>
    </row>
    <row r="148" spans="2:15" ht="9.75" customHeight="1">
      <c r="B148" s="10" t="s">
        <v>156</v>
      </c>
      <c r="C148" s="17"/>
      <c r="D148" s="34" t="s">
        <v>29</v>
      </c>
      <c r="E148" s="11">
        <v>-12.373871660917214</v>
      </c>
      <c r="F148" s="11">
        <v>1.5303678568580503</v>
      </c>
      <c r="G148" s="11">
        <v>-3.6082291478306994</v>
      </c>
      <c r="H148" s="11">
        <v>-4.0689253437238726</v>
      </c>
      <c r="I148" s="11">
        <v>3.2836026253002082</v>
      </c>
      <c r="J148" s="11">
        <v>8.9477568429403784E-2</v>
      </c>
      <c r="K148" s="11"/>
      <c r="L148" s="11"/>
      <c r="M148" s="11"/>
      <c r="N148" s="11"/>
      <c r="O148" s="14"/>
    </row>
    <row r="149" spans="2:15" ht="9.75" customHeight="1">
      <c r="B149" s="13" t="s">
        <v>158</v>
      </c>
      <c r="D149" s="33" t="s">
        <v>46</v>
      </c>
      <c r="E149" s="14">
        <v>-41.920643227465291</v>
      </c>
      <c r="F149" s="14">
        <v>6.5433057794748839</v>
      </c>
      <c r="G149" s="14">
        <v>-2.4569918965710036</v>
      </c>
      <c r="H149" s="14">
        <v>-2.3488934990431365</v>
      </c>
      <c r="I149" s="14">
        <v>5.0004807491384806</v>
      </c>
      <c r="J149" s="14">
        <v>-28.297404485798381</v>
      </c>
      <c r="K149" s="14"/>
      <c r="L149" s="14"/>
      <c r="M149" s="14"/>
      <c r="N149" s="14"/>
    </row>
    <row r="150" spans="2:15" ht="9.75" customHeight="1">
      <c r="B150" s="10" t="s">
        <v>159</v>
      </c>
      <c r="C150" s="17"/>
      <c r="D150" s="34" t="s">
        <v>30</v>
      </c>
      <c r="E150" s="11">
        <v>6.8243716918083619</v>
      </c>
      <c r="F150" s="11">
        <v>0.46100233043420147</v>
      </c>
      <c r="G150" s="11">
        <v>-3.0927041617885953</v>
      </c>
      <c r="H150" s="11">
        <v>-4.3521142485569708</v>
      </c>
      <c r="I150" s="11">
        <v>3.7199475057256848</v>
      </c>
      <c r="J150" s="11">
        <v>11.143771975426178</v>
      </c>
      <c r="K150" s="11"/>
      <c r="L150" s="11"/>
      <c r="M150" s="11"/>
      <c r="N150" s="11"/>
    </row>
    <row r="151" spans="2:15" ht="9.75" customHeight="1">
      <c r="B151" s="13"/>
    </row>
    <row r="152" spans="2:15" ht="9.75" customHeight="1">
      <c r="B152" s="66" t="s">
        <v>963</v>
      </c>
      <c r="C152" s="66"/>
      <c r="D152" s="66"/>
      <c r="E152" s="66"/>
      <c r="F152" s="66"/>
      <c r="G152" s="66"/>
      <c r="H152" s="66"/>
      <c r="I152" s="66"/>
      <c r="J152" s="66"/>
      <c r="K152" s="66"/>
      <c r="L152" s="66"/>
      <c r="M152" s="66"/>
      <c r="N152" s="66"/>
    </row>
    <row r="153" spans="2:15" ht="9.75" customHeight="1">
      <c r="B153" s="66"/>
      <c r="C153" s="66"/>
      <c r="D153" s="66"/>
      <c r="E153" s="66"/>
      <c r="F153" s="66"/>
      <c r="G153" s="66"/>
      <c r="H153" s="66"/>
      <c r="I153" s="66"/>
      <c r="J153" s="66"/>
      <c r="K153" s="66"/>
      <c r="L153" s="66"/>
      <c r="M153" s="66"/>
      <c r="N153" s="66"/>
    </row>
    <row r="154" spans="2:15" ht="9.75" customHeight="1">
      <c r="B154" s="66"/>
      <c r="C154" s="66"/>
      <c r="D154" s="66"/>
      <c r="E154" s="66"/>
      <c r="F154" s="66"/>
      <c r="G154" s="66"/>
      <c r="H154" s="66"/>
      <c r="I154" s="66"/>
      <c r="J154" s="66"/>
      <c r="K154" s="66"/>
      <c r="L154" s="66"/>
      <c r="M154" s="66"/>
      <c r="N154" s="66"/>
    </row>
    <row r="155" spans="2:15" ht="9.75" customHeight="1">
      <c r="B155" s="66"/>
      <c r="C155" s="66"/>
      <c r="D155" s="66"/>
      <c r="E155" s="66"/>
      <c r="F155" s="66"/>
      <c r="G155" s="66"/>
      <c r="H155" s="66"/>
      <c r="I155" s="66"/>
      <c r="J155" s="66"/>
      <c r="K155" s="66"/>
      <c r="L155" s="66"/>
      <c r="M155" s="66"/>
      <c r="N155" s="66"/>
    </row>
    <row r="156" spans="2:15" ht="9.75" customHeight="1">
      <c r="B156" s="66"/>
      <c r="C156" s="66"/>
      <c r="D156" s="66"/>
      <c r="E156" s="66"/>
      <c r="F156" s="66"/>
      <c r="G156" s="66"/>
      <c r="H156" s="66"/>
      <c r="I156" s="66"/>
      <c r="J156" s="66"/>
      <c r="K156" s="66"/>
      <c r="L156" s="66"/>
      <c r="M156" s="66"/>
      <c r="N156" s="66"/>
    </row>
    <row r="157" spans="2:15" ht="9.75" customHeight="1">
      <c r="B157" s="66"/>
      <c r="C157" s="66"/>
      <c r="D157" s="66"/>
      <c r="E157" s="66"/>
      <c r="F157" s="66"/>
      <c r="G157" s="66"/>
      <c r="H157" s="66"/>
      <c r="I157" s="66"/>
      <c r="J157" s="66"/>
      <c r="K157" s="66"/>
      <c r="L157" s="66"/>
      <c r="M157" s="66"/>
      <c r="N157" s="66"/>
    </row>
  </sheetData>
  <mergeCells count="92">
    <mergeCell ref="C147:D147"/>
    <mergeCell ref="C141:D141"/>
    <mergeCell ref="C142:D142"/>
    <mergeCell ref="C143:D143"/>
    <mergeCell ref="C144:D144"/>
    <mergeCell ref="C145:D145"/>
    <mergeCell ref="C118:D118"/>
    <mergeCell ref="C134:D134"/>
    <mergeCell ref="B121:N124"/>
    <mergeCell ref="C135:D135"/>
    <mergeCell ref="C136:D136"/>
    <mergeCell ref="C113:D113"/>
    <mergeCell ref="C114:D114"/>
    <mergeCell ref="C115:D115"/>
    <mergeCell ref="C116:D116"/>
    <mergeCell ref="C117:D117"/>
    <mergeCell ref="C108:D108"/>
    <mergeCell ref="C109:D109"/>
    <mergeCell ref="C110:D110"/>
    <mergeCell ref="C111:D111"/>
    <mergeCell ref="C112:D112"/>
    <mergeCell ref="C86:D86"/>
    <mergeCell ref="C87:D87"/>
    <mergeCell ref="C92:D92"/>
    <mergeCell ref="C100:D100"/>
    <mergeCell ref="C107:D107"/>
    <mergeCell ref="F58:F59"/>
    <mergeCell ref="C62:D62"/>
    <mergeCell ref="C71:D71"/>
    <mergeCell ref="C72:D72"/>
    <mergeCell ref="C80:D80"/>
    <mergeCell ref="C61:D61"/>
    <mergeCell ref="H58:H59"/>
    <mergeCell ref="I58:I59"/>
    <mergeCell ref="J58:J59"/>
    <mergeCell ref="K58:N58"/>
    <mergeCell ref="G58:G59"/>
    <mergeCell ref="K59:N59"/>
    <mergeCell ref="C43:D43"/>
    <mergeCell ref="C44:D44"/>
    <mergeCell ref="E58:E59"/>
    <mergeCell ref="C45:D45"/>
    <mergeCell ref="C46:D46"/>
    <mergeCell ref="C37:D37"/>
    <mergeCell ref="C38:D38"/>
    <mergeCell ref="C39:D39"/>
    <mergeCell ref="C18:D18"/>
    <mergeCell ref="C41:D41"/>
    <mergeCell ref="C27:D27"/>
    <mergeCell ref="C28:D28"/>
    <mergeCell ref="C34:D34"/>
    <mergeCell ref="C35:D35"/>
    <mergeCell ref="G4:G5"/>
    <mergeCell ref="H4:H5"/>
    <mergeCell ref="K4:N4"/>
    <mergeCell ref="C7:D7"/>
    <mergeCell ref="I4:I5"/>
    <mergeCell ref="J4:J5"/>
    <mergeCell ref="K5:N5"/>
    <mergeCell ref="E4:E5"/>
    <mergeCell ref="C8:D8"/>
    <mergeCell ref="C9:D9"/>
    <mergeCell ref="C10:D10"/>
    <mergeCell ref="F4:F5"/>
    <mergeCell ref="B49:N53"/>
    <mergeCell ref="C12:D12"/>
    <mergeCell ref="C13:D13"/>
    <mergeCell ref="C14:D14"/>
    <mergeCell ref="C11:D11"/>
    <mergeCell ref="C16:D16"/>
    <mergeCell ref="C17:D17"/>
    <mergeCell ref="C40:D40"/>
    <mergeCell ref="C22:D22"/>
    <mergeCell ref="C23:D23"/>
    <mergeCell ref="C25:D25"/>
    <mergeCell ref="C26:D26"/>
    <mergeCell ref="B152:N157"/>
    <mergeCell ref="E129:E130"/>
    <mergeCell ref="F129:F130"/>
    <mergeCell ref="G129:G130"/>
    <mergeCell ref="H129:H130"/>
    <mergeCell ref="I129:I130"/>
    <mergeCell ref="J129:J130"/>
    <mergeCell ref="K129:N129"/>
    <mergeCell ref="K130:N130"/>
    <mergeCell ref="C132:D132"/>
    <mergeCell ref="C133:D133"/>
    <mergeCell ref="C137:D137"/>
    <mergeCell ref="C138:D138"/>
    <mergeCell ref="C139:D139"/>
    <mergeCell ref="C140:D140"/>
    <mergeCell ref="C146:D146"/>
  </mergeCells>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159"/>
  <sheetViews>
    <sheetView showGridLines="0" zoomScaleNormal="100" workbookViewId="0"/>
  </sheetViews>
  <sheetFormatPr defaultColWidth="9.140625" defaultRowHeight="9" customHeight="1"/>
  <cols>
    <col min="1" max="1" width="9.140625" style="2"/>
    <col min="2" max="2" width="4.5703125" style="3" customWidth="1"/>
    <col min="3" max="3" width="1.7109375" style="2" customWidth="1"/>
    <col min="4" max="4" width="48.28515625" style="33" customWidth="1"/>
    <col min="5" max="5" width="4.85546875" style="3" customWidth="1"/>
    <col min="6" max="15" width="4.28515625" style="3" customWidth="1"/>
    <col min="16" max="16384" width="9.140625" style="2"/>
  </cols>
  <sheetData>
    <row r="1" spans="2:15" ht="9.75" customHeight="1"/>
    <row r="2" spans="2:15" ht="9.75" customHeight="1">
      <c r="B2" s="30" t="s">
        <v>791</v>
      </c>
    </row>
    <row r="3" spans="2:15" ht="9.75" customHeight="1">
      <c r="B3" s="2"/>
    </row>
    <row r="4" spans="2:15" s="4" customFormat="1" ht="9.75" customHeight="1">
      <c r="B4" s="28"/>
      <c r="C4" s="5"/>
      <c r="D4" s="6"/>
      <c r="E4" s="67">
        <f>Indikatory_CZ!E4</f>
        <v>2010</v>
      </c>
      <c r="F4" s="67">
        <f>Indikatory_CZ!F4</f>
        <v>2011</v>
      </c>
      <c r="G4" s="67">
        <f>Indikatory_CZ!G4</f>
        <v>2012</v>
      </c>
      <c r="H4" s="67">
        <f>Indikatory_CZ!H4</f>
        <v>2013</v>
      </c>
      <c r="I4" s="67">
        <f>Indikatory_CZ!I4</f>
        <v>2014</v>
      </c>
      <c r="J4" s="67">
        <f>Indikatory_CZ!J4</f>
        <v>2015</v>
      </c>
      <c r="K4" s="67">
        <v>2016</v>
      </c>
      <c r="L4" s="82"/>
      <c r="M4" s="82"/>
      <c r="N4" s="82"/>
      <c r="O4" s="7"/>
    </row>
    <row r="5" spans="2:15" s="4" customFormat="1" ht="9.75" customHeight="1">
      <c r="B5" s="28"/>
      <c r="C5" s="5"/>
      <c r="D5" s="6"/>
      <c r="E5" s="68"/>
      <c r="F5" s="68"/>
      <c r="G5" s="68"/>
      <c r="H5" s="68"/>
      <c r="I5" s="68"/>
      <c r="J5" s="68"/>
      <c r="K5" s="5" t="s">
        <v>792</v>
      </c>
      <c r="L5" s="5" t="s">
        <v>793</v>
      </c>
      <c r="M5" s="5" t="s">
        <v>794</v>
      </c>
      <c r="N5" s="5" t="s">
        <v>795</v>
      </c>
      <c r="O5" s="8"/>
    </row>
    <row r="6" spans="2:15" ht="9.75" customHeight="1">
      <c r="B6" s="30" t="s">
        <v>796</v>
      </c>
      <c r="E6" s="9"/>
      <c r="F6" s="9"/>
      <c r="G6" s="9"/>
      <c r="H6" s="9"/>
      <c r="I6" s="9"/>
      <c r="J6" s="9"/>
      <c r="K6" s="9"/>
      <c r="L6" s="9"/>
      <c r="M6" s="9"/>
      <c r="N6" s="9"/>
      <c r="O6" s="9"/>
    </row>
    <row r="7" spans="2:15" ht="9.75" customHeight="1">
      <c r="B7" s="10" t="s">
        <v>797</v>
      </c>
      <c r="C7" s="78" t="s">
        <v>798</v>
      </c>
      <c r="D7" s="79"/>
      <c r="E7" s="11">
        <f>Indikatory_CZ!E7</f>
        <v>2.1408536060393977</v>
      </c>
      <c r="F7" s="11">
        <f>Indikatory_CZ!F7</f>
        <v>1.973038573566037</v>
      </c>
      <c r="G7" s="11">
        <f>Indikatory_CZ!G7</f>
        <v>-0.8231241284093499</v>
      </c>
      <c r="H7" s="11">
        <f>Indikatory_CZ!H7</f>
        <v>-0.53261330421980912</v>
      </c>
      <c r="I7" s="11">
        <f>Indikatory_CZ!I7</f>
        <v>1.9801897982795662</v>
      </c>
      <c r="J7" s="11">
        <f>Indikatory_CZ!J7</f>
        <v>4.2734557685792742</v>
      </c>
      <c r="K7" s="11"/>
      <c r="L7" s="11"/>
      <c r="M7" s="11"/>
      <c r="N7" s="11"/>
      <c r="O7" s="12"/>
    </row>
    <row r="8" spans="2:15" ht="9.75" customHeight="1">
      <c r="B8" s="13" t="s">
        <v>799</v>
      </c>
      <c r="C8" s="76" t="s">
        <v>800</v>
      </c>
      <c r="D8" s="77"/>
      <c r="E8" s="14">
        <f>Indikatory_CZ!E8</f>
        <v>1.5</v>
      </c>
      <c r="F8" s="14">
        <f>Indikatory_CZ!F8</f>
        <v>1.9000000000000057</v>
      </c>
      <c r="G8" s="14">
        <f>Indikatory_CZ!G8</f>
        <v>3.2999999999999972</v>
      </c>
      <c r="H8" s="14">
        <f>Indikatory_CZ!H8</f>
        <v>1.4000000000000057</v>
      </c>
      <c r="I8" s="14">
        <f>Indikatory_CZ!I8</f>
        <v>0.40000000000000568</v>
      </c>
      <c r="J8" s="14">
        <f>Indikatory_CZ!J8</f>
        <v>0.29999999999999716</v>
      </c>
      <c r="K8" s="14">
        <f>Indikatory_CZ!K8</f>
        <v>0.59999999999999432</v>
      </c>
      <c r="L8" s="14">
        <f>Indikatory_CZ!L8</f>
        <v>0.5</v>
      </c>
      <c r="M8" s="14">
        <f>Indikatory_CZ!M8</f>
        <v>0.29999999999999716</v>
      </c>
      <c r="N8" s="14">
        <f>Indikatory_CZ!N8</f>
        <v>0.59999999999999432</v>
      </c>
      <c r="O8" s="12"/>
    </row>
    <row r="9" spans="2:15" ht="9.75" customHeight="1">
      <c r="B9" s="10" t="s">
        <v>801</v>
      </c>
      <c r="C9" s="78" t="s">
        <v>926</v>
      </c>
      <c r="D9" s="79"/>
      <c r="E9" s="11">
        <f>Indikatory_CZ!E9</f>
        <v>-4.4140719552636281</v>
      </c>
      <c r="F9" s="11">
        <f>Indikatory_CZ!F9</f>
        <v>-2.7320248471663597</v>
      </c>
      <c r="G9" s="11">
        <f>Indikatory_CZ!G9</f>
        <v>-3.9477337001838375</v>
      </c>
      <c r="H9" s="11">
        <f>Indikatory_CZ!H9</f>
        <v>-1.2540503577412327</v>
      </c>
      <c r="I9" s="11">
        <f>Indikatory_CZ!I9</f>
        <v>-1.9494302358711311</v>
      </c>
      <c r="J9" s="11">
        <f>Indikatory_CZ!J9</f>
        <v>-0.41772465501157785</v>
      </c>
      <c r="K9" s="11"/>
      <c r="L9" s="11"/>
      <c r="M9" s="11"/>
      <c r="N9" s="11"/>
      <c r="O9" s="12"/>
    </row>
    <row r="10" spans="2:15" ht="9.75" customHeight="1">
      <c r="B10" s="13" t="s">
        <v>802</v>
      </c>
      <c r="C10" s="76" t="s">
        <v>927</v>
      </c>
      <c r="D10" s="77"/>
      <c r="E10" s="14">
        <f>Indikatory_CZ!E10</f>
        <v>38.155062244998355</v>
      </c>
      <c r="F10" s="14">
        <f>Indikatory_CZ!F10</f>
        <v>39.937541500818767</v>
      </c>
      <c r="G10" s="14">
        <f>Indikatory_CZ!G10</f>
        <v>44.671034562958823</v>
      </c>
      <c r="H10" s="14">
        <f>Indikatory_CZ!H10</f>
        <v>45.140122572146097</v>
      </c>
      <c r="I10" s="14">
        <f>Indikatory_CZ!I10</f>
        <v>42.692951653717088</v>
      </c>
      <c r="J10" s="14">
        <f>Indikatory_CZ!J10</f>
        <v>41.056193603146824</v>
      </c>
      <c r="K10" s="14"/>
      <c r="L10" s="14"/>
      <c r="M10" s="14"/>
      <c r="N10" s="14"/>
      <c r="O10" s="12"/>
    </row>
    <row r="11" spans="2:15" ht="9.75" customHeight="1">
      <c r="B11" s="10" t="s">
        <v>803</v>
      </c>
      <c r="C11" s="78" t="s">
        <v>928</v>
      </c>
      <c r="D11" s="79"/>
      <c r="E11" s="11">
        <f>Indikatory_CZ!E11</f>
        <v>1.0215772712361313</v>
      </c>
      <c r="F11" s="11">
        <f>Indikatory_CZ!F11</f>
        <v>1.8763802013220101</v>
      </c>
      <c r="G11" s="11">
        <f>Indikatory_CZ!G11</f>
        <v>3.0630837710714296</v>
      </c>
      <c r="H11" s="11">
        <f>Indikatory_CZ!H11</f>
        <v>4.0953822917169997</v>
      </c>
      <c r="I11" s="11">
        <f>Indikatory_CZ!I11</f>
        <v>5.1524002284970782</v>
      </c>
      <c r="J11" s="11">
        <f>Indikatory_CZ!J11</f>
        <v>4.7118388560399476</v>
      </c>
      <c r="K11" s="11"/>
      <c r="L11" s="11"/>
      <c r="M11" s="11"/>
      <c r="N11" s="11"/>
      <c r="O11" s="12"/>
    </row>
    <row r="12" spans="2:15" ht="9.75" customHeight="1">
      <c r="B12" s="13" t="s">
        <v>804</v>
      </c>
      <c r="C12" s="76" t="s">
        <v>805</v>
      </c>
      <c r="D12" s="77"/>
      <c r="E12" s="14">
        <f>Indikatory_CZ!E12</f>
        <v>153.88465922698771</v>
      </c>
      <c r="F12" s="14">
        <f>Indikatory_CZ!F12</f>
        <v>165.76373088491891</v>
      </c>
      <c r="G12" s="14">
        <f>Indikatory_CZ!G12</f>
        <v>162.55628483517586</v>
      </c>
      <c r="H12" s="14">
        <f>Indikatory_CZ!H12</f>
        <v>149.41894860443</v>
      </c>
      <c r="I12" s="14">
        <f>Indikatory_CZ!I12</f>
        <v>148.79537045834195</v>
      </c>
      <c r="J12" s="14">
        <f>Indikatory_CZ!J12</f>
        <v>134.24015470439778</v>
      </c>
      <c r="K12" s="14"/>
      <c r="L12" s="14"/>
      <c r="M12" s="14"/>
      <c r="N12" s="14"/>
      <c r="O12" s="12"/>
    </row>
    <row r="13" spans="2:15" ht="9.75" customHeight="1">
      <c r="B13" s="10" t="s">
        <v>806</v>
      </c>
      <c r="C13" s="78" t="s">
        <v>929</v>
      </c>
      <c r="D13" s="79"/>
      <c r="E13" s="11">
        <f>Indikatory_CZ!E13</f>
        <v>-3.5859614315982862</v>
      </c>
      <c r="F13" s="11">
        <f>Indikatory_CZ!F13</f>
        <v>-2.108153340040587</v>
      </c>
      <c r="G13" s="11">
        <f>Indikatory_CZ!G13</f>
        <v>-1.5665291802029384</v>
      </c>
      <c r="H13" s="11">
        <f>Indikatory_CZ!H13</f>
        <v>-0.53430261491659725</v>
      </c>
      <c r="I13" s="11">
        <f>Indikatory_CZ!I13</f>
        <v>0.17555973100430358</v>
      </c>
      <c r="J13" s="11">
        <f>Indikatory_CZ!J13</f>
        <v>0.92513869746467348</v>
      </c>
      <c r="K13" s="11"/>
      <c r="L13" s="11"/>
      <c r="M13" s="11"/>
      <c r="N13" s="11"/>
      <c r="O13" s="12"/>
    </row>
    <row r="14" spans="2:15" ht="9.75" customHeight="1">
      <c r="B14" s="13" t="s">
        <v>807</v>
      </c>
      <c r="C14" s="76" t="s">
        <v>808</v>
      </c>
      <c r="D14" s="77"/>
      <c r="E14" s="15">
        <f>Indikatory_CZ!E14</f>
        <v>0.75</v>
      </c>
      <c r="F14" s="15">
        <f>Indikatory_CZ!F14</f>
        <v>0.75</v>
      </c>
      <c r="G14" s="15">
        <f>Indikatory_CZ!G14</f>
        <v>0.05</v>
      </c>
      <c r="H14" s="15">
        <f>Indikatory_CZ!H14</f>
        <v>0.05</v>
      </c>
      <c r="I14" s="15">
        <f>Indikatory_CZ!I14</f>
        <v>0.05</v>
      </c>
      <c r="J14" s="15">
        <f>Indikatory_CZ!J14</f>
        <v>0.05</v>
      </c>
      <c r="K14" s="15">
        <f>Indikatory_CZ!K14</f>
        <v>0.05</v>
      </c>
      <c r="L14" s="15">
        <f>Indikatory_CZ!L14</f>
        <v>0.05</v>
      </c>
      <c r="M14" s="15">
        <f>Indikatory_CZ!M14</f>
        <v>0.05</v>
      </c>
      <c r="N14" s="15">
        <f>Indikatory_CZ!N14</f>
        <v>0.05</v>
      </c>
      <c r="O14" s="16"/>
    </row>
    <row r="15" spans="2:15" ht="9.75" customHeight="1">
      <c r="B15" s="32" t="s">
        <v>809</v>
      </c>
      <c r="C15" s="17"/>
      <c r="D15" s="34"/>
      <c r="E15" s="11"/>
      <c r="F15" s="11"/>
      <c r="G15" s="11"/>
      <c r="H15" s="11"/>
      <c r="I15" s="11"/>
      <c r="J15" s="11"/>
      <c r="K15" s="11"/>
      <c r="L15" s="11"/>
      <c r="M15" s="11"/>
      <c r="N15" s="11"/>
      <c r="O15" s="14"/>
    </row>
    <row r="16" spans="2:15" ht="9.75" customHeight="1">
      <c r="B16" s="13" t="s">
        <v>810</v>
      </c>
      <c r="C16" s="76" t="s">
        <v>811</v>
      </c>
      <c r="D16" s="77"/>
      <c r="E16" s="14">
        <f>Indikatory_CZ!E16</f>
        <v>8.4096450346173679</v>
      </c>
      <c r="F16" s="14">
        <f>Indikatory_CZ!F16</f>
        <v>7.8691965265243313</v>
      </c>
      <c r="G16" s="14">
        <f>Indikatory_CZ!G16</f>
        <v>6.976329848075034</v>
      </c>
      <c r="H16" s="14">
        <f>Indikatory_CZ!H16</f>
        <v>6.9367849016835708</v>
      </c>
      <c r="I16" s="14">
        <f>Indikatory_CZ!I16</f>
        <v>8.4556110120475712</v>
      </c>
      <c r="J16" s="14">
        <f>Indikatory_CZ!J16</f>
        <v>9.0331499655305976</v>
      </c>
      <c r="K16" s="14"/>
      <c r="L16" s="14"/>
      <c r="M16" s="14"/>
      <c r="N16" s="14"/>
      <c r="O16" s="14"/>
    </row>
    <row r="17" spans="2:15" ht="9.75" customHeight="1">
      <c r="B17" s="10" t="s">
        <v>812</v>
      </c>
      <c r="C17" s="78" t="s">
        <v>813</v>
      </c>
      <c r="D17" s="79"/>
      <c r="E17" s="11">
        <f>Indikatory_CZ!E17</f>
        <v>50.330758839599952</v>
      </c>
      <c r="F17" s="11">
        <f>Indikatory_CZ!F17</f>
        <v>51.322216290037417</v>
      </c>
      <c r="G17" s="11">
        <f>Indikatory_CZ!G17</f>
        <v>53.126832141233791</v>
      </c>
      <c r="H17" s="11">
        <f>Indikatory_CZ!H17</f>
        <v>55.048471804375907</v>
      </c>
      <c r="I17" s="11">
        <f>Indikatory_CZ!I17</f>
        <v>54.691995295537929</v>
      </c>
      <c r="J17" s="11">
        <f>Indikatory_CZ!J17</f>
        <v>53.668596021653372</v>
      </c>
      <c r="K17" s="11"/>
      <c r="L17" s="11"/>
      <c r="M17" s="11"/>
      <c r="N17" s="11"/>
      <c r="O17" s="14"/>
    </row>
    <row r="18" spans="2:15" ht="9.75" customHeight="1">
      <c r="B18" s="13" t="s">
        <v>814</v>
      </c>
      <c r="C18" s="76" t="s">
        <v>815</v>
      </c>
      <c r="D18" s="77"/>
      <c r="E18" s="14">
        <f>Indikatory_CZ!E18</f>
        <v>37.309944656217759</v>
      </c>
      <c r="F18" s="14">
        <f>Indikatory_CZ!F18</f>
        <v>37.344751032341307</v>
      </c>
      <c r="G18" s="14">
        <f>Indikatory_CZ!G18</f>
        <v>37.716886854799355</v>
      </c>
      <c r="H18" s="14">
        <f>Indikatory_CZ!H18</f>
        <v>37.833985111079571</v>
      </c>
      <c r="I18" s="14">
        <f>Indikatory_CZ!I18</f>
        <v>35.310151029946972</v>
      </c>
      <c r="J18" s="14">
        <f>Indikatory_CZ!J18</f>
        <v>33.218420542947499</v>
      </c>
      <c r="K18" s="14"/>
      <c r="L18" s="14"/>
      <c r="M18" s="14"/>
      <c r="N18" s="14"/>
      <c r="O18" s="14"/>
    </row>
    <row r="19" spans="2:15" ht="9.75" customHeight="1">
      <c r="B19" s="10" t="s">
        <v>816</v>
      </c>
      <c r="C19" s="17"/>
      <c r="D19" s="34" t="s">
        <v>817</v>
      </c>
      <c r="E19" s="11">
        <f>Indikatory_CZ!E19</f>
        <v>19.560527724880117</v>
      </c>
      <c r="F19" s="11">
        <f>Indikatory_CZ!F19</f>
        <v>20.565009534085288</v>
      </c>
      <c r="G19" s="11">
        <f>Indikatory_CZ!G19</f>
        <v>20.762289462469194</v>
      </c>
      <c r="H19" s="11">
        <f>Indikatory_CZ!H19</f>
        <v>21.328745601112018</v>
      </c>
      <c r="I19" s="11">
        <f>Indikatory_CZ!I19</f>
        <v>20.527654811698785</v>
      </c>
      <c r="J19" s="11">
        <f>Indikatory_CZ!J19</f>
        <v>20.591158645929948</v>
      </c>
      <c r="K19" s="11"/>
      <c r="L19" s="11"/>
      <c r="M19" s="11"/>
      <c r="N19" s="11"/>
      <c r="O19" s="14"/>
    </row>
    <row r="20" spans="2:15" ht="9.75" customHeight="1">
      <c r="B20" s="13" t="s">
        <v>818</v>
      </c>
      <c r="D20" s="33" t="s">
        <v>819</v>
      </c>
      <c r="E20" s="14">
        <f>Indikatory_CZ!E20</f>
        <v>4.6274696476750226</v>
      </c>
      <c r="F20" s="14">
        <f>Indikatory_CZ!F20</f>
        <v>4.8614387891835991</v>
      </c>
      <c r="G20" s="14">
        <f>Indikatory_CZ!G20</f>
        <v>6.0829735588949214</v>
      </c>
      <c r="H20" s="14">
        <f>Indikatory_CZ!H20</f>
        <v>6.7222350021780315</v>
      </c>
      <c r="I20" s="14">
        <f>Indikatory_CZ!I20</f>
        <v>4.0037520791184384</v>
      </c>
      <c r="J20" s="14">
        <f>Indikatory_CZ!J20</f>
        <v>4.2395422237559499</v>
      </c>
      <c r="K20" s="14"/>
      <c r="L20" s="14"/>
      <c r="M20" s="14"/>
      <c r="N20" s="14"/>
      <c r="O20" s="14"/>
    </row>
    <row r="21" spans="2:15" ht="9.75" customHeight="1">
      <c r="B21" s="10" t="s">
        <v>820</v>
      </c>
      <c r="C21" s="17"/>
      <c r="D21" s="34" t="s">
        <v>821</v>
      </c>
      <c r="E21" s="11">
        <f>Indikatory_CZ!E21</f>
        <v>13.121947283662619</v>
      </c>
      <c r="F21" s="11">
        <f>Indikatory_CZ!F21</f>
        <v>11.918302709072421</v>
      </c>
      <c r="G21" s="11">
        <f>Indikatory_CZ!G21</f>
        <v>10.87162383343524</v>
      </c>
      <c r="H21" s="11">
        <f>Indikatory_CZ!H21</f>
        <v>9.7830045077895207</v>
      </c>
      <c r="I21" s="11">
        <f>Indikatory_CZ!I21</f>
        <v>10.778744139129747</v>
      </c>
      <c r="J21" s="11">
        <f>Indikatory_CZ!J21</f>
        <v>8.3877196732615964</v>
      </c>
      <c r="K21" s="11"/>
      <c r="L21" s="11"/>
      <c r="M21" s="11"/>
      <c r="N21" s="11"/>
      <c r="O21" s="14"/>
    </row>
    <row r="22" spans="2:15" ht="9.75" customHeight="1">
      <c r="B22" s="13" t="s">
        <v>822</v>
      </c>
      <c r="C22" s="76" t="s">
        <v>930</v>
      </c>
      <c r="D22" s="77"/>
      <c r="E22" s="14">
        <f>Indikatory_CZ!E22</f>
        <v>8.9823485545722495</v>
      </c>
      <c r="F22" s="14">
        <f>Indikatory_CZ!F22</f>
        <v>9.0529750141643106</v>
      </c>
      <c r="G22" s="14">
        <f>Indikatory_CZ!G22</f>
        <v>8.3954661194029878</v>
      </c>
      <c r="H22" s="14">
        <f>Indikatory_CZ!H22</f>
        <v>9.4675555892256078</v>
      </c>
      <c r="I22" s="14">
        <f>Indikatory_CZ!I22</f>
        <v>10.581099834437095</v>
      </c>
      <c r="J22" s="14">
        <f>Indikatory_CZ!J22</f>
        <v>13.1</v>
      </c>
      <c r="K22" s="14"/>
      <c r="L22" s="14"/>
      <c r="M22" s="14"/>
      <c r="N22" s="14"/>
      <c r="O22" s="14"/>
    </row>
    <row r="23" spans="2:15" ht="9.75" customHeight="1">
      <c r="B23" s="10" t="s">
        <v>823</v>
      </c>
      <c r="C23" s="78" t="s">
        <v>824</v>
      </c>
      <c r="D23" s="79"/>
      <c r="E23" s="11">
        <f>Indikatory_CZ!E23</f>
        <v>4.3</v>
      </c>
      <c r="F23" s="11">
        <f>Indikatory_CZ!F23</f>
        <v>3.0355131237029154</v>
      </c>
      <c r="G23" s="11">
        <f>Indikatory_CZ!G23</f>
        <v>1.8884629503035821</v>
      </c>
      <c r="H23" s="11">
        <f>Indikatory_CZ!H23</f>
        <v>1.9170304874993604</v>
      </c>
      <c r="I23" s="11">
        <f>Indikatory_CZ!I23</f>
        <v>1.6</v>
      </c>
      <c r="J23" s="11">
        <f>Indikatory_CZ!J23</f>
        <v>1.5</v>
      </c>
      <c r="K23" s="11"/>
      <c r="L23" s="11"/>
      <c r="M23" s="11"/>
      <c r="N23" s="11"/>
      <c r="O23" s="14"/>
    </row>
    <row r="24" spans="2:15" ht="9.75" customHeight="1">
      <c r="B24" s="30" t="s">
        <v>825</v>
      </c>
      <c r="E24" s="14"/>
      <c r="F24" s="14"/>
      <c r="G24" s="14"/>
      <c r="H24" s="14"/>
      <c r="J24" s="14"/>
      <c r="K24" s="14"/>
      <c r="L24" s="14"/>
      <c r="M24" s="14"/>
      <c r="N24" s="14"/>
      <c r="O24" s="14"/>
    </row>
    <row r="25" spans="2:15" ht="9.75" customHeight="1">
      <c r="B25" s="10" t="s">
        <v>826</v>
      </c>
      <c r="C25" s="78" t="s">
        <v>931</v>
      </c>
      <c r="D25" s="79"/>
      <c r="E25" s="11">
        <f>Indikatory_CZ!E25</f>
        <v>51.400980280385156</v>
      </c>
      <c r="F25" s="11">
        <f>Indikatory_CZ!F25</f>
        <v>54.182362269700889</v>
      </c>
      <c r="G25" s="11">
        <f>Indikatory_CZ!G25</f>
        <v>55.469628269881369</v>
      </c>
      <c r="H25" s="11">
        <f>Indikatory_CZ!H25</f>
        <v>57.216492083478443</v>
      </c>
      <c r="I25" s="11">
        <f>Indikatory_CZ!I25</f>
        <v>57.483411406728443</v>
      </c>
      <c r="J25" s="11">
        <f>Indikatory_CZ!J25</f>
        <v>59.400009054790878</v>
      </c>
      <c r="K25" s="11"/>
      <c r="L25" s="11"/>
      <c r="M25" s="11"/>
      <c r="N25" s="11"/>
      <c r="O25" s="14"/>
    </row>
    <row r="26" spans="2:15" ht="9.75" customHeight="1">
      <c r="B26" s="13" t="s">
        <v>827</v>
      </c>
      <c r="C26" s="76" t="s">
        <v>932</v>
      </c>
      <c r="D26" s="77"/>
      <c r="E26" s="14">
        <f>Indikatory_CZ!E26</f>
        <v>30.882443998850768</v>
      </c>
      <c r="F26" s="14">
        <f>Indikatory_CZ!F26</f>
        <v>31.004544034982167</v>
      </c>
      <c r="G26" s="14">
        <f>Indikatory_CZ!G26</f>
        <v>30.377862330154304</v>
      </c>
      <c r="H26" s="14">
        <f>Indikatory_CZ!H26</f>
        <v>29.942007793513259</v>
      </c>
      <c r="I26" s="14">
        <f>Indikatory_CZ!I26</f>
        <v>28.785449681139454</v>
      </c>
      <c r="J26" s="14">
        <f>Indikatory_CZ!J26</f>
        <v>28.603469889132612</v>
      </c>
      <c r="K26" s="14"/>
      <c r="L26" s="14"/>
      <c r="M26" s="14"/>
      <c r="N26" s="14"/>
      <c r="O26" s="14"/>
    </row>
    <row r="27" spans="2:15" ht="9.75" customHeight="1">
      <c r="B27" s="10" t="s">
        <v>828</v>
      </c>
      <c r="C27" s="78" t="s">
        <v>829</v>
      </c>
      <c r="D27" s="79"/>
      <c r="E27" s="11">
        <f>Indikatory_CZ!E27</f>
        <v>61.031583247840139</v>
      </c>
      <c r="F27" s="11">
        <f>Indikatory_CZ!F27</f>
        <v>63.07558493692774</v>
      </c>
      <c r="G27" s="11">
        <f>Indikatory_CZ!G27</f>
        <v>67.91482892550772</v>
      </c>
      <c r="H27" s="11">
        <f>Indikatory_CZ!H27</f>
        <v>71.986787495275678</v>
      </c>
      <c r="I27" s="11">
        <f>Indikatory_CZ!I27</f>
        <v>76.988330809569362</v>
      </c>
      <c r="J27" s="11">
        <f>Indikatory_CZ!J27</f>
        <v>78.6777059368614</v>
      </c>
      <c r="K27" s="11"/>
      <c r="L27" s="11"/>
      <c r="M27" s="11"/>
      <c r="N27" s="11"/>
      <c r="O27" s="14"/>
    </row>
    <row r="28" spans="2:15" ht="9.75" customHeight="1">
      <c r="B28" s="13" t="s">
        <v>830</v>
      </c>
      <c r="C28" s="76" t="s">
        <v>933</v>
      </c>
      <c r="D28" s="77"/>
      <c r="E28" s="14">
        <f>Indikatory_CZ!E28</f>
        <v>28.759152707419389</v>
      </c>
      <c r="F28" s="14">
        <f>Indikatory_CZ!F28</f>
        <v>29.793739887810862</v>
      </c>
      <c r="G28" s="14">
        <f>Indikatory_CZ!G28</f>
        <v>31.069466490663999</v>
      </c>
      <c r="H28" s="14">
        <f>Indikatory_CZ!H28</f>
        <v>32.244470088175632</v>
      </c>
      <c r="I28" s="14">
        <f>Indikatory_CZ!I28</f>
        <v>32.452326275430202</v>
      </c>
      <c r="J28" s="14">
        <f>Indikatory_CZ!J28</f>
        <v>32.908951340320556</v>
      </c>
      <c r="K28" s="14"/>
      <c r="L28" s="14"/>
      <c r="M28" s="14"/>
      <c r="N28" s="14"/>
      <c r="O28" s="14"/>
    </row>
    <row r="29" spans="2:15" ht="9.75" customHeight="1">
      <c r="B29" s="10" t="s">
        <v>831</v>
      </c>
      <c r="C29" s="17"/>
      <c r="D29" s="29" t="s">
        <v>832</v>
      </c>
      <c r="E29" s="11">
        <f>Indikatory_CZ!E29</f>
        <v>24.319825282545189</v>
      </c>
      <c r="F29" s="11">
        <f>Indikatory_CZ!F29</f>
        <v>25.045339593313138</v>
      </c>
      <c r="G29" s="11">
        <f>Indikatory_CZ!G29</f>
        <v>26.154674107234481</v>
      </c>
      <c r="H29" s="11">
        <f>Indikatory_CZ!H29</f>
        <v>27.486914567624382</v>
      </c>
      <c r="I29" s="11">
        <f>Indikatory_CZ!I29</f>
        <v>28.166802087144994</v>
      </c>
      <c r="J29" s="11">
        <f>Indikatory_CZ!J29</f>
        <v>29.220509729758891</v>
      </c>
      <c r="K29" s="11"/>
      <c r="L29" s="11"/>
      <c r="M29" s="11"/>
      <c r="N29" s="11"/>
      <c r="O29" s="14"/>
    </row>
    <row r="30" spans="2:15" ht="9.75" customHeight="1">
      <c r="B30" s="13" t="s">
        <v>833</v>
      </c>
      <c r="D30" s="2" t="s">
        <v>834</v>
      </c>
      <c r="E30" s="14">
        <f>Indikatory_CZ!E30</f>
        <v>1.6486009112017468</v>
      </c>
      <c r="F30" s="14">
        <f>Indikatory_CZ!F30</f>
        <v>1.7205912592955186</v>
      </c>
      <c r="G30" s="14">
        <f>Indikatory_CZ!G30</f>
        <v>1.6885455351837639</v>
      </c>
      <c r="H30" s="14">
        <f>Indikatory_CZ!H30</f>
        <v>1.6546126507694543</v>
      </c>
      <c r="I30" s="14">
        <f>Indikatory_CZ!I30</f>
        <v>1.6958772070439498</v>
      </c>
      <c r="J30" s="14">
        <f>Indikatory_CZ!J30</f>
        <v>1.1634950437208744</v>
      </c>
      <c r="K30" s="14"/>
      <c r="L30" s="14"/>
      <c r="M30" s="14"/>
      <c r="N30" s="14"/>
      <c r="O30" s="14"/>
    </row>
    <row r="31" spans="2:15" ht="9.75" customHeight="1">
      <c r="B31" s="10" t="s">
        <v>835</v>
      </c>
      <c r="C31" s="17"/>
      <c r="D31" s="29" t="s">
        <v>836</v>
      </c>
      <c r="E31" s="11">
        <f>Indikatory_CZ!E31</f>
        <v>1.0185449982749486</v>
      </c>
      <c r="F31" s="11">
        <f>Indikatory_CZ!F31</f>
        <v>0.94393075033870721</v>
      </c>
      <c r="G31" s="11">
        <f>Indikatory_CZ!G31</f>
        <v>0.90431807226020766</v>
      </c>
      <c r="H31" s="11">
        <f>Indikatory_CZ!H31</f>
        <v>0.91855241193382986</v>
      </c>
      <c r="I31" s="11">
        <f>Indikatory_CZ!I31</f>
        <v>0.86481252879175885</v>
      </c>
      <c r="J31" s="11">
        <f>Indikatory_CZ!J31</f>
        <v>0.82952926689137063</v>
      </c>
      <c r="K31" s="11"/>
      <c r="L31" s="11"/>
      <c r="M31" s="11"/>
      <c r="N31" s="11"/>
      <c r="O31" s="14"/>
    </row>
    <row r="32" spans="2:15" ht="9.75" customHeight="1">
      <c r="B32" s="13" t="s">
        <v>837</v>
      </c>
      <c r="D32" s="33" t="s">
        <v>838</v>
      </c>
      <c r="E32" s="14">
        <f>Indikatory_CZ!E32</f>
        <v>0.35289308706231726</v>
      </c>
      <c r="F32" s="14">
        <f>Indikatory_CZ!F32</f>
        <v>0.31961525152697473</v>
      </c>
      <c r="G32" s="14">
        <f>Indikatory_CZ!G32</f>
        <v>0.26442521063004049</v>
      </c>
      <c r="H32" s="14">
        <f>Indikatory_CZ!H32</f>
        <v>0.23613404144923875</v>
      </c>
      <c r="I32" s="14">
        <f>Indikatory_CZ!I32</f>
        <v>0.20832281228842717</v>
      </c>
      <c r="J32" s="14">
        <f>Indikatory_CZ!J32</f>
        <v>0.21752908283609401</v>
      </c>
      <c r="K32" s="14"/>
      <c r="L32" s="14"/>
      <c r="M32" s="14"/>
      <c r="N32" s="14"/>
      <c r="O32" s="14"/>
    </row>
    <row r="33" spans="2:15" ht="9.75" customHeight="1">
      <c r="B33" s="10" t="s">
        <v>839</v>
      </c>
      <c r="C33" s="17"/>
      <c r="D33" s="17" t="s">
        <v>821</v>
      </c>
      <c r="E33" s="11">
        <f>Indikatory_CZ!E33</f>
        <v>1.4192884283351819</v>
      </c>
      <c r="F33" s="11">
        <f>Indikatory_CZ!F33</f>
        <v>1.7642630333365241</v>
      </c>
      <c r="G33" s="11">
        <f>Indikatory_CZ!G33</f>
        <v>2.0575035653555087</v>
      </c>
      <c r="H33" s="11">
        <f>Indikatory_CZ!H33</f>
        <v>1.948256416398721</v>
      </c>
      <c r="I33" s="11">
        <f>Indikatory_CZ!I33</f>
        <v>1.5165116401610761</v>
      </c>
      <c r="J33" s="11">
        <f>Indikatory_CZ!J33</f>
        <v>1.4778882171133232</v>
      </c>
      <c r="K33" s="11"/>
      <c r="L33" s="11"/>
      <c r="M33" s="11"/>
      <c r="N33" s="11"/>
      <c r="O33" s="14"/>
    </row>
    <row r="34" spans="2:15" ht="9.75" customHeight="1">
      <c r="B34" s="13" t="s">
        <v>840</v>
      </c>
      <c r="C34" s="80" t="s">
        <v>934</v>
      </c>
      <c r="D34" s="81"/>
      <c r="E34" s="14">
        <f>Indikatory_CZ!E34</f>
        <v>1.9209721098739228</v>
      </c>
      <c r="F34" s="14">
        <f>Indikatory_CZ!F34</f>
        <v>1.9366048563188167</v>
      </c>
      <c r="G34" s="14">
        <f>Indikatory_CZ!G34</f>
        <v>1.9035813693899648</v>
      </c>
      <c r="H34" s="14">
        <f>Indikatory_CZ!H34</f>
        <v>1.8529929184415213</v>
      </c>
      <c r="I34" s="14">
        <f>Indikatory_CZ!I34</f>
        <v>1.7351262096714275</v>
      </c>
      <c r="J34" s="14">
        <f>Indikatory_CZ!J34</f>
        <v>1.9689899039081673</v>
      </c>
      <c r="K34" s="14"/>
      <c r="L34" s="14"/>
      <c r="M34" s="14"/>
      <c r="N34" s="14"/>
      <c r="O34" s="14"/>
    </row>
    <row r="35" spans="2:15" ht="9.75" customHeight="1">
      <c r="B35" s="10" t="s">
        <v>841</v>
      </c>
      <c r="C35" s="83" t="s">
        <v>842</v>
      </c>
      <c r="D35" s="84"/>
      <c r="E35" s="11">
        <f>Indikatory_CZ!E35</f>
        <v>5.0454834870845771</v>
      </c>
      <c r="F35" s="11">
        <f>Indikatory_CZ!F35</f>
        <v>4.384924290769046</v>
      </c>
      <c r="G35" s="11">
        <f>Indikatory_CZ!G35</f>
        <v>3.8586496245332449</v>
      </c>
      <c r="H35" s="11">
        <f>Indikatory_CZ!H35</f>
        <v>3.6237031085648903</v>
      </c>
      <c r="I35" s="11">
        <f>Indikatory_CZ!I35</f>
        <v>3.4311995604966117</v>
      </c>
      <c r="J35" s="11">
        <f>Indikatory_CZ!J35</f>
        <v>2.9199459957600782</v>
      </c>
      <c r="K35" s="11"/>
      <c r="L35" s="11"/>
      <c r="M35" s="11"/>
      <c r="N35" s="11"/>
      <c r="O35" s="14"/>
    </row>
    <row r="36" spans="2:15" ht="9.75" customHeight="1">
      <c r="B36" s="30" t="s">
        <v>843</v>
      </c>
      <c r="E36" s="14"/>
      <c r="F36" s="14"/>
      <c r="G36" s="14"/>
      <c r="H36" s="14"/>
      <c r="I36" s="14"/>
      <c r="J36" s="14"/>
      <c r="K36" s="14"/>
      <c r="L36" s="14"/>
      <c r="M36" s="14"/>
      <c r="N36" s="14"/>
      <c r="O36" s="14"/>
    </row>
    <row r="37" spans="2:15" ht="9.75" customHeight="1">
      <c r="B37" s="10" t="s">
        <v>844</v>
      </c>
      <c r="C37" s="83" t="s">
        <v>845</v>
      </c>
      <c r="D37" s="84"/>
      <c r="E37" s="11">
        <f>Indikatory_CZ!E37</f>
        <v>1.31</v>
      </c>
      <c r="F37" s="11">
        <f>Indikatory_CZ!F37</f>
        <v>1.19</v>
      </c>
      <c r="G37" s="11">
        <f>Indikatory_CZ!G37</f>
        <v>0.99750000000000005</v>
      </c>
      <c r="H37" s="11">
        <f>Indikatory_CZ!H37</f>
        <v>0.5</v>
      </c>
      <c r="I37" s="11">
        <f>Indikatory_CZ!I37</f>
        <v>0.35666666666666669</v>
      </c>
      <c r="J37" s="11">
        <f>Indikatory_CZ!J37</f>
        <v>0.30833333333333335</v>
      </c>
      <c r="K37" s="11">
        <f>Indikatory_CZ!K37</f>
        <v>0.28999999999999998</v>
      </c>
      <c r="L37" s="11">
        <f>Indikatory_CZ!L37</f>
        <v>0.28000000000000003</v>
      </c>
      <c r="M37" s="11">
        <f>Indikatory_CZ!M37</f>
        <v>0.28999999999999998</v>
      </c>
      <c r="N37" s="11">
        <f>Indikatory_CZ!N37</f>
        <v>0.28999999999999998</v>
      </c>
      <c r="O37" s="14"/>
    </row>
    <row r="38" spans="2:15" ht="9.75" customHeight="1">
      <c r="B38" s="13" t="s">
        <v>846</v>
      </c>
      <c r="C38" s="80" t="s">
        <v>847</v>
      </c>
      <c r="D38" s="81"/>
      <c r="E38" s="14">
        <f>Indikatory_CZ!E38</f>
        <v>1.86</v>
      </c>
      <c r="F38" s="14">
        <f>Indikatory_CZ!F38</f>
        <v>1.77</v>
      </c>
      <c r="G38" s="14">
        <f>Indikatory_CZ!G38</f>
        <v>1.4774999999999998</v>
      </c>
      <c r="H38" s="14">
        <f>Indikatory_CZ!H38</f>
        <v>0.7</v>
      </c>
      <c r="I38" s="14">
        <f>Indikatory_CZ!I38</f>
        <v>0.53333333333333333</v>
      </c>
      <c r="J38" s="14">
        <f>Indikatory_CZ!J38</f>
        <v>0.48</v>
      </c>
      <c r="K38" s="14">
        <f>Indikatory_CZ!K38</f>
        <v>0.45</v>
      </c>
      <c r="L38" s="14">
        <f>Indikatory_CZ!L38</f>
        <v>0.45</v>
      </c>
      <c r="M38" s="14">
        <f>Indikatory_CZ!M38</f>
        <v>0.45</v>
      </c>
      <c r="N38" s="14">
        <f>Indikatory_CZ!N38</f>
        <v>0.45</v>
      </c>
      <c r="O38" s="14"/>
    </row>
    <row r="39" spans="2:15" ht="9.75" customHeight="1">
      <c r="B39" s="10" t="s">
        <v>848</v>
      </c>
      <c r="C39" s="83" t="s">
        <v>849</v>
      </c>
      <c r="D39" s="84"/>
      <c r="E39" s="11">
        <f>Indikatory_CZ!E39</f>
        <v>3.8841666666666668</v>
      </c>
      <c r="F39" s="11">
        <f>Indikatory_CZ!F39</f>
        <v>3.7075</v>
      </c>
      <c r="G39" s="11">
        <f>Indikatory_CZ!G39</f>
        <v>2.7816666666666667</v>
      </c>
      <c r="H39" s="11">
        <f>Indikatory_CZ!H39</f>
        <v>2.1116666666666668</v>
      </c>
      <c r="I39" s="11">
        <f>Indikatory_CZ!I39</f>
        <v>1.5758333333333336</v>
      </c>
      <c r="J39" s="11">
        <f>Indikatory_CZ!J39</f>
        <v>0.57499999999999984</v>
      </c>
      <c r="K39" s="11">
        <f>Indikatory_CZ!K39</f>
        <v>0.62</v>
      </c>
      <c r="L39" s="11">
        <f>Indikatory_CZ!L39</f>
        <v>0.46</v>
      </c>
      <c r="M39" s="11">
        <f>Indikatory_CZ!M39</f>
        <v>0.35</v>
      </c>
      <c r="N39" s="11">
        <f>Indikatory_CZ!N39</f>
        <v>0.43</v>
      </c>
      <c r="O39" s="14"/>
    </row>
    <row r="40" spans="2:15" ht="9.75" customHeight="1">
      <c r="B40" s="13" t="s">
        <v>850</v>
      </c>
      <c r="C40" s="80" t="s">
        <v>935</v>
      </c>
      <c r="D40" s="81"/>
      <c r="E40" s="14">
        <f>Indikatory_CZ!E40</f>
        <v>25.293333333333333</v>
      </c>
      <c r="F40" s="14">
        <f>Indikatory_CZ!F40</f>
        <v>24.588333333333335</v>
      </c>
      <c r="G40" s="14">
        <f>Indikatory_CZ!G40</f>
        <v>25.143333333333334</v>
      </c>
      <c r="H40" s="14">
        <f>Indikatory_CZ!H40</f>
        <v>25.988333333333333</v>
      </c>
      <c r="I40" s="14">
        <f>Indikatory_CZ!I40</f>
        <v>27.534166666666664</v>
      </c>
      <c r="J40" s="14">
        <f>Indikatory_CZ!J40</f>
        <v>27.285</v>
      </c>
      <c r="K40" s="14">
        <f>Indikatory_CZ!K40</f>
        <v>27.03</v>
      </c>
      <c r="L40" s="14">
        <f>Indikatory_CZ!L40</f>
        <v>27.04</v>
      </c>
      <c r="M40" s="14">
        <f>Indikatory_CZ!M40</f>
        <v>27.05</v>
      </c>
      <c r="N40" s="14">
        <f>Indikatory_CZ!N40</f>
        <v>27.03</v>
      </c>
      <c r="O40" s="14"/>
    </row>
    <row r="41" spans="2:15" ht="9.75" customHeight="1">
      <c r="B41" s="10" t="s">
        <v>851</v>
      </c>
      <c r="C41" s="83" t="s">
        <v>852</v>
      </c>
      <c r="D41" s="84"/>
      <c r="E41" s="11">
        <f>Indikatory_CZ!E41</f>
        <v>9.6</v>
      </c>
      <c r="F41" s="11">
        <f>Indikatory_CZ!F41</f>
        <v>-25.6</v>
      </c>
      <c r="G41" s="11">
        <f>Indikatory_CZ!G41</f>
        <v>14.005048842059001</v>
      </c>
      <c r="H41" s="11">
        <f>Indikatory_CZ!H41</f>
        <v>-4.8</v>
      </c>
      <c r="I41" s="11">
        <f>Indikatory_CZ!I41</f>
        <v>-4.2799077893715065</v>
      </c>
      <c r="J41" s="11">
        <f>Indikatory_CZ!J41</f>
        <v>1.0161506691595212</v>
      </c>
      <c r="K41" s="11">
        <f>Indikatory_CZ!K41</f>
        <v>-3.6315888593609347</v>
      </c>
      <c r="L41" s="11">
        <f>Indikatory_CZ!L41</f>
        <v>-16.146663407479835</v>
      </c>
      <c r="M41" s="11">
        <f>Indikatory_CZ!M41</f>
        <v>-12.939457848809099</v>
      </c>
      <c r="N41" s="11">
        <f>Indikatory_CZ!N41</f>
        <v>-10.718219120671346</v>
      </c>
      <c r="O41" s="14"/>
    </row>
    <row r="42" spans="2:15" ht="9.75" customHeight="1">
      <c r="B42" s="30" t="s">
        <v>853</v>
      </c>
      <c r="E42" s="14"/>
      <c r="F42" s="14"/>
      <c r="G42" s="14"/>
      <c r="H42" s="14"/>
      <c r="I42" s="14"/>
      <c r="J42" s="14"/>
      <c r="K42" s="14"/>
      <c r="L42" s="14"/>
      <c r="M42" s="14"/>
      <c r="N42" s="14"/>
      <c r="O42" s="14"/>
    </row>
    <row r="43" spans="2:15" ht="9.75" customHeight="1">
      <c r="B43" s="10" t="s">
        <v>854</v>
      </c>
      <c r="C43" s="83" t="s">
        <v>964</v>
      </c>
      <c r="D43" s="84"/>
      <c r="E43" s="11">
        <f>Indikatory_CZ!E43</f>
        <v>-0.40000000000000568</v>
      </c>
      <c r="F43" s="11">
        <f>Indikatory_CZ!F43</f>
        <v>0.90000000000000568</v>
      </c>
      <c r="G43" s="11">
        <f>Indikatory_CZ!G43</f>
        <v>0.40000000000000085</v>
      </c>
      <c r="H43" s="11">
        <f>Indikatory_CZ!H43</f>
        <v>1.1000000000000187</v>
      </c>
      <c r="I43" s="11">
        <f>Indikatory_CZ!I43</f>
        <v>1.0000000000000029</v>
      </c>
      <c r="J43" s="11" t="s">
        <v>955</v>
      </c>
      <c r="K43" s="11"/>
      <c r="L43" s="11"/>
      <c r="M43" s="11"/>
      <c r="N43" s="11"/>
      <c r="O43" s="18"/>
    </row>
    <row r="44" spans="2:15" ht="9.75" customHeight="1">
      <c r="B44" s="13" t="s">
        <v>855</v>
      </c>
      <c r="C44" s="80" t="s">
        <v>856</v>
      </c>
      <c r="D44" s="81"/>
      <c r="E44" s="14">
        <f>Indikatory_CZ!E44</f>
        <v>-1.6000000000000014</v>
      </c>
      <c r="F44" s="14">
        <f>Indikatory_CZ!F44</f>
        <v>0.20000000000000812</v>
      </c>
      <c r="G44" s="14">
        <f>Indikatory_CZ!G44</f>
        <v>-1.4000000000000077</v>
      </c>
      <c r="H44" s="14">
        <f>Indikatory_CZ!H44</f>
        <v>0.80000000000000349</v>
      </c>
      <c r="I44" s="14">
        <f>Indikatory_CZ!I44</f>
        <v>2.0999999999999961</v>
      </c>
      <c r="J44" s="14" t="s">
        <v>1101</v>
      </c>
      <c r="K44" s="14"/>
      <c r="L44" s="14"/>
      <c r="M44" s="14"/>
      <c r="N44" s="14"/>
      <c r="O44" s="18"/>
    </row>
    <row r="45" spans="2:15" ht="9.75" customHeight="1">
      <c r="B45" s="10" t="s">
        <v>857</v>
      </c>
      <c r="C45" s="83" t="s">
        <v>936</v>
      </c>
      <c r="D45" s="84"/>
      <c r="E45" s="11">
        <f>Indikatory_CZ!E45</f>
        <v>4.1074477457602656</v>
      </c>
      <c r="F45" s="11">
        <f>Indikatory_CZ!F45</f>
        <v>4.0068250774628753</v>
      </c>
      <c r="G45" s="11">
        <f>Indikatory_CZ!G45</f>
        <v>3.8457337788114003</v>
      </c>
      <c r="H45" s="11">
        <f>Indikatory_CZ!H45</f>
        <v>3.8808170425110369</v>
      </c>
      <c r="I45" s="11">
        <f>Indikatory_CZ!I45</f>
        <v>3.8793434330592551</v>
      </c>
      <c r="J45" s="11">
        <f>Indikatory_CZ!J45</f>
        <v>4.010205099377175</v>
      </c>
      <c r="K45" s="11"/>
      <c r="L45" s="11"/>
      <c r="M45" s="11"/>
      <c r="N45" s="11"/>
      <c r="O45" s="18"/>
    </row>
    <row r="46" spans="2:15" ht="9.75" customHeight="1">
      <c r="B46" s="13" t="s">
        <v>858</v>
      </c>
      <c r="C46" s="76" t="s">
        <v>859</v>
      </c>
      <c r="D46" s="76"/>
      <c r="E46" s="14">
        <f>Indikatory_CZ!E46</f>
        <v>21.921580383753774</v>
      </c>
      <c r="F46" s="14">
        <f>Indikatory_CZ!F46</f>
        <v>21.701083911472921</v>
      </c>
      <c r="G46" s="14">
        <f>Indikatory_CZ!G46</f>
        <v>21.260716381063475</v>
      </c>
      <c r="H46" s="14">
        <f>Indikatory_CZ!H46</f>
        <v>21.59378175439177</v>
      </c>
      <c r="I46" s="14">
        <f>Indikatory_CZ!I46</f>
        <v>20.656780660488618</v>
      </c>
      <c r="J46" s="14">
        <f>Indikatory_CZ!J46</f>
        <v>21.530762883215697</v>
      </c>
      <c r="K46" s="14"/>
      <c r="L46" s="14">
        <f>Indikatory_CZ!L46</f>
        <v>21.9</v>
      </c>
      <c r="M46" s="14"/>
      <c r="N46" s="14"/>
      <c r="O46" s="18"/>
    </row>
    <row r="47" spans="2:15" ht="9.75" customHeight="1">
      <c r="B47" s="28"/>
      <c r="C47" s="28"/>
      <c r="D47" s="28"/>
      <c r="E47" s="28"/>
      <c r="F47" s="28"/>
      <c r="G47" s="28"/>
      <c r="H47" s="28"/>
      <c r="I47" s="28"/>
      <c r="J47" s="28"/>
      <c r="K47" s="28"/>
      <c r="L47" s="28"/>
      <c r="M47" s="28"/>
      <c r="N47" s="28"/>
      <c r="O47" s="9"/>
    </row>
    <row r="48" spans="2:15" ht="9.75" customHeight="1">
      <c r="B48" s="8"/>
      <c r="C48" s="8"/>
      <c r="D48" s="8"/>
      <c r="E48" s="8"/>
      <c r="F48" s="8"/>
      <c r="G48" s="8"/>
      <c r="H48" s="8"/>
      <c r="I48" s="8"/>
      <c r="J48" s="8"/>
      <c r="K48" s="8"/>
      <c r="L48" s="8"/>
      <c r="M48" s="8"/>
      <c r="N48" s="8"/>
      <c r="O48" s="9"/>
    </row>
    <row r="49" spans="1:15" ht="9.75" customHeight="1">
      <c r="B49" s="66" t="s">
        <v>956</v>
      </c>
      <c r="C49" s="66"/>
      <c r="D49" s="66"/>
      <c r="E49" s="66"/>
      <c r="F49" s="66"/>
      <c r="G49" s="66"/>
      <c r="H49" s="66"/>
      <c r="I49" s="66"/>
      <c r="J49" s="66"/>
      <c r="K49" s="66"/>
      <c r="L49" s="66"/>
      <c r="M49" s="66"/>
      <c r="N49" s="66"/>
      <c r="O49" s="9"/>
    </row>
    <row r="50" spans="1:15" ht="9.75" customHeight="1">
      <c r="B50" s="66"/>
      <c r="C50" s="66"/>
      <c r="D50" s="66"/>
      <c r="E50" s="66"/>
      <c r="F50" s="66"/>
      <c r="G50" s="66"/>
      <c r="H50" s="66"/>
      <c r="I50" s="66"/>
      <c r="J50" s="66"/>
      <c r="K50" s="66"/>
      <c r="L50" s="66"/>
      <c r="M50" s="66"/>
      <c r="N50" s="66"/>
      <c r="O50" s="9"/>
    </row>
    <row r="51" spans="1:15" ht="9.75" customHeight="1">
      <c r="B51" s="66"/>
      <c r="C51" s="66"/>
      <c r="D51" s="66"/>
      <c r="E51" s="66"/>
      <c r="F51" s="66"/>
      <c r="G51" s="66"/>
      <c r="H51" s="66"/>
      <c r="I51" s="66"/>
      <c r="J51" s="66"/>
      <c r="K51" s="66"/>
      <c r="L51" s="66"/>
      <c r="M51" s="66"/>
      <c r="N51" s="66"/>
      <c r="O51" s="9"/>
    </row>
    <row r="52" spans="1:15" ht="9.75" customHeight="1">
      <c r="A52" s="19"/>
      <c r="B52" s="66"/>
      <c r="C52" s="66"/>
      <c r="D52" s="66"/>
      <c r="E52" s="66"/>
      <c r="F52" s="66"/>
      <c r="G52" s="66"/>
      <c r="H52" s="66"/>
      <c r="I52" s="66"/>
      <c r="J52" s="66"/>
      <c r="K52" s="66"/>
      <c r="L52" s="66"/>
      <c r="M52" s="66"/>
      <c r="N52" s="66"/>
      <c r="O52" s="9"/>
    </row>
    <row r="53" spans="1:15" ht="9.75" customHeight="1">
      <c r="B53" s="66"/>
      <c r="C53" s="66"/>
      <c r="D53" s="66"/>
      <c r="E53" s="66"/>
      <c r="F53" s="66"/>
      <c r="G53" s="66"/>
      <c r="H53" s="66"/>
      <c r="I53" s="66"/>
      <c r="J53" s="66"/>
      <c r="K53" s="66"/>
      <c r="L53" s="66"/>
      <c r="M53" s="66"/>
      <c r="N53" s="66"/>
      <c r="O53" s="9"/>
    </row>
    <row r="54" spans="1:15" ht="9.75" customHeight="1">
      <c r="B54" s="31"/>
      <c r="E54" s="9"/>
      <c r="F54" s="9"/>
      <c r="G54" s="9"/>
      <c r="H54" s="9"/>
      <c r="I54" s="9"/>
      <c r="J54" s="9"/>
      <c r="K54" s="9"/>
      <c r="L54" s="9"/>
      <c r="M54" s="9"/>
      <c r="N54" s="9"/>
      <c r="O54" s="9"/>
    </row>
    <row r="55" spans="1:15" ht="9.75" customHeight="1">
      <c r="E55" s="9"/>
      <c r="F55" s="9"/>
      <c r="G55" s="9"/>
      <c r="H55" s="9"/>
      <c r="I55" s="9"/>
      <c r="J55" s="9"/>
      <c r="K55" s="9"/>
      <c r="L55" s="9"/>
      <c r="M55" s="9"/>
      <c r="N55" s="9"/>
    </row>
    <row r="56" spans="1:15" ht="9.75" customHeight="1">
      <c r="B56" s="30" t="s">
        <v>860</v>
      </c>
    </row>
    <row r="57" spans="1:15" ht="9.75" customHeight="1">
      <c r="B57" s="2"/>
      <c r="O57" s="7"/>
    </row>
    <row r="58" spans="1:15" ht="9.75" customHeight="1">
      <c r="B58" s="28"/>
      <c r="C58" s="5"/>
      <c r="D58" s="6"/>
      <c r="E58" s="67">
        <f>Indikatory_CZ!E58</f>
        <v>2010</v>
      </c>
      <c r="F58" s="67">
        <f>Indikatory_CZ!F58</f>
        <v>2011</v>
      </c>
      <c r="G58" s="67">
        <f>Indikatory_CZ!G58</f>
        <v>2012</v>
      </c>
      <c r="H58" s="67">
        <f>Indikatory_CZ!H58</f>
        <v>2013</v>
      </c>
      <c r="I58" s="67">
        <f>Indikatory_CZ!I58</f>
        <v>2014</v>
      </c>
      <c r="J58" s="67">
        <f>Indikatory_CZ!J58</f>
        <v>2015</v>
      </c>
      <c r="K58" s="67">
        <v>2016</v>
      </c>
      <c r="L58" s="82"/>
      <c r="M58" s="82"/>
      <c r="N58" s="82"/>
      <c r="O58" s="8"/>
    </row>
    <row r="59" spans="1:15" ht="9.75" customHeight="1">
      <c r="B59" s="28"/>
      <c r="C59" s="5"/>
      <c r="D59" s="6"/>
      <c r="E59" s="68"/>
      <c r="F59" s="68"/>
      <c r="G59" s="68"/>
      <c r="H59" s="68"/>
      <c r="I59" s="68"/>
      <c r="J59" s="68"/>
      <c r="K59" s="5" t="s">
        <v>792</v>
      </c>
      <c r="L59" s="5" t="s">
        <v>793</v>
      </c>
      <c r="M59" s="5" t="s">
        <v>794</v>
      </c>
      <c r="N59" s="5" t="s">
        <v>795</v>
      </c>
      <c r="O59" s="9"/>
    </row>
    <row r="60" spans="1:15" ht="9.75" customHeight="1">
      <c r="B60" s="30" t="s">
        <v>861</v>
      </c>
      <c r="E60" s="9"/>
      <c r="F60" s="9"/>
      <c r="G60" s="9"/>
      <c r="H60" s="9"/>
      <c r="I60" s="9"/>
      <c r="J60" s="9"/>
      <c r="K60" s="9"/>
      <c r="L60" s="9"/>
      <c r="M60" s="9"/>
      <c r="N60" s="9"/>
      <c r="O60" s="14"/>
    </row>
    <row r="61" spans="1:15" ht="9.75" customHeight="1">
      <c r="B61" s="10" t="s">
        <v>83</v>
      </c>
      <c r="C61" s="71" t="s">
        <v>937</v>
      </c>
      <c r="D61" s="71"/>
      <c r="E61" s="11">
        <f>Indikatory_CZ!E61</f>
        <v>135.9</v>
      </c>
      <c r="F61" s="11">
        <f>Indikatory_CZ!F61</f>
        <v>142.30000000000001</v>
      </c>
      <c r="G61" s="11">
        <f>Indikatory_CZ!G61</f>
        <v>148</v>
      </c>
      <c r="H61" s="11">
        <f>Indikatory_CZ!H61</f>
        <v>160.5</v>
      </c>
      <c r="I61" s="11">
        <f>Indikatory_CZ!I61</f>
        <v>160</v>
      </c>
      <c r="J61" s="11">
        <f>Indikatory_CZ!J61</f>
        <v>157.9</v>
      </c>
      <c r="K61" s="11"/>
      <c r="L61" s="11"/>
      <c r="M61" s="11"/>
      <c r="N61" s="11"/>
      <c r="O61" s="14"/>
    </row>
    <row r="62" spans="1:15" ht="9.75" customHeight="1">
      <c r="B62" s="13" t="s">
        <v>84</v>
      </c>
      <c r="C62" s="74" t="s">
        <v>862</v>
      </c>
      <c r="D62" s="72"/>
      <c r="E62" s="14"/>
      <c r="F62" s="14"/>
      <c r="G62" s="14"/>
      <c r="H62" s="14"/>
      <c r="I62" s="14"/>
      <c r="J62" s="14"/>
      <c r="K62" s="14"/>
      <c r="L62" s="14"/>
      <c r="M62" s="14"/>
      <c r="N62" s="14"/>
      <c r="O62" s="14"/>
    </row>
    <row r="63" spans="1:15" ht="9.75" customHeight="1">
      <c r="B63" s="10" t="s">
        <v>168</v>
      </c>
      <c r="C63" s="17"/>
      <c r="D63" s="34" t="s">
        <v>863</v>
      </c>
      <c r="E63" s="11">
        <f>Indikatory_CZ!E63</f>
        <v>77.351539822532118</v>
      </c>
      <c r="F63" s="11">
        <f>Indikatory_CZ!F63</f>
        <v>78.071027500867459</v>
      </c>
      <c r="G63" s="11">
        <f>Indikatory_CZ!G63</f>
        <v>77.220369915009655</v>
      </c>
      <c r="H63" s="11">
        <f>Indikatory_CZ!H63</f>
        <v>78.148601939357889</v>
      </c>
      <c r="I63" s="11">
        <f>Indikatory_CZ!I63</f>
        <v>77.8</v>
      </c>
      <c r="J63" s="11">
        <f>Indikatory_CZ!J63</f>
        <v>77.400000000000006</v>
      </c>
      <c r="K63" s="11"/>
      <c r="L63" s="11"/>
      <c r="M63" s="11"/>
      <c r="N63" s="11"/>
      <c r="O63" s="14"/>
    </row>
    <row r="64" spans="1:15" ht="9.75" customHeight="1">
      <c r="B64" s="13" t="s">
        <v>169</v>
      </c>
      <c r="D64" s="33" t="s">
        <v>864</v>
      </c>
      <c r="E64" s="14">
        <f>Indikatory_CZ!E64</f>
        <v>0.36728814782343522</v>
      </c>
      <c r="F64" s="14">
        <f>Indikatory_CZ!F64</f>
        <v>0.49322244044088448</v>
      </c>
      <c r="G64" s="14">
        <f>Indikatory_CZ!G64</f>
        <v>0.65422515625889621</v>
      </c>
      <c r="H64" s="14">
        <f>Indikatory_CZ!H64</f>
        <v>0.48048122406979643</v>
      </c>
      <c r="I64" s="14">
        <f>Indikatory_CZ!I64</f>
        <v>0.5</v>
      </c>
      <c r="J64" s="14">
        <f>Indikatory_CZ!J64</f>
        <v>0.5</v>
      </c>
      <c r="K64" s="14"/>
      <c r="L64" s="14"/>
      <c r="M64" s="14"/>
      <c r="N64" s="14"/>
      <c r="O64" s="14"/>
    </row>
    <row r="65" spans="2:15" ht="9.75" customHeight="1">
      <c r="B65" s="10" t="s">
        <v>170</v>
      </c>
      <c r="C65" s="17"/>
      <c r="D65" s="34" t="s">
        <v>865</v>
      </c>
      <c r="E65" s="11">
        <f>Indikatory_CZ!E65</f>
        <v>7.8736731012367942</v>
      </c>
      <c r="F65" s="11">
        <f>Indikatory_CZ!F65</f>
        <v>7.5967760262142665</v>
      </c>
      <c r="G65" s="11">
        <f>Indikatory_CZ!G65</f>
        <v>7.8171260390614883</v>
      </c>
      <c r="H65" s="11">
        <f>Indikatory_CZ!H65</f>
        <v>7.2843981245069509</v>
      </c>
      <c r="I65" s="11">
        <f>Indikatory_CZ!I65</f>
        <v>7.1</v>
      </c>
      <c r="J65" s="11">
        <f>Indikatory_CZ!J65</f>
        <v>6.8</v>
      </c>
      <c r="K65" s="11"/>
      <c r="L65" s="11"/>
      <c r="M65" s="11"/>
      <c r="N65" s="11"/>
      <c r="O65" s="14"/>
    </row>
    <row r="66" spans="2:15" ht="9.75" customHeight="1">
      <c r="B66" s="13" t="s">
        <v>171</v>
      </c>
      <c r="D66" s="33" t="s">
        <v>866</v>
      </c>
      <c r="E66" s="14">
        <f>Indikatory_CZ!E66</f>
        <v>4.2918409208027306</v>
      </c>
      <c r="F66" s="14">
        <f>Indikatory_CZ!F66</f>
        <v>4.3174824610934746</v>
      </c>
      <c r="G66" s="14">
        <f>Indikatory_CZ!G66</f>
        <v>4.5552544426118367</v>
      </c>
      <c r="H66" s="14">
        <f>Indikatory_CZ!H66</f>
        <v>4.6764872011530558</v>
      </c>
      <c r="I66" s="14">
        <f>Indikatory_CZ!I66</f>
        <v>4.9000000000000004</v>
      </c>
      <c r="J66" s="14">
        <f>Indikatory_CZ!J66</f>
        <v>5.3</v>
      </c>
      <c r="K66" s="14"/>
      <c r="L66" s="14"/>
      <c r="M66" s="14"/>
      <c r="N66" s="14"/>
      <c r="O66" s="14"/>
    </row>
    <row r="67" spans="2:15" ht="9.75" customHeight="1">
      <c r="B67" s="10" t="s">
        <v>172</v>
      </c>
      <c r="C67" s="17"/>
      <c r="D67" s="34" t="s">
        <v>867</v>
      </c>
      <c r="E67" s="11">
        <f>Indikatory_CZ!E67</f>
        <v>3.133472385405927</v>
      </c>
      <c r="F67" s="11">
        <f>Indikatory_CZ!F67</f>
        <v>2.9351323874360045</v>
      </c>
      <c r="G67" s="11">
        <f>Indikatory_CZ!G67</f>
        <v>3.5965534819298219</v>
      </c>
      <c r="H67" s="11">
        <f>Indikatory_CZ!H67</f>
        <v>3.7688485332970032</v>
      </c>
      <c r="I67" s="11">
        <f>Indikatory_CZ!I67</f>
        <v>4.3</v>
      </c>
      <c r="J67" s="11">
        <f>Indikatory_CZ!J67</f>
        <v>4.8</v>
      </c>
      <c r="K67" s="11"/>
      <c r="L67" s="11"/>
      <c r="M67" s="11"/>
      <c r="N67" s="11"/>
      <c r="O67" s="14"/>
    </row>
    <row r="68" spans="2:15" ht="9.75" customHeight="1">
      <c r="B68" s="13" t="s">
        <v>173</v>
      </c>
      <c r="D68" s="33" t="s">
        <v>868</v>
      </c>
      <c r="E68" s="14">
        <f>Indikatory_CZ!E68</f>
        <v>6.5060967947263624</v>
      </c>
      <c r="F68" s="14">
        <f>Indikatory_CZ!F68</f>
        <v>6.2120882486989899</v>
      </c>
      <c r="G68" s="14">
        <f>Indikatory_CZ!G68</f>
        <v>5.7715317314396763</v>
      </c>
      <c r="H68" s="14">
        <f>Indikatory_CZ!H68</f>
        <v>5.2745662920806753</v>
      </c>
      <c r="I68" s="14">
        <f>Indikatory_CZ!I68</f>
        <v>5.2</v>
      </c>
      <c r="J68" s="14">
        <f>Indikatory_CZ!J68</f>
        <v>4.9000000000000004</v>
      </c>
      <c r="K68" s="14"/>
      <c r="L68" s="14"/>
      <c r="M68" s="14"/>
      <c r="N68" s="14"/>
      <c r="O68" s="14"/>
    </row>
    <row r="69" spans="2:15" ht="9.75" customHeight="1">
      <c r="B69" s="10" t="s">
        <v>174</v>
      </c>
      <c r="C69" s="17"/>
      <c r="D69" s="34" t="s">
        <v>869</v>
      </c>
      <c r="E69" s="11">
        <f>Indikatory_CZ!E69</f>
        <v>0.47608882747262898</v>
      </c>
      <c r="F69" s="11">
        <f>Indikatory_CZ!F69</f>
        <v>0.37427093524891519</v>
      </c>
      <c r="G69" s="11">
        <f>Indikatory_CZ!G69</f>
        <v>0.38493923368861971</v>
      </c>
      <c r="H69" s="11">
        <f>Indikatory_CZ!H69</f>
        <v>0.366616685534635</v>
      </c>
      <c r="I69" s="11">
        <f>Indikatory_CZ!I69</f>
        <v>0.3</v>
      </c>
      <c r="J69" s="11">
        <f>Indikatory_CZ!J69</f>
        <v>0.3</v>
      </c>
      <c r="K69" s="11"/>
      <c r="L69" s="11"/>
      <c r="M69" s="11"/>
      <c r="N69" s="11"/>
      <c r="O69" s="14"/>
    </row>
    <row r="70" spans="2:15" ht="9.75" customHeight="1">
      <c r="B70" s="30" t="s">
        <v>870</v>
      </c>
      <c r="E70" s="14"/>
      <c r="F70" s="14"/>
      <c r="G70" s="14"/>
      <c r="H70" s="14"/>
      <c r="I70" s="14"/>
      <c r="J70" s="14"/>
      <c r="K70" s="14"/>
      <c r="L70" s="14"/>
      <c r="M70" s="14"/>
      <c r="N70" s="14"/>
      <c r="O70" s="14"/>
    </row>
    <row r="71" spans="2:15" ht="9.75" customHeight="1">
      <c r="B71" s="10" t="s">
        <v>85</v>
      </c>
      <c r="C71" s="71" t="s">
        <v>938</v>
      </c>
      <c r="D71" s="72"/>
      <c r="E71" s="11">
        <f>Indikatory_CZ!E71</f>
        <v>105.95089698104358</v>
      </c>
      <c r="F71" s="11">
        <f>Indikatory_CZ!F71</f>
        <v>111.34615457857045</v>
      </c>
      <c r="G71" s="11">
        <f>Indikatory_CZ!G71</f>
        <v>115.47210933266692</v>
      </c>
      <c r="H71" s="11">
        <f>Indikatory_CZ!H71</f>
        <v>127.35388345025851</v>
      </c>
      <c r="I71" s="11">
        <f>Indikatory_CZ!I71</f>
        <v>126.06180334324833</v>
      </c>
      <c r="J71" s="11">
        <f>Indikatory_CZ!J71</f>
        <v>122.30348618917144</v>
      </c>
      <c r="K71" s="11"/>
      <c r="L71" s="11"/>
      <c r="M71" s="11"/>
      <c r="N71" s="11"/>
      <c r="O71" s="14"/>
    </row>
    <row r="72" spans="2:15" ht="9.75" customHeight="1">
      <c r="B72" s="13" t="s">
        <v>86</v>
      </c>
      <c r="C72" s="74" t="s">
        <v>871</v>
      </c>
      <c r="D72" s="72"/>
      <c r="E72" s="14"/>
      <c r="F72" s="14"/>
      <c r="G72" s="14"/>
      <c r="H72" s="14"/>
      <c r="I72" s="14"/>
      <c r="J72" s="14"/>
      <c r="K72" s="14"/>
      <c r="L72" s="14"/>
      <c r="M72" s="14"/>
      <c r="N72" s="14"/>
      <c r="O72" s="14"/>
    </row>
    <row r="73" spans="2:15" ht="9.75" customHeight="1">
      <c r="B73" s="10" t="s">
        <v>87</v>
      </c>
      <c r="C73" s="17"/>
      <c r="D73" s="34" t="s">
        <v>872</v>
      </c>
      <c r="E73" s="11">
        <f>Indikatory_CZ!E73</f>
        <v>9.4486072581987877</v>
      </c>
      <c r="F73" s="11">
        <f>Indikatory_CZ!F73</f>
        <v>8.6953922015564462</v>
      </c>
      <c r="G73" s="11">
        <f>Indikatory_CZ!G73</f>
        <v>8.2958134225587532</v>
      </c>
      <c r="H73" s="11">
        <f>Indikatory_CZ!H73</f>
        <v>12.882477508314249</v>
      </c>
      <c r="I73" s="11">
        <f>Indikatory_CZ!I73</f>
        <v>8.7641649424327248</v>
      </c>
      <c r="J73" s="11">
        <f>Indikatory_CZ!J73</f>
        <v>11.423349673469261</v>
      </c>
      <c r="K73" s="11"/>
      <c r="L73" s="11"/>
      <c r="M73" s="11"/>
      <c r="N73" s="11"/>
      <c r="O73" s="14"/>
    </row>
    <row r="74" spans="2:15" ht="9.75" customHeight="1">
      <c r="B74" s="13" t="s">
        <v>88</v>
      </c>
      <c r="D74" s="33" t="s">
        <v>873</v>
      </c>
      <c r="E74" s="14">
        <f>Indikatory_CZ!E74</f>
        <v>11.266386062511108</v>
      </c>
      <c r="F74" s="14">
        <f>Indikatory_CZ!F74</f>
        <v>10.400792537164143</v>
      </c>
      <c r="G74" s="14">
        <f>Indikatory_CZ!G74</f>
        <v>9.9817364073889827</v>
      </c>
      <c r="H74" s="14">
        <f>Indikatory_CZ!H74</f>
        <v>9.1194513027226751</v>
      </c>
      <c r="I74" s="14">
        <f>Indikatory_CZ!I74</f>
        <v>5.656367455708069</v>
      </c>
      <c r="J74" s="14">
        <f>Indikatory_CZ!J74</f>
        <v>4.5504566968941251</v>
      </c>
      <c r="K74" s="14"/>
      <c r="L74" s="14"/>
      <c r="M74" s="14"/>
      <c r="N74" s="14"/>
      <c r="O74" s="14"/>
    </row>
    <row r="75" spans="2:15" ht="9.75" customHeight="1">
      <c r="B75" s="10" t="s">
        <v>89</v>
      </c>
      <c r="C75" s="17"/>
      <c r="D75" s="34" t="s">
        <v>874</v>
      </c>
      <c r="E75" s="11">
        <f>Indikatory_CZ!E75</f>
        <v>50.620579171290537</v>
      </c>
      <c r="F75" s="11">
        <f>Indikatory_CZ!F75</f>
        <v>50.513952405749485</v>
      </c>
      <c r="G75" s="11">
        <f>Indikatory_CZ!G75</f>
        <v>50.033913784013372</v>
      </c>
      <c r="H75" s="11">
        <f>Indikatory_CZ!H75</f>
        <v>49.83765430131443</v>
      </c>
      <c r="I75" s="11">
        <f>Indikatory_CZ!I75</f>
        <v>50.69386313163097</v>
      </c>
      <c r="J75" s="11">
        <f>Indikatory_CZ!J75</f>
        <v>51.805552368306508</v>
      </c>
      <c r="K75" s="11"/>
      <c r="L75" s="11"/>
      <c r="M75" s="11"/>
      <c r="N75" s="11"/>
      <c r="O75" s="14"/>
    </row>
    <row r="76" spans="2:15" ht="9.75" customHeight="1">
      <c r="B76" s="13" t="s">
        <v>90</v>
      </c>
      <c r="D76" s="33" t="s">
        <v>875</v>
      </c>
      <c r="E76" s="14">
        <f>Indikatory_CZ!E76</f>
        <v>21.121541133474793</v>
      </c>
      <c r="F76" s="14">
        <f>Indikatory_CZ!F76</f>
        <v>21.945861080312312</v>
      </c>
      <c r="G76" s="14">
        <f>Indikatory_CZ!G76</f>
        <v>23.957273049052887</v>
      </c>
      <c r="H76" s="14">
        <f>Indikatory_CZ!H76</f>
        <v>21.686134614079343</v>
      </c>
      <c r="I76" s="14">
        <f>Indikatory_CZ!I76</f>
        <v>22.753628487859689</v>
      </c>
      <c r="J76" s="14">
        <f>Indikatory_CZ!J76</f>
        <v>21.000731415721912</v>
      </c>
      <c r="K76" s="14"/>
      <c r="L76" s="14"/>
      <c r="M76" s="14"/>
      <c r="N76" s="14"/>
      <c r="O76" s="14"/>
    </row>
    <row r="77" spans="2:15" ht="9.75" customHeight="1">
      <c r="B77" s="10" t="s">
        <v>91</v>
      </c>
      <c r="C77" s="17"/>
      <c r="D77" s="34" t="s">
        <v>876</v>
      </c>
      <c r="E77" s="11">
        <f>Indikatory_CZ!E77</f>
        <v>14.913599731396049</v>
      </c>
      <c r="F77" s="11">
        <f>Indikatory_CZ!F77</f>
        <v>16.250840621438758</v>
      </c>
      <c r="G77" s="11">
        <f>Indikatory_CZ!G77</f>
        <v>18.186446898897334</v>
      </c>
      <c r="H77" s="11">
        <f>Indikatory_CZ!H77</f>
        <v>15.749612912465139</v>
      </c>
      <c r="I77" s="11">
        <f>Indikatory_CZ!I77</f>
        <v>16.235353192571505</v>
      </c>
      <c r="J77" s="11">
        <f>Indikatory_CZ!J77</f>
        <v>14.102041740071114</v>
      </c>
      <c r="K77" s="11"/>
      <c r="L77" s="11"/>
      <c r="M77" s="11"/>
      <c r="N77" s="11"/>
      <c r="O77" s="14"/>
    </row>
    <row r="78" spans="2:15" ht="9.75" customHeight="1">
      <c r="B78" s="13" t="s">
        <v>92</v>
      </c>
      <c r="D78" s="33" t="s">
        <v>877</v>
      </c>
      <c r="E78" s="14">
        <f>Indikatory_CZ!E78</f>
        <v>13.790723601199383</v>
      </c>
      <c r="F78" s="14">
        <f>Indikatory_CZ!F78</f>
        <v>15.066717218530739</v>
      </c>
      <c r="G78" s="14">
        <f>Indikatory_CZ!G78</f>
        <v>16.775180913315126</v>
      </c>
      <c r="H78" s="14">
        <f>Indikatory_CZ!H78</f>
        <v>14.544245145441703</v>
      </c>
      <c r="I78" s="14">
        <f>Indikatory_CZ!I78</f>
        <v>14.772356025938807</v>
      </c>
      <c r="J78" s="14">
        <f>Indikatory_CZ!J78</f>
        <v>12.468213177322292</v>
      </c>
      <c r="K78" s="14"/>
      <c r="L78" s="14"/>
      <c r="M78" s="14"/>
      <c r="N78" s="14"/>
      <c r="O78" s="14"/>
    </row>
    <row r="79" spans="2:15" ht="9.75" customHeight="1">
      <c r="B79" s="10" t="s">
        <v>93</v>
      </c>
      <c r="C79" s="17"/>
      <c r="D79" s="34" t="s">
        <v>878</v>
      </c>
      <c r="E79" s="11">
        <f>Indikatory_CZ!E79</f>
        <v>7.5428863745247741</v>
      </c>
      <c r="F79" s="11">
        <f>Indikatory_CZ!F79</f>
        <v>8.4440017752176182</v>
      </c>
      <c r="G79" s="11">
        <f>Indikatory_CZ!G79</f>
        <v>7.7312633369860091</v>
      </c>
      <c r="H79" s="11">
        <f>Indikatory_CZ!H79</f>
        <v>6.4742822735692984</v>
      </c>
      <c r="I79" s="11">
        <f>Indikatory_CZ!I79</f>
        <v>12.131975982368548</v>
      </c>
      <c r="J79" s="11">
        <f>Indikatory_CZ!J79</f>
        <v>11.219909845608191</v>
      </c>
      <c r="K79" s="11"/>
      <c r="L79" s="11"/>
      <c r="M79" s="11"/>
      <c r="N79" s="11"/>
      <c r="O79" s="14"/>
    </row>
    <row r="80" spans="2:15" ht="9.75" customHeight="1">
      <c r="B80" s="13" t="s">
        <v>94</v>
      </c>
      <c r="C80" s="74" t="s">
        <v>879</v>
      </c>
      <c r="D80" s="72"/>
      <c r="E80" s="14"/>
      <c r="F80" s="14"/>
      <c r="G80" s="14"/>
      <c r="H80" s="14"/>
      <c r="I80" s="14"/>
      <c r="J80" s="14"/>
      <c r="K80" s="14"/>
      <c r="L80" s="14"/>
      <c r="M80" s="14"/>
      <c r="N80" s="14"/>
      <c r="O80" s="14"/>
    </row>
    <row r="81" spans="2:15" ht="9.75" customHeight="1">
      <c r="B81" s="10" t="s">
        <v>95</v>
      </c>
      <c r="C81" s="17"/>
      <c r="D81" s="34" t="s">
        <v>880</v>
      </c>
      <c r="E81" s="11">
        <f>Indikatory_CZ!E81</f>
        <v>3.5837683314874379E-2</v>
      </c>
      <c r="F81" s="11">
        <f>Indikatory_CZ!F81</f>
        <v>7.8239559403534026E-2</v>
      </c>
      <c r="G81" s="11">
        <f>Indikatory_CZ!G81</f>
        <v>0.20789998098967663</v>
      </c>
      <c r="H81" s="11">
        <f>Indikatory_CZ!H81</f>
        <v>2.4305412497273347E-5</v>
      </c>
      <c r="I81" s="11">
        <f>Indikatory_CZ!I81</f>
        <v>7.7322245981480256E-2</v>
      </c>
      <c r="J81" s="11">
        <f>Indikatory_CZ!J81</f>
        <v>0.21760771599669801</v>
      </c>
      <c r="K81" s="11"/>
      <c r="L81" s="11"/>
      <c r="M81" s="11"/>
      <c r="N81" s="11"/>
      <c r="O81" s="14"/>
    </row>
    <row r="82" spans="2:15" ht="9.75" customHeight="1">
      <c r="B82" s="13" t="s">
        <v>96</v>
      </c>
      <c r="D82" s="33" t="s">
        <v>881</v>
      </c>
      <c r="E82" s="14">
        <f>Indikatory_CZ!E82</f>
        <v>10.696372405069072</v>
      </c>
      <c r="F82" s="14">
        <f>Indikatory_CZ!F82</f>
        <v>11.18196294358826</v>
      </c>
      <c r="G82" s="14">
        <f>Indikatory_CZ!G82</f>
        <v>8.9096734553291661</v>
      </c>
      <c r="H82" s="14">
        <f>Indikatory_CZ!H82</f>
        <v>11.334100344615109</v>
      </c>
      <c r="I82" s="14">
        <f>Indikatory_CZ!I82</f>
        <v>10.458111500738619</v>
      </c>
      <c r="J82" s="14">
        <f>Indikatory_CZ!J82</f>
        <v>7.6326013969593394</v>
      </c>
      <c r="K82" s="14"/>
      <c r="L82" s="14"/>
      <c r="M82" s="14"/>
      <c r="N82" s="14"/>
      <c r="O82" s="14"/>
    </row>
    <row r="83" spans="2:15" ht="9.75" customHeight="1">
      <c r="B83" s="10" t="s">
        <v>97</v>
      </c>
      <c r="C83" s="17"/>
      <c r="D83" s="34" t="s">
        <v>882</v>
      </c>
      <c r="E83" s="11">
        <f>Indikatory_CZ!E83</f>
        <v>67.307627708377595</v>
      </c>
      <c r="F83" s="11">
        <f>Indikatory_CZ!F83</f>
        <v>65.909445094877213</v>
      </c>
      <c r="G83" s="11">
        <f>Indikatory_CZ!G83</f>
        <v>68.329658607955608</v>
      </c>
      <c r="H83" s="11">
        <f>Indikatory_CZ!H83</f>
        <v>67.226977733568361</v>
      </c>
      <c r="I83" s="11">
        <f>Indikatory_CZ!I83</f>
        <v>66.94810097274673</v>
      </c>
      <c r="J83" s="11">
        <f>Indikatory_CZ!J83</f>
        <v>66.432937411327117</v>
      </c>
      <c r="K83" s="11"/>
      <c r="L83" s="11"/>
      <c r="M83" s="11"/>
      <c r="N83" s="11"/>
      <c r="O83" s="14"/>
    </row>
    <row r="84" spans="2:15" ht="9.75" customHeight="1">
      <c r="B84" s="13" t="s">
        <v>98</v>
      </c>
      <c r="D84" s="33" t="s">
        <v>883</v>
      </c>
      <c r="E84" s="14">
        <f>Indikatory_CZ!E84</f>
        <v>8.4335149562625826</v>
      </c>
      <c r="F84" s="14">
        <f>Indikatory_CZ!F84</f>
        <v>8.4205407976551871</v>
      </c>
      <c r="G84" s="14">
        <f>Indikatory_CZ!G84</f>
        <v>8.0346129309049381</v>
      </c>
      <c r="H84" s="14">
        <f>Indikatory_CZ!H84</f>
        <v>8.3008954254157619</v>
      </c>
      <c r="I84" s="14">
        <f>Indikatory_CZ!I84</f>
        <v>8.5935853117067502</v>
      </c>
      <c r="J84" s="14">
        <f>Indikatory_CZ!J84</f>
        <v>11.914959401246602</v>
      </c>
      <c r="K84" s="14"/>
      <c r="L84" s="14"/>
      <c r="M84" s="14"/>
      <c r="N84" s="14"/>
      <c r="O84" s="14"/>
    </row>
    <row r="85" spans="2:15" ht="9.75" customHeight="1">
      <c r="B85" s="10" t="s">
        <v>181</v>
      </c>
      <c r="C85" s="17"/>
      <c r="D85" s="34" t="s">
        <v>878</v>
      </c>
      <c r="E85" s="11">
        <f>Indikatory_CZ!E85</f>
        <v>13.526647246975877</v>
      </c>
      <c r="F85" s="11">
        <f>Indikatory_CZ!F85</f>
        <v>14.409811604475797</v>
      </c>
      <c r="G85" s="11">
        <f>Indikatory_CZ!G85</f>
        <v>14.518155024820617</v>
      </c>
      <c r="H85" s="11">
        <f>Indikatory_CZ!H85</f>
        <v>13.138002190988271</v>
      </c>
      <c r="I85" s="11">
        <f>Indikatory_CZ!I85</f>
        <v>13.922879968826422</v>
      </c>
      <c r="J85" s="11">
        <f>Indikatory_CZ!J85</f>
        <v>13.801894074470244</v>
      </c>
      <c r="K85" s="11"/>
      <c r="L85" s="11"/>
      <c r="M85" s="11"/>
      <c r="N85" s="11"/>
      <c r="O85" s="14"/>
    </row>
    <row r="86" spans="2:15" ht="9.75" customHeight="1">
      <c r="B86" s="13" t="s">
        <v>99</v>
      </c>
      <c r="C86" s="74" t="s">
        <v>939</v>
      </c>
      <c r="D86" s="72"/>
      <c r="E86" s="14">
        <f>Indikatory_CZ!E86</f>
        <v>75.20778986130135</v>
      </c>
      <c r="F86" s="14">
        <f>Indikatory_CZ!F86</f>
        <v>76.64144696262305</v>
      </c>
      <c r="G86" s="14">
        <f>Indikatory_CZ!G86</f>
        <v>73.22429947422583</v>
      </c>
      <c r="H86" s="14">
        <f>Indikatory_CZ!H86</f>
        <v>74.133414831539966</v>
      </c>
      <c r="I86" s="14">
        <f>Indikatory_CZ!I86</f>
        <v>75.72113679926737</v>
      </c>
      <c r="J86" s="14">
        <f>Indikatory_CZ!J86</f>
        <v>77.981727719267965</v>
      </c>
      <c r="K86" s="14"/>
      <c r="L86" s="14"/>
      <c r="M86" s="14"/>
      <c r="N86" s="14"/>
      <c r="O86" s="14"/>
    </row>
    <row r="87" spans="2:15" ht="9.75" customHeight="1">
      <c r="B87" s="10" t="s">
        <v>100</v>
      </c>
      <c r="C87" s="71" t="s">
        <v>884</v>
      </c>
      <c r="D87" s="72"/>
      <c r="E87" s="11"/>
      <c r="F87" s="11"/>
      <c r="G87" s="11"/>
      <c r="H87" s="11"/>
      <c r="I87" s="11"/>
      <c r="J87" s="11"/>
      <c r="K87" s="11"/>
      <c r="L87" s="11"/>
      <c r="M87" s="11"/>
      <c r="N87" s="11"/>
      <c r="O87" s="14"/>
    </row>
    <row r="88" spans="2:15" ht="9.75" customHeight="1">
      <c r="B88" s="13" t="s">
        <v>101</v>
      </c>
      <c r="D88" s="33" t="s">
        <v>885</v>
      </c>
      <c r="E88" s="14">
        <f>Indikatory_CZ!E88</f>
        <v>35.852927530554076</v>
      </c>
      <c r="F88" s="14">
        <f>Indikatory_CZ!F88</f>
        <v>35.937911896304158</v>
      </c>
      <c r="G88" s="14">
        <f>Indikatory_CZ!G88</f>
        <v>35.39758393439039</v>
      </c>
      <c r="H88" s="14">
        <f>Indikatory_CZ!H88</f>
        <v>34.488076677996361</v>
      </c>
      <c r="I88" s="14">
        <f>Indikatory_CZ!I88</f>
        <v>33.229999999999997</v>
      </c>
      <c r="J88" s="14">
        <f>Indikatory_CZ!J88</f>
        <v>33.1</v>
      </c>
      <c r="K88" s="14">
        <f>Indikatory_CZ!K88</f>
        <v>33.337808575341676</v>
      </c>
      <c r="L88" s="14">
        <f>Indikatory_CZ!L88</f>
        <v>33.205704028220659</v>
      </c>
      <c r="M88" s="14">
        <f>Indikatory_CZ!M88</f>
        <v>33.832140522033889</v>
      </c>
      <c r="N88" s="14"/>
      <c r="O88" s="14"/>
    </row>
    <row r="89" spans="2:15" ht="9.75" customHeight="1">
      <c r="B89" s="10" t="s">
        <v>102</v>
      </c>
      <c r="C89" s="17"/>
      <c r="D89" s="34" t="s">
        <v>886</v>
      </c>
      <c r="E89" s="11">
        <f>Indikatory_CZ!E89</f>
        <v>44.179365821650386</v>
      </c>
      <c r="F89" s="11">
        <f>Indikatory_CZ!F89</f>
        <v>43.783197123987357</v>
      </c>
      <c r="G89" s="11">
        <f>Indikatory_CZ!G89</f>
        <v>44.277230767964845</v>
      </c>
      <c r="H89" s="11">
        <f>Indikatory_CZ!H89</f>
        <v>43.445555022012194</v>
      </c>
      <c r="I89" s="11">
        <f>Indikatory_CZ!I89</f>
        <v>43.31</v>
      </c>
      <c r="J89" s="11">
        <f>Indikatory_CZ!J89</f>
        <v>44.4</v>
      </c>
      <c r="K89" s="11">
        <f>Indikatory_CZ!K89</f>
        <v>43.996732288203724</v>
      </c>
      <c r="L89" s="11">
        <f>Indikatory_CZ!L89</f>
        <v>44.063355759874256</v>
      </c>
      <c r="M89" s="11">
        <f>Indikatory_CZ!M89</f>
        <v>43.88723135912069</v>
      </c>
      <c r="N89" s="11"/>
      <c r="O89" s="14"/>
    </row>
    <row r="90" spans="2:15" ht="9.75" customHeight="1">
      <c r="B90" s="13" t="s">
        <v>103</v>
      </c>
      <c r="D90" s="33" t="s">
        <v>887</v>
      </c>
      <c r="E90" s="14">
        <f>Indikatory_CZ!E90</f>
        <v>1.8502623978561223</v>
      </c>
      <c r="F90" s="14">
        <f>Indikatory_CZ!F90</f>
        <v>1.650128750367617</v>
      </c>
      <c r="G90" s="14">
        <f>Indikatory_CZ!G90</f>
        <v>1.5308966662556798</v>
      </c>
      <c r="H90" s="14">
        <f>Indikatory_CZ!H90</f>
        <v>1.4518532200137344</v>
      </c>
      <c r="I90" s="14">
        <f>Indikatory_CZ!I90</f>
        <v>1.33</v>
      </c>
      <c r="J90" s="14">
        <f>Indikatory_CZ!J90</f>
        <v>1.3</v>
      </c>
      <c r="K90" s="14">
        <f>Indikatory_CZ!K90</f>
        <v>1.2444027802030566</v>
      </c>
      <c r="L90" s="14">
        <f>Indikatory_CZ!L90</f>
        <v>1.2381858409469577</v>
      </c>
      <c r="M90" s="14">
        <f>Indikatory_CZ!M90</f>
        <v>1.2281003015999996</v>
      </c>
      <c r="N90" s="14"/>
      <c r="O90" s="14"/>
    </row>
    <row r="91" spans="2:15" ht="9.75" customHeight="1">
      <c r="B91" s="10" t="s">
        <v>104</v>
      </c>
      <c r="C91" s="17"/>
      <c r="D91" s="34" t="s">
        <v>888</v>
      </c>
      <c r="E91" s="11">
        <f>Indikatory_CZ!E91</f>
        <v>18.117444249939417</v>
      </c>
      <c r="F91" s="11">
        <f>Indikatory_CZ!F91</f>
        <v>18.628756588133207</v>
      </c>
      <c r="G91" s="11">
        <f>Indikatory_CZ!G91</f>
        <v>18.794284817976344</v>
      </c>
      <c r="H91" s="11">
        <f>Indikatory_CZ!H91</f>
        <v>20.614515079977714</v>
      </c>
      <c r="I91" s="11">
        <f>Indikatory_CZ!I91</f>
        <v>22.130000000000003</v>
      </c>
      <c r="J91" s="11">
        <f>Indikatory_CZ!J91</f>
        <v>21.200000000000003</v>
      </c>
      <c r="K91" s="11">
        <f>Indikatory_CZ!K91</f>
        <v>21.421056356251537</v>
      </c>
      <c r="L91" s="11">
        <f>Indikatory_CZ!L91</f>
        <v>21.492754370958135</v>
      </c>
      <c r="M91" s="11">
        <f>Indikatory_CZ!M91</f>
        <v>21.052527817245426</v>
      </c>
      <c r="N91" s="11"/>
      <c r="O91" s="14"/>
    </row>
    <row r="92" spans="2:15" ht="9.75" customHeight="1">
      <c r="B92" s="13" t="s">
        <v>105</v>
      </c>
      <c r="C92" s="74" t="s">
        <v>889</v>
      </c>
      <c r="D92" s="72"/>
      <c r="E92" s="14"/>
      <c r="F92" s="14"/>
      <c r="G92" s="14"/>
      <c r="H92" s="14"/>
      <c r="I92" s="14"/>
      <c r="J92" s="14"/>
      <c r="K92" s="14"/>
      <c r="L92" s="14"/>
      <c r="M92" s="14"/>
      <c r="N92" s="14"/>
      <c r="O92" s="14"/>
    </row>
    <row r="93" spans="2:15" ht="9.75" customHeight="1">
      <c r="B93" s="10" t="s">
        <v>106</v>
      </c>
      <c r="C93" s="17"/>
      <c r="D93" s="34" t="s">
        <v>890</v>
      </c>
      <c r="E93" s="11">
        <f>Indikatory_CZ!E93</f>
        <v>3.4566885137492731</v>
      </c>
      <c r="F93" s="11">
        <f>Indikatory_CZ!F93</f>
        <v>5.9653570186649407</v>
      </c>
      <c r="G93" s="11">
        <f>Indikatory_CZ!G93</f>
        <v>2.420815175167923</v>
      </c>
      <c r="H93" s="11">
        <f>Indikatory_CZ!H93</f>
        <v>6.5369952242969598</v>
      </c>
      <c r="I93" s="11">
        <f>Indikatory_CZ!I93</f>
        <v>4.8</v>
      </c>
      <c r="J93" s="11">
        <f>Indikatory_CZ!J93</f>
        <v>5.6</v>
      </c>
      <c r="K93" s="11">
        <f>Indikatory_CZ!K93</f>
        <v>5.9369911361496053</v>
      </c>
      <c r="L93" s="11">
        <f>Indikatory_CZ!L93</f>
        <v>6.4583665602095275</v>
      </c>
      <c r="M93" s="11">
        <f>Indikatory_CZ!M93</f>
        <v>6.8578699474793892</v>
      </c>
      <c r="N93" s="11"/>
      <c r="O93" s="14"/>
    </row>
    <row r="94" spans="2:15" ht="9.75" customHeight="1">
      <c r="B94" s="13" t="s">
        <v>107</v>
      </c>
      <c r="D94" s="33" t="s">
        <v>885</v>
      </c>
      <c r="E94" s="14">
        <f>Indikatory_CZ!E94</f>
        <v>-0.31610957046858124</v>
      </c>
      <c r="F94" s="14">
        <f>Indikatory_CZ!F94</f>
        <v>6.1190147157092145</v>
      </c>
      <c r="G94" s="14">
        <f>Indikatory_CZ!G94</f>
        <v>0.88890163630532815</v>
      </c>
      <c r="H94" s="14">
        <f>Indikatory_CZ!H94</f>
        <v>3.802866380848724</v>
      </c>
      <c r="I94" s="14">
        <f>Indikatory_CZ!I94</f>
        <v>0.9</v>
      </c>
      <c r="J94" s="14">
        <f>Indikatory_CZ!J94</f>
        <v>5.3</v>
      </c>
      <c r="K94" s="14">
        <f>Indikatory_CZ!K94</f>
        <v>6.28572475325615</v>
      </c>
      <c r="L94" s="14">
        <f>Indikatory_CZ!L94</f>
        <v>5.8154933748081339</v>
      </c>
      <c r="M94" s="14">
        <f>Indikatory_CZ!M94</f>
        <v>8.5297220548762773</v>
      </c>
      <c r="N94" s="14"/>
      <c r="O94" s="14"/>
    </row>
    <row r="95" spans="2:15" ht="9.75" customHeight="1">
      <c r="B95" s="10" t="s">
        <v>108</v>
      </c>
      <c r="C95" s="17"/>
      <c r="D95" s="34" t="s">
        <v>891</v>
      </c>
      <c r="E95" s="11">
        <f>Indikatory_CZ!E95</f>
        <v>5.9967969429522139</v>
      </c>
      <c r="F95" s="11">
        <f>Indikatory_CZ!F95</f>
        <v>11.541589831927679</v>
      </c>
      <c r="G95" s="11">
        <f>Indikatory_CZ!G95</f>
        <v>0.73403084469598756</v>
      </c>
      <c r="H95" s="11">
        <f>Indikatory_CZ!H95</f>
        <v>6.2799297208284033</v>
      </c>
      <c r="I95" s="11">
        <f>Indikatory_CZ!I95</f>
        <v>3.6054040074022353</v>
      </c>
      <c r="J95" s="11">
        <f>Indikatory_CZ!J95</f>
        <v>5.5818713431407208</v>
      </c>
      <c r="K95" s="11">
        <f>Indikatory_CZ!K95</f>
        <v>9.0370244143851188</v>
      </c>
      <c r="L95" s="11">
        <f>Indikatory_CZ!L95</f>
        <v>10.269226344238813</v>
      </c>
      <c r="M95" s="11">
        <f>Indikatory_CZ!M95</f>
        <v>12.729337688858422</v>
      </c>
      <c r="N95" s="11"/>
      <c r="O95" s="14"/>
    </row>
    <row r="96" spans="2:15" ht="9.75" customHeight="1">
      <c r="B96" s="13" t="s">
        <v>109</v>
      </c>
      <c r="D96" s="33" t="s">
        <v>886</v>
      </c>
      <c r="E96" s="14">
        <f>Indikatory_CZ!E96</f>
        <v>6.9966567808568803</v>
      </c>
      <c r="F96" s="14">
        <f>Indikatory_CZ!F96</f>
        <v>5.0157641084000559</v>
      </c>
      <c r="G96" s="14">
        <f>Indikatory_CZ!G96</f>
        <v>3.5697687023046543</v>
      </c>
      <c r="H96" s="14">
        <f>Indikatory_CZ!H96</f>
        <v>4.5339493922351926</v>
      </c>
      <c r="I96" s="14">
        <f>Indikatory_CZ!I96</f>
        <v>4.5</v>
      </c>
      <c r="J96" s="14">
        <f>Indikatory_CZ!J96</f>
        <v>8.1999999999999993</v>
      </c>
      <c r="K96" s="14">
        <f>Indikatory_CZ!K96</f>
        <v>7.8543362591698918</v>
      </c>
      <c r="L96" s="14">
        <f>Indikatory_CZ!L96</f>
        <v>8.3726885776554294</v>
      </c>
      <c r="M96" s="14">
        <f>Indikatory_CZ!M96</f>
        <v>8.1775547382436198</v>
      </c>
      <c r="N96" s="14"/>
      <c r="O96" s="14"/>
    </row>
    <row r="97" spans="2:15" ht="9.75" customHeight="1">
      <c r="B97" s="10" t="s">
        <v>110</v>
      </c>
      <c r="C97" s="17"/>
      <c r="D97" s="34" t="s">
        <v>892</v>
      </c>
      <c r="E97" s="11">
        <f>Indikatory_CZ!E97</f>
        <v>6.4067317558554215</v>
      </c>
      <c r="F97" s="11">
        <f>Indikatory_CZ!F97</f>
        <v>6.1424439633439576</v>
      </c>
      <c r="G97" s="11">
        <f>Indikatory_CZ!G97</f>
        <v>4.8009149524064432</v>
      </c>
      <c r="H97" s="11">
        <f>Indikatory_CZ!H97</f>
        <v>5.2283985024849544</v>
      </c>
      <c r="I97" s="11">
        <f>Indikatory_CZ!I97</f>
        <v>5.5930656067201046</v>
      </c>
      <c r="J97" s="11">
        <f>Indikatory_CZ!J97</f>
        <v>8</v>
      </c>
      <c r="K97" s="11">
        <f>Indikatory_CZ!K97</f>
        <v>7.5393305717387005</v>
      </c>
      <c r="L97" s="11">
        <f>Indikatory_CZ!L97</f>
        <v>7.7543267443742847</v>
      </c>
      <c r="M97" s="11">
        <f>Indikatory_CZ!M97</f>
        <v>7.8214230718284261</v>
      </c>
      <c r="N97" s="11"/>
      <c r="O97" s="14"/>
    </row>
    <row r="98" spans="2:15" ht="9.75" customHeight="1">
      <c r="B98" s="13" t="s">
        <v>111</v>
      </c>
      <c r="D98" s="33" t="s">
        <v>893</v>
      </c>
      <c r="E98" s="14">
        <f>Indikatory_CZ!E98</f>
        <v>7.3451100306222816</v>
      </c>
      <c r="F98" s="14">
        <f>Indikatory_CZ!F98</f>
        <v>-1.5611062649314555</v>
      </c>
      <c r="G98" s="14">
        <f>Indikatory_CZ!G98</f>
        <v>-0.72568532669481378</v>
      </c>
      <c r="H98" s="14">
        <f>Indikatory_CZ!H98</f>
        <v>0.36003725196394054</v>
      </c>
      <c r="I98" s="14">
        <f>Indikatory_CZ!I98</f>
        <v>-0.57791367584012487</v>
      </c>
      <c r="J98" s="14">
        <f>Indikatory_CZ!J98</f>
        <v>8.8638587853243855</v>
      </c>
      <c r="K98" s="14">
        <f>Indikatory_CZ!K98</f>
        <v>9.044764976098385</v>
      </c>
      <c r="L98" s="14">
        <f>Indikatory_CZ!L98</f>
        <v>11.042887063734463</v>
      </c>
      <c r="M98" s="14">
        <f>Indikatory_CZ!M98</f>
        <v>9.6615049704003031</v>
      </c>
      <c r="N98" s="14"/>
      <c r="O98" s="14"/>
    </row>
    <row r="99" spans="2:15" ht="9.75" customHeight="1">
      <c r="B99" s="10" t="s">
        <v>112</v>
      </c>
      <c r="C99" s="17"/>
      <c r="D99" s="34" t="s">
        <v>887</v>
      </c>
      <c r="E99" s="11">
        <f>Indikatory_CZ!E99</f>
        <v>-5.3631788141771946</v>
      </c>
      <c r="F99" s="11">
        <f>Indikatory_CZ!F99</f>
        <v>-5.4971195647176563</v>
      </c>
      <c r="G99" s="11">
        <f>Indikatory_CZ!G99</f>
        <v>-4.9864647876730839</v>
      </c>
      <c r="H99" s="11">
        <f>Indikatory_CZ!H99</f>
        <v>1.0327676429178645</v>
      </c>
      <c r="I99" s="11">
        <f>Indikatory_CZ!I99</f>
        <v>-4</v>
      </c>
      <c r="J99" s="11">
        <f>Indikatory_CZ!J99</f>
        <v>0</v>
      </c>
      <c r="K99" s="11">
        <f>Indikatory_CZ!K99</f>
        <v>0.14446177219842316</v>
      </c>
      <c r="L99" s="11">
        <f>Indikatory_CZ!L99</f>
        <v>0.6115589845464342</v>
      </c>
      <c r="M99" s="11">
        <f>Indikatory_CZ!M99</f>
        <v>0.21699902436778107</v>
      </c>
      <c r="N99" s="11"/>
      <c r="O99" s="14"/>
    </row>
    <row r="100" spans="2:15" ht="9.75" customHeight="1">
      <c r="B100" s="13" t="s">
        <v>113</v>
      </c>
      <c r="C100" s="74" t="s">
        <v>940</v>
      </c>
      <c r="D100" s="72"/>
      <c r="E100" s="14"/>
      <c r="F100" s="14"/>
      <c r="G100" s="14"/>
      <c r="H100" s="14"/>
      <c r="I100" s="14"/>
      <c r="J100" s="14"/>
      <c r="K100" s="14"/>
      <c r="L100" s="14"/>
      <c r="M100" s="14"/>
      <c r="N100" s="14"/>
      <c r="O100" s="14"/>
    </row>
    <row r="101" spans="2:15" ht="9.75" customHeight="1">
      <c r="B101" s="10" t="s">
        <v>114</v>
      </c>
      <c r="C101" s="17"/>
      <c r="D101" s="34" t="s">
        <v>890</v>
      </c>
      <c r="E101" s="11">
        <f>Indikatory_CZ!E101</f>
        <v>6.2461298823351799</v>
      </c>
      <c r="F101" s="11">
        <f>Indikatory_CZ!F101</f>
        <v>5.9507009931937551</v>
      </c>
      <c r="G101" s="11">
        <f>Indikatory_CZ!G101</f>
        <v>5.9558244691366111</v>
      </c>
      <c r="H101" s="11">
        <f>Indikatory_CZ!H101</f>
        <v>5.9</v>
      </c>
      <c r="I101" s="11">
        <f>Indikatory_CZ!I101</f>
        <v>6.0720260505222248</v>
      </c>
      <c r="J101" s="11">
        <f>Indikatory_CZ!J101</f>
        <v>5.8</v>
      </c>
      <c r="K101" s="11">
        <f>Indikatory_CZ!K101</f>
        <v>5.7494761664991305</v>
      </c>
      <c r="L101" s="11">
        <f>Indikatory_CZ!L101</f>
        <v>5.7371679099896573</v>
      </c>
      <c r="M101" s="11">
        <f>Indikatory_CZ!M101</f>
        <v>5.5243478252895963</v>
      </c>
      <c r="N101" s="11"/>
      <c r="O101" s="14"/>
    </row>
    <row r="102" spans="2:15" ht="9.75" customHeight="1">
      <c r="B102" s="13" t="s">
        <v>115</v>
      </c>
      <c r="D102" s="33" t="s">
        <v>885</v>
      </c>
      <c r="E102" s="14">
        <f>Indikatory_CZ!E102</f>
        <v>9</v>
      </c>
      <c r="F102" s="14">
        <f>Indikatory_CZ!F102</f>
        <v>8.1928021846587011</v>
      </c>
      <c r="G102" s="14">
        <f>Indikatory_CZ!G102</f>
        <v>7.364061379355741</v>
      </c>
      <c r="H102" s="14">
        <f>Indikatory_CZ!H102</f>
        <v>7.1536199286529278</v>
      </c>
      <c r="I102" s="14">
        <f>Indikatory_CZ!I102</f>
        <v>6.7104474881668308</v>
      </c>
      <c r="J102" s="14">
        <f>Indikatory_CZ!J102</f>
        <v>5.7</v>
      </c>
      <c r="K102" s="14">
        <f>Indikatory_CZ!K102</f>
        <v>5.5005651643183544</v>
      </c>
      <c r="L102" s="14">
        <f>Indikatory_CZ!L102</f>
        <v>5.3984452041197972</v>
      </c>
      <c r="M102" s="14">
        <f>Indikatory_CZ!M102</f>
        <v>5.1527820271523304</v>
      </c>
      <c r="N102" s="14"/>
      <c r="O102" s="14"/>
    </row>
    <row r="103" spans="2:15" ht="9.75" customHeight="1">
      <c r="B103" s="10" t="s">
        <v>116</v>
      </c>
      <c r="C103" s="17"/>
      <c r="D103" s="34" t="s">
        <v>886</v>
      </c>
      <c r="E103" s="11">
        <f>Indikatory_CZ!E103</f>
        <v>5.03</v>
      </c>
      <c r="F103" s="11">
        <f>Indikatory_CZ!F103</f>
        <v>4.9105548234125873</v>
      </c>
      <c r="G103" s="11">
        <f>Indikatory_CZ!G103</f>
        <v>5.135923719166251</v>
      </c>
      <c r="H103" s="11">
        <f>Indikatory_CZ!H103</f>
        <v>4.9765521718867189</v>
      </c>
      <c r="I103" s="11">
        <f>Indikatory_CZ!I103</f>
        <v>4.7005442101767558</v>
      </c>
      <c r="J103" s="11">
        <f>Indikatory_CZ!J103</f>
        <v>4</v>
      </c>
      <c r="K103" s="11">
        <f>Indikatory_CZ!K103</f>
        <v>4.0216903471044434</v>
      </c>
      <c r="L103" s="11">
        <f>Indikatory_CZ!L103</f>
        <v>4.071657796618398</v>
      </c>
      <c r="M103" s="11">
        <f>Indikatory_CZ!M103</f>
        <v>3.7589426789407696</v>
      </c>
      <c r="N103" s="11"/>
      <c r="O103" s="14"/>
    </row>
    <row r="104" spans="2:15" ht="9.75" customHeight="1">
      <c r="B104" s="13" t="s">
        <v>117</v>
      </c>
      <c r="D104" s="33" t="s">
        <v>892</v>
      </c>
      <c r="E104" s="14">
        <f>Indikatory_CZ!E104</f>
        <v>3.21</v>
      </c>
      <c r="F104" s="14">
        <f>Indikatory_CZ!F104</f>
        <v>3.228252519649482</v>
      </c>
      <c r="G104" s="14">
        <f>Indikatory_CZ!G104</f>
        <v>3.350586253640238</v>
      </c>
      <c r="H104" s="14">
        <f>Indikatory_CZ!H104</f>
        <v>3.3103635480996991</v>
      </c>
      <c r="I104" s="14">
        <f>Indikatory_CZ!I104</f>
        <v>3.13</v>
      </c>
      <c r="J104" s="14">
        <f>Indikatory_CZ!J104</f>
        <v>2.5499999999999998</v>
      </c>
      <c r="K104" s="14">
        <f>Indikatory_CZ!K104</f>
        <v>2.52</v>
      </c>
      <c r="L104" s="14">
        <f>Indikatory_CZ!L104</f>
        <v>2.4900000000000002</v>
      </c>
      <c r="M104" s="14">
        <f>Indikatory_CZ!M104</f>
        <v>2.4300000000000002</v>
      </c>
      <c r="N104" s="14"/>
      <c r="O104" s="14"/>
    </row>
    <row r="105" spans="2:15" ht="9.75" customHeight="1">
      <c r="B105" s="10" t="s">
        <v>142</v>
      </c>
      <c r="C105" s="17"/>
      <c r="D105" s="34" t="s">
        <v>893</v>
      </c>
      <c r="E105" s="11">
        <f>Indikatory_CZ!E105</f>
        <v>11.71</v>
      </c>
      <c r="F105" s="11">
        <f>Indikatory_CZ!F105</f>
        <v>11.304259360258364</v>
      </c>
      <c r="G105" s="11">
        <f>Indikatory_CZ!G105</f>
        <v>12.31892392450832</v>
      </c>
      <c r="H105" s="11">
        <f>Indikatory_CZ!H105</f>
        <v>12.179614580620072</v>
      </c>
      <c r="I105" s="11">
        <f>Indikatory_CZ!I105</f>
        <v>12.01</v>
      </c>
      <c r="J105" s="11">
        <f>Indikatory_CZ!J105</f>
        <v>11.07</v>
      </c>
      <c r="K105" s="11">
        <f>Indikatory_CZ!K105</f>
        <v>11.13</v>
      </c>
      <c r="L105" s="11">
        <f>Indikatory_CZ!L105</f>
        <v>11.56</v>
      </c>
      <c r="M105" s="11">
        <f>Indikatory_CZ!M105</f>
        <v>10.11</v>
      </c>
      <c r="N105" s="11"/>
      <c r="O105" s="14"/>
    </row>
    <row r="106" spans="2:15" ht="9.75" customHeight="1">
      <c r="B106" s="13" t="s">
        <v>143</v>
      </c>
      <c r="D106" s="33" t="s">
        <v>887</v>
      </c>
      <c r="E106" s="14">
        <f>Indikatory_CZ!E106</f>
        <v>12.36</v>
      </c>
      <c r="F106" s="14">
        <f>Indikatory_CZ!F106</f>
        <v>12.383443860820046</v>
      </c>
      <c r="G106" s="14">
        <f>Indikatory_CZ!G106</f>
        <v>13.727247440185659</v>
      </c>
      <c r="H106" s="14">
        <f>Indikatory_CZ!H106</f>
        <v>13.031753589037104</v>
      </c>
      <c r="I106" s="14">
        <f>Indikatory_CZ!I106</f>
        <v>12.630488803425877</v>
      </c>
      <c r="J106" s="14">
        <f>Indikatory_CZ!J106</f>
        <v>11</v>
      </c>
      <c r="K106" s="14">
        <f>Indikatory_CZ!K106</f>
        <v>10.877825926106496</v>
      </c>
      <c r="L106" s="14">
        <f>Indikatory_CZ!L106</f>
        <v>10.806583535421659</v>
      </c>
      <c r="M106" s="14">
        <f>Indikatory_CZ!M106</f>
        <v>9.9784618919074148</v>
      </c>
      <c r="N106" s="14"/>
      <c r="O106" s="14"/>
    </row>
    <row r="107" spans="2:15" ht="9.75" customHeight="1">
      <c r="B107" s="10" t="s">
        <v>144</v>
      </c>
      <c r="C107" s="71" t="s">
        <v>894</v>
      </c>
      <c r="D107" s="72"/>
      <c r="E107" s="11">
        <f>Indikatory_CZ!E107</f>
        <v>48.32</v>
      </c>
      <c r="F107" s="11">
        <f>Indikatory_CZ!F107</f>
        <v>51.48</v>
      </c>
      <c r="G107" s="11">
        <f>Indikatory_CZ!G107</f>
        <v>53.81</v>
      </c>
      <c r="H107" s="11">
        <f>Indikatory_CZ!H107</f>
        <v>54.99</v>
      </c>
      <c r="I107" s="11">
        <f>Indikatory_CZ!I107</f>
        <v>55.55</v>
      </c>
      <c r="J107" s="11">
        <f>Indikatory_CZ!J107</f>
        <v>54.64</v>
      </c>
      <c r="K107" s="11">
        <f>Indikatory_CZ!K107</f>
        <v>54.464169931214968</v>
      </c>
      <c r="L107" s="11">
        <f>Indikatory_CZ!L107</f>
        <v>53.391918334653084</v>
      </c>
      <c r="M107" s="11">
        <f>Indikatory_CZ!M107</f>
        <v>52.108150094137414</v>
      </c>
      <c r="N107" s="11"/>
      <c r="O107" s="14"/>
    </row>
    <row r="108" spans="2:15" ht="9.75" customHeight="1">
      <c r="B108" s="13" t="s">
        <v>145</v>
      </c>
      <c r="C108" s="74" t="s">
        <v>895</v>
      </c>
      <c r="D108" s="72"/>
      <c r="E108" s="14">
        <f>Indikatory_CZ!E108</f>
        <v>56.307887364183131</v>
      </c>
      <c r="F108" s="14">
        <f>Indikatory_CZ!F108</f>
        <v>56.951300930003455</v>
      </c>
      <c r="G108" s="14">
        <f>Indikatory_CZ!G108</f>
        <v>58.67909731664821</v>
      </c>
      <c r="H108" s="14">
        <f>Indikatory_CZ!H108</f>
        <v>59.409011821928594</v>
      </c>
      <c r="I108" s="14">
        <f>Indikatory_CZ!I108</f>
        <v>54.6</v>
      </c>
      <c r="J108" s="14">
        <f>Indikatory_CZ!J108</f>
        <v>55.822316063158361</v>
      </c>
      <c r="K108" s="14"/>
      <c r="L108" s="14"/>
      <c r="M108" s="14"/>
      <c r="N108" s="14"/>
      <c r="O108" s="14"/>
    </row>
    <row r="109" spans="2:15" ht="9.75" customHeight="1">
      <c r="B109" s="10" t="s">
        <v>146</v>
      </c>
      <c r="C109" s="71" t="s">
        <v>949</v>
      </c>
      <c r="D109" s="72"/>
      <c r="E109" s="11">
        <f>Indikatory_CZ!E109</f>
        <v>15.517300000000001</v>
      </c>
      <c r="F109" s="11">
        <f>Indikatory_CZ!F109</f>
        <v>15.294700000000001</v>
      </c>
      <c r="G109" s="11">
        <f>Indikatory_CZ!G109</f>
        <v>16.38</v>
      </c>
      <c r="H109" s="11">
        <f>Indikatory_CZ!H109</f>
        <v>17.013400000000001</v>
      </c>
      <c r="I109" s="11">
        <f>Indikatory_CZ!I109</f>
        <v>17.9208</v>
      </c>
      <c r="J109" s="11">
        <f>Indikatory_CZ!J109</f>
        <v>18.364000000000001</v>
      </c>
      <c r="K109" s="11"/>
      <c r="L109" s="11"/>
      <c r="M109" s="11"/>
      <c r="N109" s="11"/>
      <c r="O109" s="14"/>
    </row>
    <row r="110" spans="2:15" ht="9.75" customHeight="1">
      <c r="B110" s="13" t="s">
        <v>147</v>
      </c>
      <c r="C110" s="74" t="s">
        <v>950</v>
      </c>
      <c r="D110" s="72"/>
      <c r="E110" s="14">
        <f>Indikatory_CZ!E110</f>
        <v>13.8569</v>
      </c>
      <c r="F110" s="14">
        <f>Indikatory_CZ!F110</f>
        <v>13.962999999999999</v>
      </c>
      <c r="G110" s="14">
        <f>Indikatory_CZ!G110</f>
        <v>15.6431</v>
      </c>
      <c r="H110" s="14">
        <f>Indikatory_CZ!H110</f>
        <v>16.4666</v>
      </c>
      <c r="I110" s="14">
        <f>Indikatory_CZ!I110</f>
        <v>17.418199999999999</v>
      </c>
      <c r="J110" s="14">
        <f>Indikatory_CZ!J110</f>
        <v>17.906500000000001</v>
      </c>
      <c r="K110" s="14"/>
      <c r="L110" s="14"/>
      <c r="M110" s="14"/>
      <c r="N110" s="14"/>
      <c r="O110" s="14"/>
    </row>
    <row r="111" spans="2:15" ht="9.75" customHeight="1">
      <c r="B111" s="10" t="s">
        <v>148</v>
      </c>
      <c r="C111" s="71" t="s">
        <v>896</v>
      </c>
      <c r="D111" s="72"/>
      <c r="E111" s="11">
        <f>Indikatory_CZ!E111</f>
        <v>14.381022740713965</v>
      </c>
      <c r="F111" s="11">
        <f>Indikatory_CZ!F111</f>
        <v>14.299799266662564</v>
      </c>
      <c r="G111" s="11">
        <f>Indikatory_CZ!G111</f>
        <v>13.69741289781707</v>
      </c>
      <c r="H111" s="11">
        <f>Indikatory_CZ!H111</f>
        <v>13.104323807685741</v>
      </c>
      <c r="I111" s="11">
        <f>Indikatory_CZ!I111</f>
        <v>12.382083895618237</v>
      </c>
      <c r="J111" s="11">
        <f>Indikatory_CZ!J111</f>
        <v>12.053269514667571</v>
      </c>
      <c r="K111" s="11"/>
      <c r="L111" s="11"/>
      <c r="M111" s="11"/>
      <c r="N111" s="11"/>
      <c r="O111" s="14"/>
    </row>
    <row r="112" spans="2:15" ht="9.75" customHeight="1">
      <c r="B112" s="13" t="s">
        <v>149</v>
      </c>
      <c r="C112" s="74" t="s">
        <v>951</v>
      </c>
      <c r="D112" s="72"/>
      <c r="E112" s="14" t="str">
        <f>Indikatory_CZ!E112</f>
        <v>n.a.</v>
      </c>
      <c r="F112" s="14" t="str">
        <f>Indikatory_CZ!F112</f>
        <v>n.a.</v>
      </c>
      <c r="G112" s="14" t="str">
        <f>Indikatory_CZ!G112</f>
        <v>n.a.</v>
      </c>
      <c r="H112" s="14" t="str">
        <f>Indikatory_CZ!H112</f>
        <v>n.a.</v>
      </c>
      <c r="I112" s="14">
        <f>Indikatory_CZ!I112</f>
        <v>7.2</v>
      </c>
      <c r="J112" s="14">
        <f>Indikatory_CZ!J112</f>
        <v>7.581847356860413</v>
      </c>
      <c r="K112" s="14"/>
      <c r="L112" s="14"/>
      <c r="M112" s="14"/>
      <c r="N112" s="14"/>
      <c r="O112" s="14"/>
    </row>
    <row r="113" spans="2:15" ht="9.75" customHeight="1">
      <c r="B113" s="10" t="s">
        <v>150</v>
      </c>
      <c r="C113" s="71" t="s">
        <v>897</v>
      </c>
      <c r="D113" s="72"/>
      <c r="E113" s="11">
        <f>Indikatory_CZ!E113</f>
        <v>1.3364</v>
      </c>
      <c r="F113" s="11">
        <f>Indikatory_CZ!F113</f>
        <v>1.2296</v>
      </c>
      <c r="G113" s="11">
        <f>Indikatory_CZ!G113</f>
        <v>1.3811</v>
      </c>
      <c r="H113" s="11">
        <f>Indikatory_CZ!H113</f>
        <v>1.2598</v>
      </c>
      <c r="I113" s="11">
        <f>Indikatory_CZ!I113</f>
        <v>1.1956</v>
      </c>
      <c r="J113" s="11">
        <f>Indikatory_CZ!J113</f>
        <v>1.2122999999999999</v>
      </c>
      <c r="K113" s="11">
        <f>Indikatory_CZ!K113</f>
        <v>0.69</v>
      </c>
      <c r="L113" s="11">
        <f>Indikatory_CZ!L113</f>
        <v>0.88570000000000004</v>
      </c>
      <c r="M113" s="11">
        <f>Indikatory_CZ!M113</f>
        <v>0.96230000000000004</v>
      </c>
      <c r="N113" s="11"/>
      <c r="O113" s="14"/>
    </row>
    <row r="114" spans="2:15" ht="9.75" customHeight="1">
      <c r="B114" s="13" t="s">
        <v>151</v>
      </c>
      <c r="C114" s="74" t="s">
        <v>898</v>
      </c>
      <c r="D114" s="72"/>
      <c r="E114" s="14">
        <f>Indikatory_CZ!E114</f>
        <v>22.463000000000001</v>
      </c>
      <c r="F114" s="14">
        <f>Indikatory_CZ!F114</f>
        <v>19.635100000000001</v>
      </c>
      <c r="G114" s="14">
        <f>Indikatory_CZ!G114</f>
        <v>21.651</v>
      </c>
      <c r="H114" s="14">
        <f>Indikatory_CZ!H114</f>
        <v>18.481200000000001</v>
      </c>
      <c r="I114" s="14">
        <f>Indikatory_CZ!I114</f>
        <v>16.6951</v>
      </c>
      <c r="J114" s="14">
        <f>Indikatory_CZ!J114</f>
        <v>16.8081</v>
      </c>
      <c r="K114" s="14">
        <f>Indikatory_CZ!K114</f>
        <v>0</v>
      </c>
      <c r="L114" s="14">
        <f>Indikatory_CZ!L114</f>
        <v>0</v>
      </c>
      <c r="M114" s="14">
        <f>Indikatory_CZ!M114</f>
        <v>0</v>
      </c>
      <c r="N114" s="14"/>
      <c r="O114" s="14"/>
    </row>
    <row r="115" spans="2:15" ht="9.75" customHeight="1">
      <c r="B115" s="10" t="s">
        <v>152</v>
      </c>
      <c r="C115" s="71" t="s">
        <v>941</v>
      </c>
      <c r="D115" s="72"/>
      <c r="E115" s="11">
        <f>Indikatory_CZ!E115</f>
        <v>26.096699999999998</v>
      </c>
      <c r="F115" s="11">
        <f>Indikatory_CZ!F115</f>
        <v>26.883299999999998</v>
      </c>
      <c r="G115" s="11">
        <f>Indikatory_CZ!G115</f>
        <v>29.0581</v>
      </c>
      <c r="H115" s="11">
        <f>Indikatory_CZ!H115</f>
        <v>30.630800000000001</v>
      </c>
      <c r="I115" s="11">
        <f>Indikatory_CZ!I115</f>
        <v>31</v>
      </c>
      <c r="J115" s="11">
        <f>Indikatory_CZ!J115</f>
        <v>32</v>
      </c>
      <c r="K115" s="11">
        <f>Indikatory_CZ!K115</f>
        <v>34.299999999999997</v>
      </c>
      <c r="L115" s="11">
        <f>Indikatory_CZ!L115</f>
        <v>34.799999999999997</v>
      </c>
      <c r="M115" s="11">
        <f>Indikatory_CZ!M115</f>
        <v>34.6</v>
      </c>
      <c r="N115" s="11"/>
      <c r="O115" s="14"/>
    </row>
    <row r="116" spans="2:15" ht="9.75" customHeight="1">
      <c r="B116" s="13" t="s">
        <v>153</v>
      </c>
      <c r="C116" s="74" t="s">
        <v>942</v>
      </c>
      <c r="D116" s="72"/>
      <c r="E116" s="14">
        <f>Indikatory_CZ!E116</f>
        <v>38.772300000000001</v>
      </c>
      <c r="F116" s="14">
        <f>Indikatory_CZ!F116</f>
        <v>40.7883</v>
      </c>
      <c r="G116" s="14">
        <f>Indikatory_CZ!G116</f>
        <v>42.526299999999999</v>
      </c>
      <c r="H116" s="14">
        <f>Indikatory_CZ!H116</f>
        <v>45.563400000000001</v>
      </c>
      <c r="I116" s="14">
        <f>Indikatory_CZ!I116</f>
        <v>46.4</v>
      </c>
      <c r="J116" s="14">
        <f>Indikatory_CZ!J116</f>
        <v>48.2</v>
      </c>
      <c r="K116" s="14">
        <f>Indikatory_CZ!K116</f>
        <v>52.2</v>
      </c>
      <c r="L116" s="14">
        <f>Indikatory_CZ!L116</f>
        <v>52.9</v>
      </c>
      <c r="M116" s="14">
        <f>Indikatory_CZ!M116</f>
        <v>52.5</v>
      </c>
      <c r="N116" s="14"/>
      <c r="O116" s="14"/>
    </row>
    <row r="117" spans="2:15" ht="9.75" customHeight="1">
      <c r="B117" s="10" t="s">
        <v>154</v>
      </c>
      <c r="C117" s="71" t="s">
        <v>899</v>
      </c>
      <c r="D117" s="72"/>
      <c r="E117" s="11">
        <f>Indikatory_CZ!E117</f>
        <v>4.3470604765063996</v>
      </c>
      <c r="F117" s="11">
        <f>Indikatory_CZ!F117</f>
        <v>3.8772647234525905</v>
      </c>
      <c r="G117" s="11">
        <f>Indikatory_CZ!G117</f>
        <v>6.139451134572611</v>
      </c>
      <c r="H117" s="11">
        <f>Indikatory_CZ!H117</f>
        <v>3.0824678712293432</v>
      </c>
      <c r="I117" s="11">
        <f>Indikatory_CZ!I117</f>
        <v>1.6036030769187446</v>
      </c>
      <c r="J117" s="11">
        <f>Indikatory_CZ!J117</f>
        <v>-1.0588901877413175</v>
      </c>
      <c r="K117" s="11"/>
      <c r="L117" s="11"/>
      <c r="M117" s="11"/>
      <c r="N117" s="11"/>
      <c r="O117" s="14"/>
    </row>
    <row r="118" spans="2:15" ht="9.75" customHeight="1">
      <c r="B118" s="13" t="s">
        <v>161</v>
      </c>
      <c r="C118" s="74" t="s">
        <v>943</v>
      </c>
      <c r="D118" s="72"/>
      <c r="E118" s="14">
        <f>Indikatory_CZ!E118</f>
        <v>11.899783208045356</v>
      </c>
      <c r="F118" s="14">
        <f>Indikatory_CZ!F118</f>
        <v>12.185745203353873</v>
      </c>
      <c r="G118" s="14">
        <f>Indikatory_CZ!G118</f>
        <v>10.100907236836994</v>
      </c>
      <c r="H118" s="14">
        <f>Indikatory_CZ!H118</f>
        <v>12.319094289895032</v>
      </c>
      <c r="I118" s="14">
        <f>Indikatory_CZ!I118</f>
        <v>14.024450746198379</v>
      </c>
      <c r="J118" s="14">
        <f>Indikatory_CZ!J118</f>
        <v>15.444996848960157</v>
      </c>
      <c r="K118" s="14"/>
      <c r="L118" s="14"/>
      <c r="M118" s="14"/>
      <c r="N118" s="14"/>
      <c r="O118" s="14"/>
    </row>
    <row r="119" spans="2:15" ht="9.75" customHeight="1">
      <c r="B119" s="10"/>
      <c r="C119" s="71"/>
      <c r="D119" s="72"/>
      <c r="E119" s="11"/>
      <c r="F119" s="11"/>
      <c r="G119" s="11"/>
      <c r="H119" s="11"/>
      <c r="I119" s="11"/>
      <c r="J119" s="11"/>
      <c r="K119" s="11"/>
      <c r="L119" s="11"/>
      <c r="M119" s="11"/>
      <c r="N119" s="11"/>
      <c r="O119" s="14"/>
    </row>
    <row r="120" spans="2:15" ht="9.75" customHeight="1">
      <c r="B120" s="13"/>
      <c r="C120" s="74"/>
      <c r="D120" s="72"/>
      <c r="E120" s="14"/>
      <c r="F120" s="14"/>
      <c r="G120" s="14"/>
      <c r="H120" s="14"/>
      <c r="I120" s="14"/>
      <c r="J120" s="14"/>
      <c r="K120" s="14"/>
      <c r="L120" s="14"/>
      <c r="M120" s="14"/>
      <c r="N120" s="14"/>
      <c r="O120" s="9"/>
    </row>
    <row r="121" spans="2:15" ht="9.75" customHeight="1">
      <c r="B121" s="66" t="s">
        <v>957</v>
      </c>
      <c r="C121" s="66"/>
      <c r="D121" s="66"/>
      <c r="E121" s="66"/>
      <c r="F121" s="66"/>
      <c r="G121" s="66"/>
      <c r="H121" s="66"/>
      <c r="I121" s="66"/>
      <c r="J121" s="66"/>
      <c r="K121" s="66"/>
      <c r="L121" s="66"/>
      <c r="M121" s="66"/>
      <c r="N121" s="66"/>
      <c r="O121" s="9"/>
    </row>
    <row r="122" spans="2:15" ht="9.75" customHeight="1">
      <c r="B122" s="66"/>
      <c r="C122" s="66"/>
      <c r="D122" s="66"/>
      <c r="E122" s="66"/>
      <c r="F122" s="66"/>
      <c r="G122" s="66"/>
      <c r="H122" s="66"/>
      <c r="I122" s="66"/>
      <c r="J122" s="66"/>
      <c r="K122" s="66"/>
      <c r="L122" s="66"/>
      <c r="M122" s="66"/>
      <c r="N122" s="66"/>
      <c r="O122" s="9"/>
    </row>
    <row r="123" spans="2:15" ht="9.75" customHeight="1">
      <c r="B123" s="66"/>
      <c r="C123" s="66"/>
      <c r="D123" s="66"/>
      <c r="E123" s="66"/>
      <c r="F123" s="66"/>
      <c r="G123" s="66"/>
      <c r="H123" s="66"/>
      <c r="I123" s="66"/>
      <c r="J123" s="66"/>
      <c r="K123" s="66"/>
      <c r="L123" s="66"/>
      <c r="M123" s="66"/>
      <c r="N123" s="66"/>
      <c r="O123" s="9"/>
    </row>
    <row r="124" spans="2:15" ht="9.75" customHeight="1">
      <c r="B124" s="66"/>
      <c r="C124" s="66"/>
      <c r="D124" s="66"/>
      <c r="E124" s="66"/>
      <c r="F124" s="66"/>
      <c r="G124" s="66"/>
      <c r="H124" s="66"/>
      <c r="I124" s="66"/>
      <c r="J124" s="66"/>
      <c r="K124" s="66"/>
      <c r="L124" s="66"/>
      <c r="M124" s="66"/>
      <c r="N124" s="66"/>
      <c r="O124" s="9"/>
    </row>
    <row r="125" spans="2:15" ht="9.75" customHeight="1">
      <c r="B125" s="27"/>
      <c r="C125" s="27"/>
      <c r="D125" s="27"/>
      <c r="E125" s="27"/>
      <c r="F125" s="27"/>
      <c r="G125" s="27"/>
      <c r="H125" s="27"/>
      <c r="I125" s="27"/>
      <c r="J125" s="27"/>
      <c r="K125" s="27"/>
      <c r="L125" s="27"/>
      <c r="M125" s="27"/>
      <c r="N125" s="27"/>
      <c r="O125" s="9"/>
    </row>
    <row r="126" spans="2:15" ht="9.75" customHeight="1">
      <c r="B126" s="31"/>
      <c r="E126" s="9"/>
      <c r="F126" s="9"/>
      <c r="G126" s="9"/>
      <c r="H126" s="9"/>
      <c r="I126" s="9"/>
      <c r="J126" s="9"/>
      <c r="K126" s="9"/>
      <c r="L126" s="9"/>
      <c r="M126" s="9"/>
      <c r="N126" s="9"/>
      <c r="O126" s="9"/>
    </row>
    <row r="127" spans="2:15" ht="9.75" customHeight="1">
      <c r="B127" s="30" t="s">
        <v>900</v>
      </c>
      <c r="O127" s="9"/>
    </row>
    <row r="128" spans="2:15" ht="9.75" customHeight="1">
      <c r="B128" s="2"/>
      <c r="O128" s="9"/>
    </row>
    <row r="129" spans="2:15" ht="9.75" customHeight="1">
      <c r="B129" s="28"/>
      <c r="C129" s="5"/>
      <c r="D129" s="6"/>
      <c r="E129" s="67">
        <f>Indikatory_CZ!E129</f>
        <v>2010</v>
      </c>
      <c r="F129" s="67">
        <f>Indikatory_CZ!F129</f>
        <v>2011</v>
      </c>
      <c r="G129" s="67">
        <f>Indikatory_CZ!G129</f>
        <v>2012</v>
      </c>
      <c r="H129" s="67">
        <f>Indikatory_CZ!H129</f>
        <v>2013</v>
      </c>
      <c r="I129" s="67">
        <f>Indikatory_CZ!I129</f>
        <v>2014</v>
      </c>
      <c r="J129" s="67">
        <f>Indikatory_CZ!J129</f>
        <v>2015</v>
      </c>
      <c r="K129" s="67">
        <v>2016</v>
      </c>
      <c r="L129" s="82"/>
      <c r="M129" s="82"/>
      <c r="N129" s="82"/>
      <c r="O129" s="7"/>
    </row>
    <row r="130" spans="2:15" ht="9.75" customHeight="1">
      <c r="B130" s="28"/>
      <c r="C130" s="5"/>
      <c r="D130" s="6"/>
      <c r="E130" s="68"/>
      <c r="F130" s="68"/>
      <c r="G130" s="68"/>
      <c r="H130" s="68"/>
      <c r="I130" s="68"/>
      <c r="J130" s="68"/>
      <c r="K130" s="5" t="s">
        <v>792</v>
      </c>
      <c r="L130" s="5" t="s">
        <v>793</v>
      </c>
      <c r="M130" s="5" t="s">
        <v>794</v>
      </c>
      <c r="N130" s="5" t="s">
        <v>795</v>
      </c>
      <c r="O130" s="8"/>
    </row>
    <row r="131" spans="2:15" ht="9.75" customHeight="1">
      <c r="B131" s="30" t="s">
        <v>901</v>
      </c>
      <c r="E131" s="9"/>
      <c r="F131" s="9"/>
      <c r="G131" s="9"/>
      <c r="H131" s="9"/>
      <c r="I131" s="9"/>
      <c r="J131" s="9"/>
      <c r="K131" s="9"/>
      <c r="L131" s="9"/>
      <c r="M131" s="9"/>
      <c r="N131" s="9"/>
      <c r="O131" s="9"/>
    </row>
    <row r="132" spans="2:15" ht="9.75" customHeight="1">
      <c r="B132" s="10" t="s">
        <v>118</v>
      </c>
      <c r="C132" s="71" t="s">
        <v>902</v>
      </c>
      <c r="D132" s="72"/>
      <c r="E132" s="11">
        <f>Indikatory_CZ!E132</f>
        <v>21.805083202171815</v>
      </c>
      <c r="F132" s="11">
        <f>Indikatory_CZ!F132</f>
        <v>21.061479123442737</v>
      </c>
      <c r="G132" s="11">
        <f>Indikatory_CZ!G132</f>
        <v>21.740465695042825</v>
      </c>
      <c r="H132" s="11">
        <f>Indikatory_CZ!H132</f>
        <v>21.004300151037686</v>
      </c>
      <c r="I132" s="11">
        <f>Indikatory_CZ!I132</f>
        <v>21.5</v>
      </c>
      <c r="J132" s="11">
        <f>Indikatory_CZ!J132</f>
        <v>21.799999999999997</v>
      </c>
      <c r="K132" s="11"/>
      <c r="L132" s="11"/>
      <c r="M132" s="11"/>
      <c r="N132" s="11"/>
      <c r="O132" s="14"/>
    </row>
    <row r="133" spans="2:15" ht="9.75" customHeight="1">
      <c r="B133" s="13"/>
      <c r="C133" s="73" t="s">
        <v>903</v>
      </c>
      <c r="D133" s="72"/>
      <c r="E133" s="14"/>
      <c r="F133" s="14"/>
      <c r="G133" s="14"/>
      <c r="H133" s="14"/>
      <c r="I133" s="14"/>
      <c r="J133" s="14"/>
      <c r="K133" s="14"/>
      <c r="L133" s="14"/>
      <c r="M133" s="14"/>
      <c r="N133" s="14"/>
      <c r="O133" s="14"/>
    </row>
    <row r="134" spans="2:15" ht="9.75" customHeight="1">
      <c r="B134" s="10" t="s">
        <v>119</v>
      </c>
      <c r="C134" s="71" t="s">
        <v>944</v>
      </c>
      <c r="D134" s="72"/>
      <c r="E134" s="11">
        <f>Indikatory_CZ!E134</f>
        <v>3.680364832404277</v>
      </c>
      <c r="F134" s="11">
        <f>Indikatory_CZ!F134</f>
        <v>3.5898395986485716</v>
      </c>
      <c r="G134" s="11">
        <f>Indikatory_CZ!G134</f>
        <v>3.5614963899028456</v>
      </c>
      <c r="H134" s="11">
        <f>Indikatory_CZ!H134</f>
        <v>3.6137243102494701</v>
      </c>
      <c r="I134" s="11">
        <f>Indikatory_CZ!I134</f>
        <v>3.4858165728699544</v>
      </c>
      <c r="J134" s="11">
        <f>Indikatory_CZ!J134</f>
        <v>3.1786704854120589</v>
      </c>
      <c r="K134" s="11"/>
      <c r="L134" s="11"/>
      <c r="M134" s="11"/>
      <c r="N134" s="11"/>
      <c r="O134" s="14"/>
    </row>
    <row r="135" spans="2:15" ht="9.75" customHeight="1">
      <c r="B135" s="13" t="s">
        <v>120</v>
      </c>
      <c r="C135" s="74" t="s">
        <v>961</v>
      </c>
      <c r="D135" s="72"/>
      <c r="E135" s="24">
        <f>Indikatory_CZ!E135</f>
        <v>353.82954723083088</v>
      </c>
      <c r="F135" s="24">
        <f>Indikatory_CZ!F135</f>
        <v>301.6213579865439</v>
      </c>
      <c r="G135" s="24">
        <f>Indikatory_CZ!G135</f>
        <v>313.2359200792996</v>
      </c>
      <c r="H135" s="24">
        <f>Indikatory_CZ!H135</f>
        <v>307.53790664174801</v>
      </c>
      <c r="I135" s="24">
        <f>Indikatory_CZ!I135</f>
        <v>289.55988021834958</v>
      </c>
      <c r="J135" s="24">
        <f>Indikatory_CZ!J135</f>
        <v>338</v>
      </c>
      <c r="K135" s="24"/>
      <c r="L135" s="24"/>
      <c r="M135" s="24"/>
      <c r="N135" s="24"/>
      <c r="O135" s="24"/>
    </row>
    <row r="136" spans="2:15" ht="9.75" customHeight="1">
      <c r="B136" s="10" t="s">
        <v>121</v>
      </c>
      <c r="C136" s="71" t="s">
        <v>962</v>
      </c>
      <c r="D136" s="72"/>
      <c r="E136" s="25">
        <f>Indikatory_CZ!E136</f>
        <v>352.87209803481113</v>
      </c>
      <c r="F136" s="25">
        <f>Indikatory_CZ!F136</f>
        <v>330.83896381337087</v>
      </c>
      <c r="G136" s="25">
        <f>Indikatory_CZ!G136</f>
        <v>400.92783473349965</v>
      </c>
      <c r="H136" s="25">
        <f>Indikatory_CZ!H136</f>
        <v>421.64125690979802</v>
      </c>
      <c r="I136" s="25">
        <f>Indikatory_CZ!I136</f>
        <v>378.69141212440724</v>
      </c>
      <c r="J136" s="25">
        <f>Indikatory_CZ!J136</f>
        <v>319</v>
      </c>
      <c r="K136" s="25"/>
      <c r="L136" s="25"/>
      <c r="M136" s="25"/>
      <c r="N136" s="25"/>
      <c r="O136" s="24"/>
    </row>
    <row r="137" spans="2:15" ht="9.75" customHeight="1">
      <c r="B137" s="13" t="s">
        <v>122</v>
      </c>
      <c r="C137" s="74" t="s">
        <v>904</v>
      </c>
      <c r="D137" s="72"/>
      <c r="E137" s="14">
        <f>Indikatory_CZ!E137</f>
        <v>3.5137634248387712</v>
      </c>
      <c r="F137" s="14">
        <f>Indikatory_CZ!F137</f>
        <v>1.625229499067828</v>
      </c>
      <c r="G137" s="14">
        <f>Indikatory_CZ!G137</f>
        <v>5.1660240792006107</v>
      </c>
      <c r="H137" s="14">
        <f>Indikatory_CZ!H137</f>
        <v>1.9187187337992242</v>
      </c>
      <c r="I137" s="14">
        <f>Indikatory_CZ!I137</f>
        <v>3.2078145409142991</v>
      </c>
      <c r="J137" s="14">
        <f>Indikatory_CZ!J137</f>
        <v>-2.4840781359897761</v>
      </c>
      <c r="K137" s="14"/>
      <c r="L137" s="14"/>
      <c r="M137" s="14"/>
      <c r="N137" s="14"/>
      <c r="O137" s="14"/>
    </row>
    <row r="138" spans="2:15" ht="9.75" customHeight="1">
      <c r="B138" s="10" t="s">
        <v>123</v>
      </c>
      <c r="C138" s="71" t="s">
        <v>905</v>
      </c>
      <c r="D138" s="72"/>
      <c r="E138" s="11">
        <f>Indikatory_CZ!E138</f>
        <v>34.1</v>
      </c>
      <c r="F138" s="11">
        <f>Indikatory_CZ!F138</f>
        <v>13.01</v>
      </c>
      <c r="G138" s="11">
        <f>Indikatory_CZ!G138</f>
        <v>17.981000000000002</v>
      </c>
      <c r="H138" s="11">
        <f>Indikatory_CZ!H138</f>
        <v>14.6617</v>
      </c>
      <c r="I138" s="11">
        <f>Indikatory_CZ!I138</f>
        <v>8.5508000000000006</v>
      </c>
      <c r="J138" s="11">
        <f>Indikatory_CZ!J138</f>
        <v>13.3</v>
      </c>
      <c r="K138" s="11"/>
      <c r="L138" s="11"/>
      <c r="M138" s="11"/>
      <c r="N138" s="11"/>
      <c r="O138" s="14"/>
    </row>
    <row r="139" spans="2:15" ht="9.75" customHeight="1">
      <c r="B139" s="13" t="s">
        <v>124</v>
      </c>
      <c r="C139" s="74" t="s">
        <v>945</v>
      </c>
      <c r="D139" s="72"/>
      <c r="E139" s="14">
        <f>Indikatory_CZ!E139</f>
        <v>14.847850856798647</v>
      </c>
      <c r="F139" s="14">
        <f>Indikatory_CZ!F139</f>
        <v>16.335452532678147</v>
      </c>
      <c r="G139" s="14">
        <f>Indikatory_CZ!G139</f>
        <v>16.918453966336578</v>
      </c>
      <c r="H139" s="14">
        <f>Indikatory_CZ!H139</f>
        <v>18.238034679686791</v>
      </c>
      <c r="I139" s="14">
        <f>Indikatory_CZ!I139</f>
        <v>20.568008141178098</v>
      </c>
      <c r="J139" s="14">
        <f>Indikatory_CZ!J139</f>
        <v>18.963934406190624</v>
      </c>
      <c r="K139" s="14"/>
      <c r="L139" s="14"/>
      <c r="M139" s="14"/>
      <c r="N139" s="14"/>
      <c r="O139" s="14"/>
    </row>
    <row r="140" spans="2:15" ht="9.75" customHeight="1">
      <c r="B140" s="10" t="s">
        <v>125</v>
      </c>
      <c r="C140" s="71" t="s">
        <v>946</v>
      </c>
      <c r="D140" s="72"/>
      <c r="E140" s="11">
        <f>Indikatory_CZ!E140</f>
        <v>68.601373109442505</v>
      </c>
      <c r="F140" s="11">
        <f>Indikatory_CZ!F140</f>
        <v>61.718384515131277</v>
      </c>
      <c r="G140" s="11">
        <f>Indikatory_CZ!G140</f>
        <v>57.596095150381068</v>
      </c>
      <c r="H140" s="11">
        <f>Indikatory_CZ!H140</f>
        <v>66.003696928869999</v>
      </c>
      <c r="I140" s="11">
        <f>Indikatory_CZ!I140</f>
        <v>58.95699456677383</v>
      </c>
      <c r="J140" s="11">
        <f>Indikatory_CZ!J140</f>
        <v>63.737497571279718</v>
      </c>
      <c r="K140" s="11"/>
      <c r="L140" s="11"/>
      <c r="M140" s="11"/>
      <c r="N140" s="11"/>
      <c r="O140" s="14"/>
    </row>
    <row r="141" spans="2:15" ht="9.75" customHeight="1">
      <c r="B141" s="13"/>
      <c r="C141" s="73" t="s">
        <v>906</v>
      </c>
      <c r="D141" s="72"/>
      <c r="E141" s="14"/>
      <c r="F141" s="14"/>
      <c r="G141" s="14"/>
      <c r="H141" s="14"/>
      <c r="I141" s="14"/>
      <c r="J141" s="14"/>
      <c r="K141" s="14"/>
      <c r="L141" s="14"/>
      <c r="M141" s="14"/>
      <c r="N141" s="14"/>
      <c r="O141" s="14"/>
    </row>
    <row r="142" spans="2:15" ht="9.75" customHeight="1">
      <c r="B142" s="10" t="s">
        <v>126</v>
      </c>
      <c r="C142" s="71" t="s">
        <v>907</v>
      </c>
      <c r="D142" s="72"/>
      <c r="E142" s="11">
        <f>Indikatory_CZ!E142</f>
        <v>7.6664087552109805</v>
      </c>
      <c r="F142" s="11">
        <f>Indikatory_CZ!F142</f>
        <v>6.4909038575647031</v>
      </c>
      <c r="G142" s="11">
        <f>Indikatory_CZ!G142</f>
        <v>10.379427399807085</v>
      </c>
      <c r="H142" s="11">
        <f>Indikatory_CZ!H142</f>
        <v>8.3720463666570737</v>
      </c>
      <c r="I142" s="11">
        <f>Indikatory_CZ!I142</f>
        <v>14.565453670000483</v>
      </c>
      <c r="J142" s="11">
        <f>Indikatory_CZ!J142</f>
        <v>9.9865661277915194</v>
      </c>
      <c r="K142" s="11"/>
      <c r="L142" s="11"/>
      <c r="M142" s="11"/>
      <c r="N142" s="11"/>
      <c r="O142" s="14"/>
    </row>
    <row r="143" spans="2:15" ht="9.75" customHeight="1">
      <c r="B143" s="13" t="s">
        <v>127</v>
      </c>
      <c r="C143" s="74" t="s">
        <v>908</v>
      </c>
      <c r="D143" s="72"/>
      <c r="E143" s="14">
        <f>Indikatory_CZ!E143</f>
        <v>1.2641070747415606</v>
      </c>
      <c r="F143" s="14">
        <f>Indikatory_CZ!F143</f>
        <v>0.83554659179987389</v>
      </c>
      <c r="G143" s="14">
        <f>Indikatory_CZ!G143</f>
        <v>7.0472534703349687</v>
      </c>
      <c r="H143" s="14">
        <f>Indikatory_CZ!H143</f>
        <v>-6.774663443972484E-2</v>
      </c>
      <c r="I143" s="14">
        <f>Indikatory_CZ!I143</f>
        <v>3.7477373062464236</v>
      </c>
      <c r="J143" s="14">
        <f>Indikatory_CZ!J143</f>
        <v>1.0053767623757759</v>
      </c>
      <c r="K143" s="14"/>
      <c r="L143" s="14"/>
      <c r="M143" s="14"/>
      <c r="N143" s="14"/>
      <c r="O143" s="14"/>
    </row>
    <row r="144" spans="2:15" ht="9.75" customHeight="1">
      <c r="B144" s="10"/>
      <c r="C144" s="75" t="s">
        <v>909</v>
      </c>
      <c r="D144" s="72"/>
      <c r="E144" s="11"/>
      <c r="F144" s="11"/>
      <c r="G144" s="11"/>
      <c r="H144" s="11"/>
      <c r="I144" s="11"/>
      <c r="J144" s="11"/>
      <c r="K144" s="11"/>
      <c r="L144" s="11"/>
      <c r="M144" s="11"/>
      <c r="N144" s="11"/>
      <c r="O144" s="14"/>
    </row>
    <row r="145" spans="2:15" ht="9.75" customHeight="1">
      <c r="B145" s="13" t="s">
        <v>128</v>
      </c>
      <c r="C145" s="74" t="s">
        <v>910</v>
      </c>
      <c r="D145" s="72"/>
      <c r="E145" s="14">
        <f>Indikatory_CZ!E145</f>
        <v>13.13745490970777</v>
      </c>
      <c r="F145" s="14">
        <f>Indikatory_CZ!F145</f>
        <v>-3.1266401765021641</v>
      </c>
      <c r="G145" s="14">
        <f>Indikatory_CZ!G145</f>
        <v>17.104123835481388</v>
      </c>
      <c r="H145" s="14">
        <f>Indikatory_CZ!H145</f>
        <v>19.407670076854416</v>
      </c>
      <c r="I145" s="14">
        <f>Indikatory_CZ!I145</f>
        <v>19.029726643694403</v>
      </c>
      <c r="J145" s="14">
        <f>Indikatory_CZ!J145</f>
        <v>17.064946215366589</v>
      </c>
      <c r="K145" s="14">
        <f>Indikatory_CZ!K145</f>
        <v>14.746969443011196</v>
      </c>
      <c r="L145" s="14">
        <f>Indikatory_CZ!L145</f>
        <v>12.710996117079915</v>
      </c>
      <c r="M145" s="14">
        <f>Indikatory_CZ!M145</f>
        <v>11.155785787491254</v>
      </c>
      <c r="N145" s="14"/>
      <c r="O145" s="14"/>
    </row>
    <row r="146" spans="2:15" ht="9.75" customHeight="1">
      <c r="B146" s="10"/>
      <c r="C146" s="75" t="s">
        <v>911</v>
      </c>
      <c r="D146" s="72"/>
      <c r="E146" s="11"/>
      <c r="F146" s="11"/>
      <c r="G146" s="11"/>
      <c r="H146" s="11"/>
      <c r="I146" s="11"/>
      <c r="J146" s="11"/>
      <c r="K146" s="11"/>
      <c r="L146" s="11"/>
      <c r="M146" s="11"/>
      <c r="N146" s="11"/>
      <c r="O146" s="14"/>
    </row>
    <row r="147" spans="2:15" ht="9.75" customHeight="1">
      <c r="B147" s="13" t="s">
        <v>155</v>
      </c>
      <c r="C147" s="74" t="s">
        <v>912</v>
      </c>
      <c r="D147" s="72"/>
      <c r="E147" s="14"/>
      <c r="F147" s="14"/>
      <c r="G147" s="14"/>
      <c r="H147" s="14"/>
      <c r="I147" s="14"/>
      <c r="J147" s="14"/>
      <c r="K147" s="14"/>
      <c r="L147" s="14"/>
      <c r="M147" s="14"/>
      <c r="N147" s="14"/>
      <c r="O147" s="14"/>
    </row>
    <row r="148" spans="2:15" ht="9.75" customHeight="1">
      <c r="B148" s="10" t="s">
        <v>156</v>
      </c>
      <c r="C148" s="17"/>
      <c r="D148" s="34" t="s">
        <v>890</v>
      </c>
      <c r="E148" s="11">
        <f>Indikatory_CZ!E148</f>
        <v>-12.373871660917214</v>
      </c>
      <c r="F148" s="11">
        <f>Indikatory_CZ!F148</f>
        <v>1.5303678568580503</v>
      </c>
      <c r="G148" s="11">
        <f>Indikatory_CZ!G148</f>
        <v>-3.6082291478306994</v>
      </c>
      <c r="H148" s="11">
        <f>Indikatory_CZ!H148</f>
        <v>-4.0689253437238726</v>
      </c>
      <c r="I148" s="11">
        <f>Indikatory_CZ!I148</f>
        <v>3.2836026253002082</v>
      </c>
      <c r="J148" s="11">
        <f>Indikatory_CZ!J148</f>
        <v>8.9477568429403784E-2</v>
      </c>
      <c r="K148" s="11"/>
      <c r="L148" s="11"/>
      <c r="M148" s="11"/>
      <c r="N148" s="11"/>
      <c r="O148" s="14"/>
    </row>
    <row r="149" spans="2:15" ht="9.75" customHeight="1">
      <c r="B149" s="13" t="s">
        <v>158</v>
      </c>
      <c r="D149" s="33" t="s">
        <v>886</v>
      </c>
      <c r="E149" s="14">
        <f>Indikatory_CZ!E149</f>
        <v>-41.920643227465291</v>
      </c>
      <c r="F149" s="14">
        <f>Indikatory_CZ!F149</f>
        <v>6.5433057794748839</v>
      </c>
      <c r="G149" s="14">
        <f>Indikatory_CZ!G149</f>
        <v>-2.4569918965710036</v>
      </c>
      <c r="H149" s="14">
        <f>Indikatory_CZ!H149</f>
        <v>-2.3488934990431365</v>
      </c>
      <c r="I149" s="14">
        <f>Indikatory_CZ!I149</f>
        <v>5.0004807491384806</v>
      </c>
      <c r="J149" s="14">
        <f>Indikatory_CZ!J149</f>
        <v>-28.297404485798381</v>
      </c>
      <c r="K149" s="14"/>
      <c r="L149" s="14"/>
      <c r="M149" s="14"/>
      <c r="N149" s="14"/>
      <c r="O149" s="14"/>
    </row>
    <row r="150" spans="2:15" ht="9.75" customHeight="1">
      <c r="B150" s="10" t="s">
        <v>159</v>
      </c>
      <c r="C150" s="17"/>
      <c r="D150" s="34" t="s">
        <v>885</v>
      </c>
      <c r="E150" s="11">
        <f>Indikatory_CZ!E150</f>
        <v>6.8243716918083619</v>
      </c>
      <c r="F150" s="11">
        <f>Indikatory_CZ!F150</f>
        <v>0.46100233043420147</v>
      </c>
      <c r="G150" s="11">
        <f>Indikatory_CZ!G150</f>
        <v>-3.0927041617885953</v>
      </c>
      <c r="H150" s="11">
        <f>Indikatory_CZ!H150</f>
        <v>-4.3521142485569708</v>
      </c>
      <c r="I150" s="11">
        <f>Indikatory_CZ!I150</f>
        <v>3.7199475057256848</v>
      </c>
      <c r="J150" s="11">
        <f>Indikatory_CZ!J150</f>
        <v>11.143771975426178</v>
      </c>
      <c r="K150" s="11"/>
      <c r="L150" s="11"/>
      <c r="M150" s="11"/>
      <c r="N150" s="11"/>
      <c r="O150" s="14"/>
    </row>
    <row r="151" spans="2:15" ht="9.75" customHeight="1">
      <c r="B151" s="13"/>
      <c r="E151" s="14"/>
      <c r="F151" s="14"/>
      <c r="G151" s="14"/>
      <c r="H151" s="14"/>
      <c r="I151" s="14"/>
      <c r="J151" s="14"/>
      <c r="K151" s="14"/>
      <c r="L151" s="14"/>
      <c r="M151" s="14"/>
      <c r="N151" s="14"/>
    </row>
    <row r="152" spans="2:15" ht="9.75" customHeight="1">
      <c r="B152" s="66" t="s">
        <v>958</v>
      </c>
      <c r="C152" s="66"/>
      <c r="D152" s="66"/>
      <c r="E152" s="66"/>
      <c r="F152" s="66"/>
      <c r="G152" s="66"/>
      <c r="H152" s="66"/>
      <c r="I152" s="66"/>
      <c r="J152" s="66"/>
      <c r="K152" s="66"/>
      <c r="L152" s="66"/>
      <c r="M152" s="66"/>
      <c r="N152" s="66"/>
    </row>
    <row r="153" spans="2:15" ht="9.75" customHeight="1">
      <c r="B153" s="66"/>
      <c r="C153" s="66"/>
      <c r="D153" s="66"/>
      <c r="E153" s="66"/>
      <c r="F153" s="66"/>
      <c r="G153" s="66"/>
      <c r="H153" s="66"/>
      <c r="I153" s="66"/>
      <c r="J153" s="66"/>
      <c r="K153" s="66"/>
      <c r="L153" s="66"/>
      <c r="M153" s="66"/>
      <c r="N153" s="66"/>
    </row>
    <row r="154" spans="2:15" ht="9.75" customHeight="1">
      <c r="B154" s="66"/>
      <c r="C154" s="66"/>
      <c r="D154" s="66"/>
      <c r="E154" s="66"/>
      <c r="F154" s="66"/>
      <c r="G154" s="66"/>
      <c r="H154" s="66"/>
      <c r="I154" s="66"/>
      <c r="J154" s="66"/>
      <c r="K154" s="66"/>
      <c r="L154" s="66"/>
      <c r="M154" s="66"/>
      <c r="N154" s="66"/>
    </row>
    <row r="155" spans="2:15" ht="9.75" customHeight="1">
      <c r="B155" s="66"/>
      <c r="C155" s="66"/>
      <c r="D155" s="66"/>
      <c r="E155" s="66"/>
      <c r="F155" s="66"/>
      <c r="G155" s="66"/>
      <c r="H155" s="66"/>
      <c r="I155" s="66"/>
      <c r="J155" s="66"/>
      <c r="K155" s="66"/>
      <c r="L155" s="66"/>
      <c r="M155" s="66"/>
      <c r="N155" s="66"/>
    </row>
    <row r="156" spans="2:15" ht="9.75" customHeight="1">
      <c r="B156" s="66"/>
      <c r="C156" s="66"/>
      <c r="D156" s="66"/>
      <c r="E156" s="66"/>
      <c r="F156" s="66"/>
      <c r="G156" s="66"/>
      <c r="H156" s="66"/>
      <c r="I156" s="66"/>
      <c r="J156" s="66"/>
      <c r="K156" s="66"/>
      <c r="L156" s="66"/>
      <c r="M156" s="66"/>
      <c r="N156" s="66"/>
    </row>
    <row r="157" spans="2:15" ht="9.75" customHeight="1">
      <c r="B157" s="66"/>
      <c r="C157" s="66"/>
      <c r="D157" s="66"/>
      <c r="E157" s="66"/>
      <c r="F157" s="66"/>
      <c r="G157" s="66"/>
      <c r="H157" s="66"/>
      <c r="I157" s="66"/>
      <c r="J157" s="66"/>
      <c r="K157" s="66"/>
      <c r="L157" s="66"/>
      <c r="M157" s="66"/>
      <c r="N157" s="66"/>
    </row>
    <row r="158" spans="2:15" ht="9" customHeight="1">
      <c r="B158" s="31"/>
    </row>
    <row r="159" spans="2:15" ht="9" customHeight="1">
      <c r="B159" s="31"/>
    </row>
  </sheetData>
  <mergeCells count="91">
    <mergeCell ref="C147:D147"/>
    <mergeCell ref="C140:D140"/>
    <mergeCell ref="C141:D141"/>
    <mergeCell ref="C142:D142"/>
    <mergeCell ref="C143:D143"/>
    <mergeCell ref="C144:D144"/>
    <mergeCell ref="C137:D137"/>
    <mergeCell ref="C138:D138"/>
    <mergeCell ref="C139:D139"/>
    <mergeCell ref="C145:D145"/>
    <mergeCell ref="C146:D146"/>
    <mergeCell ref="C12:D12"/>
    <mergeCell ref="C13:D13"/>
    <mergeCell ref="C14:D14"/>
    <mergeCell ref="C72:D72"/>
    <mergeCell ref="C16:D16"/>
    <mergeCell ref="C17:D17"/>
    <mergeCell ref="C40:D40"/>
    <mergeCell ref="C22:D22"/>
    <mergeCell ref="C23:D23"/>
    <mergeCell ref="C25:D25"/>
    <mergeCell ref="C26:D26"/>
    <mergeCell ref="C27:D27"/>
    <mergeCell ref="C28:D28"/>
    <mergeCell ref="C34:D34"/>
    <mergeCell ref="C35:D35"/>
    <mergeCell ref="C37:D37"/>
    <mergeCell ref="C11:D11"/>
    <mergeCell ref="E4:E5"/>
    <mergeCell ref="F4:F5"/>
    <mergeCell ref="G4:G5"/>
    <mergeCell ref="H4:H5"/>
    <mergeCell ref="K4:N4"/>
    <mergeCell ref="C7:D7"/>
    <mergeCell ref="C8:D8"/>
    <mergeCell ref="C9:D9"/>
    <mergeCell ref="C10:D10"/>
    <mergeCell ref="I4:I5"/>
    <mergeCell ref="J4:J5"/>
    <mergeCell ref="C38:D38"/>
    <mergeCell ref="C39:D39"/>
    <mergeCell ref="C18:D18"/>
    <mergeCell ref="C41:D41"/>
    <mergeCell ref="C46:D46"/>
    <mergeCell ref="C43:D43"/>
    <mergeCell ref="C44:D44"/>
    <mergeCell ref="C45:D45"/>
    <mergeCell ref="C87:D87"/>
    <mergeCell ref="C108:D108"/>
    <mergeCell ref="B49:N53"/>
    <mergeCell ref="C92:D92"/>
    <mergeCell ref="J58:J59"/>
    <mergeCell ref="K58:N58"/>
    <mergeCell ref="C61:D61"/>
    <mergeCell ref="G58:G59"/>
    <mergeCell ref="H58:H59"/>
    <mergeCell ref="I58:I59"/>
    <mergeCell ref="C62:D62"/>
    <mergeCell ref="E58:E59"/>
    <mergeCell ref="F58:F59"/>
    <mergeCell ref="C71:D71"/>
    <mergeCell ref="C80:D80"/>
    <mergeCell ref="C86:D86"/>
    <mergeCell ref="C117:D117"/>
    <mergeCell ref="C118:D118"/>
    <mergeCell ref="C113:D113"/>
    <mergeCell ref="C109:D109"/>
    <mergeCell ref="C110:D110"/>
    <mergeCell ref="C111:D111"/>
    <mergeCell ref="C112:D112"/>
    <mergeCell ref="C100:D100"/>
    <mergeCell ref="C107:D107"/>
    <mergeCell ref="C114:D114"/>
    <mergeCell ref="C115:D115"/>
    <mergeCell ref="C116:D116"/>
    <mergeCell ref="C133:D133"/>
    <mergeCell ref="B152:N157"/>
    <mergeCell ref="C119:D119"/>
    <mergeCell ref="E129:E130"/>
    <mergeCell ref="F129:F130"/>
    <mergeCell ref="G129:G130"/>
    <mergeCell ref="H129:H130"/>
    <mergeCell ref="I129:I130"/>
    <mergeCell ref="J129:J130"/>
    <mergeCell ref="K129:N129"/>
    <mergeCell ref="C134:D134"/>
    <mergeCell ref="B121:N124"/>
    <mergeCell ref="C132:D132"/>
    <mergeCell ref="C120:D120"/>
    <mergeCell ref="C135:D135"/>
    <mergeCell ref="C136:D136"/>
  </mergeCells>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
  <sheetViews>
    <sheetView showGridLines="0" zoomScaleNormal="100" workbookViewId="0">
      <pane xSplit="40575" topLeftCell="AG1"/>
      <selection pane="topRight" activeCell="AG1" sqref="AG1"/>
    </sheetView>
  </sheetViews>
  <sheetFormatPr defaultRowHeight="9.9499999999999993" customHeight="1"/>
  <cols>
    <col min="1" max="1" width="9.140625" style="45" customWidth="1"/>
    <col min="2" max="2" width="75.7109375" style="36" customWidth="1"/>
    <col min="3" max="3" width="29.7109375" style="36" customWidth="1"/>
    <col min="4" max="10" width="9.140625" style="36" customWidth="1"/>
    <col min="11" max="12" width="9.140625" style="60" customWidth="1"/>
    <col min="13" max="13" width="9.140625" style="36" customWidth="1"/>
    <col min="14" max="14" width="8.5703125" style="36" customWidth="1"/>
    <col min="15" max="16384" width="9.140625" style="36"/>
  </cols>
  <sheetData>
    <row r="1" spans="1:12" ht="9.9499999999999993" customHeight="1">
      <c r="A1" s="35"/>
      <c r="C1" s="37"/>
      <c r="K1" s="38"/>
      <c r="L1" s="39"/>
    </row>
    <row r="2" spans="1:12" ht="9.9499999999999993" customHeight="1">
      <c r="A2" s="35"/>
      <c r="B2" s="62" t="s">
        <v>969</v>
      </c>
      <c r="C2" s="37"/>
      <c r="K2" s="40"/>
      <c r="L2" s="41"/>
    </row>
    <row r="3" spans="1:12" ht="9.9499999999999993" customHeight="1">
      <c r="A3" s="35"/>
      <c r="B3" s="63" t="s">
        <v>970</v>
      </c>
      <c r="C3" s="37"/>
      <c r="K3" s="40"/>
      <c r="L3" s="41"/>
    </row>
    <row r="4" spans="1:12" ht="9.9499999999999993" customHeight="1">
      <c r="A4" s="35"/>
      <c r="B4" s="42"/>
      <c r="C4" s="37"/>
      <c r="K4" s="40"/>
      <c r="L4" s="41"/>
    </row>
    <row r="5" spans="1:12" ht="9.9499999999999993" customHeight="1">
      <c r="A5" s="35"/>
      <c r="B5" s="43" t="s">
        <v>971</v>
      </c>
      <c r="C5" s="44"/>
      <c r="K5" s="38">
        <v>2014</v>
      </c>
      <c r="L5" s="39">
        <v>2015</v>
      </c>
    </row>
    <row r="6" spans="1:12" ht="9.9499999999999993" customHeight="1">
      <c r="B6" s="46" t="s">
        <v>972</v>
      </c>
      <c r="C6" s="47"/>
      <c r="K6" s="40"/>
      <c r="L6" s="41"/>
    </row>
    <row r="7" spans="1:12" ht="9.9499999999999993" customHeight="1">
      <c r="B7" s="48" t="s">
        <v>973</v>
      </c>
      <c r="C7" s="49"/>
      <c r="K7" s="40"/>
      <c r="L7" s="41"/>
    </row>
    <row r="8" spans="1:12" ht="9.9499999999999993" customHeight="1">
      <c r="A8" s="50"/>
      <c r="B8" s="51" t="s">
        <v>1</v>
      </c>
      <c r="C8" s="52"/>
      <c r="K8" s="53">
        <v>-0.19044096610170597</v>
      </c>
      <c r="L8" s="53">
        <v>0.55426170177400369</v>
      </c>
    </row>
    <row r="9" spans="1:12" ht="9.9499999999999993" customHeight="1">
      <c r="A9" s="50"/>
      <c r="B9" s="54" t="s">
        <v>974</v>
      </c>
      <c r="C9" s="55"/>
      <c r="K9" s="53">
        <v>-0.76190933276650907</v>
      </c>
      <c r="L9" s="53">
        <v>2.9025528501418995E-2</v>
      </c>
    </row>
    <row r="10" spans="1:12" ht="9.9499999999999993" customHeight="1">
      <c r="B10" s="46" t="s">
        <v>975</v>
      </c>
      <c r="C10" s="47"/>
      <c r="K10" s="53"/>
      <c r="L10" s="53"/>
    </row>
    <row r="11" spans="1:12" ht="9.9499999999999993" customHeight="1">
      <c r="A11" s="50"/>
      <c r="B11" s="54" t="s">
        <v>976</v>
      </c>
      <c r="C11" s="55"/>
      <c r="K11" s="53">
        <v>0.77510458970000418</v>
      </c>
      <c r="L11" s="53">
        <v>0.76917917143437509</v>
      </c>
    </row>
    <row r="12" spans="1:12" ht="9.9499999999999993" customHeight="1">
      <c r="A12" s="50"/>
      <c r="B12" s="51" t="s">
        <v>977</v>
      </c>
      <c r="C12" s="52"/>
      <c r="K12" s="53">
        <v>0.82067805432732555</v>
      </c>
      <c r="L12" s="53">
        <v>4.8947001252128619E-3</v>
      </c>
    </row>
    <row r="13" spans="1:12" ht="9.9499999999999993" customHeight="1">
      <c r="A13" s="50"/>
      <c r="B13" s="54" t="s">
        <v>978</v>
      </c>
      <c r="C13" s="55"/>
      <c r="K13" s="53">
        <v>-0.4183265431506058</v>
      </c>
      <c r="L13" s="53">
        <v>-0.44162945289085437</v>
      </c>
    </row>
    <row r="14" spans="1:12" ht="9.9499999999999993" customHeight="1">
      <c r="A14" s="50"/>
      <c r="B14" s="51" t="s">
        <v>979</v>
      </c>
      <c r="C14" s="52"/>
      <c r="K14" s="53">
        <v>-0.91248354162168455</v>
      </c>
      <c r="L14" s="53">
        <v>-1.5528228690754984</v>
      </c>
    </row>
    <row r="15" spans="1:12" ht="9.9499999999999993" customHeight="1">
      <c r="A15" s="50"/>
      <c r="B15" s="54" t="s">
        <v>980</v>
      </c>
      <c r="C15" s="55"/>
      <c r="K15" s="53">
        <v>-0.88287909220096961</v>
      </c>
      <c r="L15" s="53">
        <v>-0.77639148239602784</v>
      </c>
    </row>
    <row r="16" spans="1:12" ht="9.9499999999999993" customHeight="1">
      <c r="B16" s="46" t="s">
        <v>981</v>
      </c>
      <c r="C16" s="47"/>
      <c r="K16" s="53"/>
      <c r="L16" s="53"/>
    </row>
    <row r="17" spans="1:12" ht="9.9499999999999993" customHeight="1">
      <c r="A17" s="50"/>
      <c r="B17" s="54" t="s">
        <v>917</v>
      </c>
      <c r="C17" s="55"/>
      <c r="K17" s="53">
        <v>1.6257760169082782</v>
      </c>
      <c r="L17" s="53">
        <v>1.773503139658563</v>
      </c>
    </row>
    <row r="18" spans="1:12" ht="9.9499999999999993" customHeight="1">
      <c r="A18" s="50"/>
      <c r="B18" s="51" t="s">
        <v>2</v>
      </c>
      <c r="C18" s="52"/>
      <c r="K18" s="53">
        <v>0.79698763079009727</v>
      </c>
      <c r="L18" s="53">
        <v>0.53557033796524911</v>
      </c>
    </row>
    <row r="19" spans="1:12" ht="9.9499999999999993" customHeight="1">
      <c r="B19" s="48" t="s">
        <v>982</v>
      </c>
      <c r="C19" s="49"/>
      <c r="K19" s="53"/>
      <c r="L19" s="53"/>
    </row>
    <row r="20" spans="1:12" ht="9.9499999999999993" customHeight="1">
      <c r="B20" s="46" t="s">
        <v>983</v>
      </c>
      <c r="C20" s="47"/>
      <c r="K20" s="53"/>
      <c r="L20" s="53"/>
    </row>
    <row r="21" spans="1:12" ht="9.9499999999999993" customHeight="1">
      <c r="A21" s="50"/>
      <c r="B21" s="54" t="s">
        <v>984</v>
      </c>
      <c r="C21" s="55"/>
      <c r="K21" s="53">
        <v>-0.36861915430683712</v>
      </c>
      <c r="L21" s="53">
        <v>-1.0843339882873431</v>
      </c>
    </row>
    <row r="22" spans="1:12" ht="9.9499999999999993" customHeight="1">
      <c r="A22" s="50"/>
      <c r="B22" s="51" t="s">
        <v>985</v>
      </c>
      <c r="C22" s="52"/>
      <c r="K22" s="53">
        <v>-0.42732053637851336</v>
      </c>
      <c r="L22" s="53">
        <v>0.28068673337384603</v>
      </c>
    </row>
    <row r="23" spans="1:12" ht="9.9499999999999993" customHeight="1">
      <c r="A23" s="50"/>
      <c r="B23" s="54" t="s">
        <v>986</v>
      </c>
      <c r="C23" s="55"/>
      <c r="K23" s="53">
        <v>0.27409097578681846</v>
      </c>
      <c r="L23" s="53">
        <v>-0.29565502060330739</v>
      </c>
    </row>
    <row r="24" spans="1:12" ht="9.9499999999999993" customHeight="1">
      <c r="A24" s="50"/>
      <c r="B24" s="51" t="s">
        <v>987</v>
      </c>
      <c r="C24" s="52"/>
      <c r="K24" s="53">
        <v>1.1382815993201716</v>
      </c>
      <c r="L24" s="53">
        <v>0.61103834663097412</v>
      </c>
    </row>
    <row r="25" spans="1:12" ht="9.9499999999999993" customHeight="1">
      <c r="B25" s="48" t="s">
        <v>988</v>
      </c>
      <c r="C25" s="49"/>
      <c r="K25" s="53"/>
      <c r="L25" s="53"/>
    </row>
    <row r="26" spans="1:12" ht="9.9499999999999993" customHeight="1">
      <c r="A26" s="50"/>
      <c r="B26" s="51" t="s">
        <v>989</v>
      </c>
      <c r="C26" s="52"/>
      <c r="K26" s="53">
        <v>0.73238926289364303</v>
      </c>
      <c r="L26" s="53">
        <v>0.85040628012766672</v>
      </c>
    </row>
    <row r="27" spans="1:12" ht="9.9499999999999993" customHeight="1">
      <c r="A27" s="50"/>
      <c r="B27" s="54" t="s">
        <v>990</v>
      </c>
      <c r="C27" s="55"/>
      <c r="K27" s="53">
        <v>0.23477520423694903</v>
      </c>
      <c r="L27" s="53">
        <v>0.44644600713665444</v>
      </c>
    </row>
    <row r="28" spans="1:12" ht="9.9499999999999993" customHeight="1">
      <c r="A28" s="50"/>
      <c r="B28" s="51" t="s">
        <v>991</v>
      </c>
      <c r="C28" s="52"/>
      <c r="K28" s="53">
        <v>0.61542363728638216</v>
      </c>
      <c r="L28" s="53">
        <v>0.22086275804946018</v>
      </c>
    </row>
    <row r="29" spans="1:12" ht="9.9499999999999993" customHeight="1">
      <c r="A29" s="50"/>
      <c r="B29" s="54" t="s">
        <v>992</v>
      </c>
      <c r="C29" s="55"/>
      <c r="K29" s="53">
        <v>0.95377884478695141</v>
      </c>
      <c r="L29" s="53">
        <v>1.0601052392623578</v>
      </c>
    </row>
    <row r="30" spans="1:12" ht="9.9499999999999993" customHeight="1">
      <c r="A30" s="50"/>
      <c r="B30" s="46" t="s">
        <v>993</v>
      </c>
      <c r="C30" s="52"/>
      <c r="K30" s="53"/>
      <c r="L30" s="53"/>
    </row>
    <row r="31" spans="1:12" ht="9.9499999999999993" customHeight="1">
      <c r="B31" s="48" t="s">
        <v>994</v>
      </c>
      <c r="C31" s="49"/>
      <c r="K31" s="53"/>
      <c r="L31" s="53"/>
    </row>
    <row r="32" spans="1:12" ht="9.9499999999999993" customHeight="1">
      <c r="A32" s="50"/>
      <c r="B32" s="51" t="s">
        <v>995</v>
      </c>
      <c r="C32" s="52"/>
      <c r="K32" s="53">
        <v>-0.67331823226000709</v>
      </c>
      <c r="L32" s="53">
        <v>-0.36648989057345704</v>
      </c>
    </row>
    <row r="33" spans="1:12" ht="9.9499999999999993" customHeight="1">
      <c r="A33" s="50"/>
      <c r="B33" s="54" t="s">
        <v>996</v>
      </c>
      <c r="C33" s="55"/>
      <c r="K33" s="53">
        <v>-4.2289996737912526E-2</v>
      </c>
      <c r="L33" s="53">
        <v>0.30374161466615562</v>
      </c>
    </row>
    <row r="34" spans="1:12" ht="9.9499999999999993" customHeight="1">
      <c r="A34" s="50"/>
      <c r="B34" s="51" t="s">
        <v>997</v>
      </c>
      <c r="C34" s="52"/>
      <c r="K34" s="53">
        <v>-0.57784368559210197</v>
      </c>
      <c r="L34" s="53">
        <v>-0.42071936799252063</v>
      </c>
    </row>
    <row r="35" spans="1:12" ht="9.9499999999999993" customHeight="1">
      <c r="A35" s="50"/>
      <c r="B35" s="54" t="s">
        <v>998</v>
      </c>
      <c r="C35" s="55"/>
      <c r="K35" s="53">
        <v>1.1381879791688657E-2</v>
      </c>
      <c r="L35" s="53">
        <v>5.5657509857345487E-2</v>
      </c>
    </row>
    <row r="36" spans="1:12" ht="9.9499999999999993" customHeight="1">
      <c r="B36" s="46" t="s">
        <v>999</v>
      </c>
      <c r="C36" s="47"/>
      <c r="K36" s="53"/>
      <c r="L36" s="53"/>
    </row>
    <row r="37" spans="1:12" ht="9.9499999999999993" customHeight="1">
      <c r="A37" s="50"/>
      <c r="B37" s="54" t="s">
        <v>1000</v>
      </c>
      <c r="C37" s="55"/>
      <c r="K37" s="53">
        <v>1.0490559138466777</v>
      </c>
      <c r="L37" s="53">
        <v>1.421308187569138</v>
      </c>
    </row>
    <row r="38" spans="1:12" ht="9.9499999999999993" customHeight="1">
      <c r="A38" s="50"/>
      <c r="B38" s="51" t="s">
        <v>1001</v>
      </c>
      <c r="C38" s="52"/>
      <c r="K38" s="53">
        <v>-0.6696478688544073</v>
      </c>
      <c r="L38" s="53">
        <v>-0.36193733103168763</v>
      </c>
    </row>
    <row r="39" spans="1:12" ht="9.9499999999999993" customHeight="1">
      <c r="A39" s="50"/>
      <c r="B39" s="56" t="s">
        <v>1002</v>
      </c>
      <c r="C39" s="57"/>
      <c r="K39" s="53">
        <v>-1.0890900197310516</v>
      </c>
      <c r="L39" s="53">
        <v>-1.9248586503870968</v>
      </c>
    </row>
    <row r="40" spans="1:12" ht="9.9499999999999993" customHeight="1">
      <c r="B40" s="46" t="s">
        <v>1003</v>
      </c>
      <c r="C40" s="46"/>
      <c r="K40" s="53"/>
      <c r="L40" s="53"/>
    </row>
    <row r="41" spans="1:12" ht="9.9499999999999993" customHeight="1">
      <c r="B41" s="48" t="s">
        <v>1004</v>
      </c>
      <c r="C41" s="49"/>
      <c r="K41" s="53"/>
      <c r="L41" s="53"/>
    </row>
    <row r="42" spans="1:12" ht="9.9499999999999993" customHeight="1">
      <c r="A42" s="50"/>
      <c r="B42" s="51" t="s">
        <v>1005</v>
      </c>
      <c r="C42" s="52"/>
      <c r="K42" s="53">
        <v>-0.64495754102048974</v>
      </c>
      <c r="L42" s="53">
        <v>-0.61090343123373259</v>
      </c>
    </row>
    <row r="43" spans="1:12" ht="9.9499999999999993" customHeight="1">
      <c r="A43" s="50"/>
      <c r="B43" s="54" t="s">
        <v>1006</v>
      </c>
      <c r="C43" s="55"/>
      <c r="K43" s="53">
        <v>-0.39042545357338093</v>
      </c>
      <c r="L43" s="53">
        <v>-0.38556559465967805</v>
      </c>
    </row>
    <row r="44" spans="1:12" ht="9.9499999999999993" customHeight="1">
      <c r="A44" s="50"/>
      <c r="B44" s="46" t="s">
        <v>1007</v>
      </c>
      <c r="C44" s="52"/>
      <c r="K44" s="53"/>
      <c r="L44" s="53"/>
    </row>
    <row r="45" spans="1:12" ht="9.9499999999999993" customHeight="1">
      <c r="A45" s="50"/>
      <c r="B45" s="54" t="s">
        <v>1008</v>
      </c>
      <c r="C45" s="55"/>
      <c r="K45" s="53">
        <v>-1.8174755183929522E-2</v>
      </c>
      <c r="L45" s="53">
        <v>0.46717666482367637</v>
      </c>
    </row>
    <row r="46" spans="1:12" ht="9.9499999999999993" customHeight="1">
      <c r="A46" s="50"/>
      <c r="B46" s="58" t="s">
        <v>1009</v>
      </c>
      <c r="C46" s="59"/>
      <c r="K46" s="53">
        <v>-1.106969948691251</v>
      </c>
      <c r="L46" s="53">
        <v>-0.5675969864654935</v>
      </c>
    </row>
    <row r="47" spans="1:12" ht="9.9499999999999993" customHeight="1">
      <c r="A47" s="50"/>
      <c r="B47" s="54" t="s">
        <v>1010</v>
      </c>
      <c r="C47" s="54"/>
      <c r="K47" s="53">
        <v>-0.80561270086419123</v>
      </c>
      <c r="L47" s="53">
        <v>0.806316026217615</v>
      </c>
    </row>
    <row r="48" spans="1:12" ht="9.9499999999999993" customHeight="1">
      <c r="A48" s="50"/>
      <c r="B48" s="46" t="s">
        <v>1011</v>
      </c>
      <c r="C48" s="52"/>
      <c r="K48" s="53"/>
      <c r="L48" s="53"/>
    </row>
    <row r="49" spans="1:12" ht="9.9499999999999993" customHeight="1">
      <c r="A49" s="50"/>
      <c r="B49" s="56" t="s">
        <v>1012</v>
      </c>
      <c r="C49" s="57"/>
      <c r="K49" s="53">
        <v>-0.89346505244694951</v>
      </c>
      <c r="L49" s="53">
        <v>-1.2869169175400859</v>
      </c>
    </row>
    <row r="50" spans="1:12" ht="9.9499999999999993" customHeight="1">
      <c r="A50" s="50"/>
      <c r="B50" s="51" t="s">
        <v>1013</v>
      </c>
      <c r="C50" s="52"/>
      <c r="K50" s="53">
        <v>-1.0697680344706362</v>
      </c>
      <c r="L50" s="53">
        <v>-2.3170833590922379</v>
      </c>
    </row>
    <row r="51" spans="1:12" ht="9.9499999999999993" customHeight="1">
      <c r="A51" s="50"/>
      <c r="B51" s="54" t="s">
        <v>1014</v>
      </c>
      <c r="C51" s="55"/>
      <c r="K51" s="53">
        <v>-0.74836498288555897</v>
      </c>
      <c r="L51" s="53">
        <v>-2.0107193258835223</v>
      </c>
    </row>
    <row r="52" spans="1:12" ht="9.9499999999999993" customHeight="1">
      <c r="B52" s="43" t="s">
        <v>1015</v>
      </c>
      <c r="C52" s="49"/>
      <c r="K52" s="53"/>
      <c r="L52" s="53"/>
    </row>
    <row r="53" spans="1:12" ht="9.9499999999999993" customHeight="1">
      <c r="B53" s="46" t="s">
        <v>1016</v>
      </c>
      <c r="C53" s="47"/>
      <c r="K53" s="53"/>
      <c r="L53" s="53"/>
    </row>
    <row r="54" spans="1:12" ht="9.9499999999999993" customHeight="1">
      <c r="A54" s="50"/>
      <c r="B54" s="54" t="s">
        <v>1017</v>
      </c>
      <c r="C54" s="55"/>
      <c r="K54" s="53">
        <v>-0.54178911847166955</v>
      </c>
      <c r="L54" s="53">
        <v>-0.52940206661637645</v>
      </c>
    </row>
    <row r="55" spans="1:12" ht="9.9499999999999993" customHeight="1">
      <c r="A55" s="50"/>
      <c r="B55" s="51" t="s">
        <v>1018</v>
      </c>
      <c r="C55" s="52"/>
      <c r="K55" s="53">
        <v>-1.352724825118031</v>
      </c>
      <c r="L55" s="53">
        <v>-1.2682114922975807</v>
      </c>
    </row>
    <row r="56" spans="1:12" ht="9.9499999999999993" customHeight="1">
      <c r="A56" s="50"/>
      <c r="B56" s="54" t="s">
        <v>1019</v>
      </c>
      <c r="C56" s="55"/>
      <c r="K56" s="53">
        <v>0.4617937669298498</v>
      </c>
      <c r="L56" s="53">
        <v>0.58325840181734812</v>
      </c>
    </row>
    <row r="57" spans="1:12" ht="9.9499999999999993" customHeight="1">
      <c r="A57" s="50"/>
      <c r="B57" s="51" t="s">
        <v>1020</v>
      </c>
      <c r="C57" s="52"/>
      <c r="K57" s="53">
        <v>-7.4850865972956419E-3</v>
      </c>
      <c r="L57" s="53">
        <v>0.14143279555362473</v>
      </c>
    </row>
    <row r="58" spans="1:12" ht="9.9499999999999993" customHeight="1">
      <c r="A58" s="50"/>
      <c r="B58" s="54" t="s">
        <v>1021</v>
      </c>
      <c r="C58" s="55"/>
      <c r="K58" s="53">
        <v>0.37435153163673085</v>
      </c>
      <c r="L58" s="53">
        <v>0.30110233173511314</v>
      </c>
    </row>
    <row r="59" spans="1:12" ht="9.9499999999999993" customHeight="1">
      <c r="B59" s="46" t="s">
        <v>1022</v>
      </c>
      <c r="C59" s="47"/>
      <c r="K59" s="53"/>
      <c r="L59" s="53"/>
    </row>
    <row r="60" spans="1:12" ht="9.9499999999999993" customHeight="1">
      <c r="A60" s="50"/>
      <c r="B60" s="54" t="s">
        <v>1023</v>
      </c>
      <c r="C60" s="55"/>
      <c r="K60" s="53">
        <v>0.86723562011211652</v>
      </c>
      <c r="L60" s="53">
        <v>1.3148734655005201</v>
      </c>
    </row>
    <row r="61" spans="1:12" ht="9.9499999999999993" customHeight="1">
      <c r="A61" s="50"/>
      <c r="B61" s="51" t="s">
        <v>1024</v>
      </c>
      <c r="C61" s="52"/>
      <c r="K61" s="53">
        <v>-0.73683632716005398</v>
      </c>
      <c r="L61" s="53">
        <v>-0.62080353616762385</v>
      </c>
    </row>
    <row r="62" spans="1:12" ht="9.9499999999999993" customHeight="1">
      <c r="A62" s="50"/>
      <c r="B62" s="54" t="s">
        <v>1025</v>
      </c>
      <c r="C62" s="55"/>
      <c r="K62" s="53">
        <v>0.13845202539900878</v>
      </c>
      <c r="L62" s="53">
        <v>0.20750897367763838</v>
      </c>
    </row>
    <row r="63" spans="1:12" ht="9.9499999999999993" customHeight="1">
      <c r="A63" s="50"/>
      <c r="B63" s="51" t="s">
        <v>1026</v>
      </c>
      <c r="C63" s="52"/>
      <c r="K63" s="53">
        <v>-0.80527369684175276</v>
      </c>
      <c r="L63" s="53">
        <v>-1.8793336292415597</v>
      </c>
    </row>
    <row r="64" spans="1:12" ht="9.9499999999999993" customHeight="1">
      <c r="A64" s="50"/>
      <c r="B64" s="48" t="s">
        <v>1027</v>
      </c>
      <c r="C64" s="55"/>
      <c r="K64" s="53"/>
      <c r="L64" s="53"/>
    </row>
    <row r="65" spans="1:12" ht="9.9499999999999993" customHeight="1">
      <c r="A65" s="50"/>
      <c r="B65" s="51" t="s">
        <v>1028</v>
      </c>
      <c r="C65" s="52"/>
      <c r="K65" s="53">
        <v>1.0512182516046327</v>
      </c>
      <c r="L65" s="53">
        <v>1.009461241866678</v>
      </c>
    </row>
    <row r="66" spans="1:12" ht="9.9499999999999993" customHeight="1">
      <c r="A66" s="50"/>
      <c r="B66" s="54" t="s">
        <v>1029</v>
      </c>
      <c r="C66" s="55"/>
      <c r="K66" s="53">
        <v>-7.9328029447451043E-2</v>
      </c>
      <c r="L66" s="53">
        <v>-0.52600350435226684</v>
      </c>
    </row>
    <row r="67" spans="1:12" ht="9.9499999999999993" customHeight="1">
      <c r="A67" s="50"/>
      <c r="B67" s="51" t="s">
        <v>1030</v>
      </c>
      <c r="C67" s="52"/>
      <c r="K67" s="53">
        <v>-0.49528565473452907</v>
      </c>
      <c r="L67" s="53">
        <v>-0.80928619821786463</v>
      </c>
    </row>
    <row r="68" spans="1:12" ht="9.9499999999999993" customHeight="1">
      <c r="A68" s="50"/>
      <c r="B68" s="54" t="s">
        <v>1031</v>
      </c>
      <c r="C68" s="55"/>
      <c r="K68" s="53">
        <v>-0.93721052844840502</v>
      </c>
      <c r="L68" s="53">
        <v>-0.81544002557932127</v>
      </c>
    </row>
    <row r="70" spans="1:12" ht="9.9499999999999993" customHeight="1">
      <c r="B70" s="87" t="s">
        <v>1098</v>
      </c>
      <c r="C70" s="87"/>
    </row>
    <row r="71" spans="1:12" ht="9.9499999999999993" customHeight="1">
      <c r="B71" s="87"/>
      <c r="C71" s="87"/>
    </row>
    <row r="72" spans="1:12" ht="9.9499999999999993" customHeight="1">
      <c r="B72" s="87"/>
      <c r="C72" s="87"/>
    </row>
    <row r="73" spans="1:12" ht="9.9499999999999993" customHeight="1">
      <c r="B73" s="87"/>
      <c r="C73" s="87"/>
    </row>
    <row r="74" spans="1:12" ht="9.9499999999999993" customHeight="1">
      <c r="B74" s="87"/>
      <c r="C74" s="87"/>
    </row>
    <row r="75" spans="1:12" ht="9.9499999999999993" customHeight="1">
      <c r="B75" s="65"/>
      <c r="C75" s="65"/>
    </row>
    <row r="76" spans="1:12" ht="9.9499999999999993" customHeight="1">
      <c r="B76" s="65"/>
      <c r="C76" s="65"/>
    </row>
    <row r="77" spans="1:12" ht="9.9499999999999993" customHeight="1">
      <c r="B77" s="64"/>
      <c r="C77" s="64"/>
    </row>
    <row r="78" spans="1:12" ht="9.9499999999999993" customHeight="1">
      <c r="B78" s="62" t="s">
        <v>1032</v>
      </c>
      <c r="C78" s="37"/>
    </row>
    <row r="79" spans="1:12" ht="9.9499999999999993" customHeight="1">
      <c r="B79" s="63" t="s">
        <v>1033</v>
      </c>
      <c r="C79" s="37"/>
    </row>
    <row r="80" spans="1:12" ht="9.9499999999999993" customHeight="1">
      <c r="B80" s="42"/>
      <c r="C80" s="37"/>
    </row>
    <row r="81" spans="1:12" ht="9.9499999999999993" customHeight="1">
      <c r="A81" s="36"/>
      <c r="B81" s="43" t="s">
        <v>1034</v>
      </c>
      <c r="C81" s="44"/>
      <c r="K81" s="36"/>
      <c r="L81" s="36"/>
    </row>
    <row r="82" spans="1:12" ht="9.9499999999999993" customHeight="1">
      <c r="A82" s="36"/>
      <c r="B82" s="46" t="s">
        <v>1035</v>
      </c>
      <c r="C82" s="47"/>
      <c r="K82" s="36"/>
      <c r="L82" s="36"/>
    </row>
    <row r="83" spans="1:12" ht="9.9499999999999993" customHeight="1">
      <c r="A83" s="36"/>
      <c r="B83" s="48" t="s">
        <v>1036</v>
      </c>
      <c r="C83" s="49"/>
      <c r="K83" s="36"/>
      <c r="L83" s="36"/>
    </row>
    <row r="84" spans="1:12" ht="9.9499999999999993" customHeight="1">
      <c r="A84" s="36"/>
      <c r="B84" s="51" t="s">
        <v>798</v>
      </c>
      <c r="C84" s="52"/>
      <c r="K84" s="36"/>
      <c r="L84" s="36"/>
    </row>
    <row r="85" spans="1:12" ht="9.9499999999999993" customHeight="1">
      <c r="A85" s="36"/>
      <c r="B85" s="54" t="s">
        <v>1037</v>
      </c>
      <c r="C85" s="55"/>
      <c r="K85" s="36"/>
      <c r="L85" s="36"/>
    </row>
    <row r="86" spans="1:12" ht="9.9499999999999993" customHeight="1">
      <c r="A86" s="36"/>
      <c r="B86" s="46" t="s">
        <v>1038</v>
      </c>
      <c r="C86" s="47"/>
      <c r="K86" s="36"/>
      <c r="L86" s="36"/>
    </row>
    <row r="87" spans="1:12" ht="9.9499999999999993" customHeight="1">
      <c r="A87" s="36"/>
      <c r="B87" s="54" t="s">
        <v>1039</v>
      </c>
      <c r="C87" s="55"/>
      <c r="K87" s="36"/>
      <c r="L87" s="36"/>
    </row>
    <row r="88" spans="1:12" ht="9.9499999999999993" customHeight="1">
      <c r="A88" s="36"/>
      <c r="B88" s="51" t="s">
        <v>1040</v>
      </c>
      <c r="C88" s="52"/>
      <c r="K88" s="36"/>
      <c r="L88" s="36"/>
    </row>
    <row r="89" spans="1:12" ht="9.9499999999999993" customHeight="1">
      <c r="A89" s="36"/>
      <c r="B89" s="54" t="s">
        <v>1041</v>
      </c>
      <c r="C89" s="55"/>
      <c r="K89" s="36"/>
      <c r="L89" s="36"/>
    </row>
    <row r="90" spans="1:12" ht="9.9499999999999993" customHeight="1">
      <c r="A90" s="36"/>
      <c r="B90" s="51" t="s">
        <v>1042</v>
      </c>
      <c r="C90" s="52"/>
      <c r="K90" s="36"/>
      <c r="L90" s="36"/>
    </row>
    <row r="91" spans="1:12" ht="9.9499999999999993" customHeight="1">
      <c r="A91" s="36"/>
      <c r="B91" s="54" t="s">
        <v>1043</v>
      </c>
      <c r="C91" s="55"/>
      <c r="K91" s="36"/>
      <c r="L91" s="36"/>
    </row>
    <row r="92" spans="1:12" ht="9.9499999999999993" customHeight="1">
      <c r="A92" s="36"/>
      <c r="B92" s="46" t="s">
        <v>1044</v>
      </c>
      <c r="C92" s="47"/>
      <c r="K92" s="36"/>
      <c r="L92" s="36"/>
    </row>
    <row r="93" spans="1:12" ht="9.9499999999999993" customHeight="1">
      <c r="A93" s="36"/>
      <c r="B93" s="54" t="s">
        <v>1045</v>
      </c>
      <c r="C93" s="55"/>
      <c r="K93" s="36"/>
      <c r="L93" s="36"/>
    </row>
    <row r="94" spans="1:12" ht="9.9499999999999993" customHeight="1">
      <c r="A94" s="36"/>
      <c r="B94" s="51" t="s">
        <v>1046</v>
      </c>
      <c r="C94" s="52"/>
      <c r="K94" s="36"/>
      <c r="L94" s="36"/>
    </row>
    <row r="95" spans="1:12" ht="9.9499999999999993" customHeight="1">
      <c r="A95" s="36"/>
      <c r="B95" s="48" t="s">
        <v>1047</v>
      </c>
      <c r="C95" s="49"/>
      <c r="K95" s="36"/>
      <c r="L95" s="36"/>
    </row>
    <row r="96" spans="1:12" ht="9.9499999999999993" customHeight="1">
      <c r="A96" s="36"/>
      <c r="B96" s="46" t="s">
        <v>1048</v>
      </c>
      <c r="C96" s="47"/>
      <c r="K96" s="36"/>
      <c r="L96" s="36"/>
    </row>
    <row r="97" spans="1:12" ht="9.9499999999999993" customHeight="1">
      <c r="A97" s="36"/>
      <c r="B97" s="54" t="s">
        <v>1049</v>
      </c>
      <c r="C97" s="55"/>
      <c r="K97" s="36"/>
      <c r="L97" s="36"/>
    </row>
    <row r="98" spans="1:12" ht="9.9499999999999993" customHeight="1">
      <c r="A98" s="36"/>
      <c r="B98" s="51" t="s">
        <v>1050</v>
      </c>
      <c r="C98" s="52"/>
      <c r="K98" s="36"/>
      <c r="L98" s="36"/>
    </row>
    <row r="99" spans="1:12" ht="9.9499999999999993" customHeight="1">
      <c r="A99" s="36"/>
      <c r="B99" s="54" t="s">
        <v>1051</v>
      </c>
      <c r="C99" s="55"/>
      <c r="K99" s="36"/>
      <c r="L99" s="36"/>
    </row>
    <row r="100" spans="1:12" ht="9.9499999999999993" customHeight="1">
      <c r="A100" s="36"/>
      <c r="B100" s="51" t="s">
        <v>1052</v>
      </c>
      <c r="C100" s="52"/>
      <c r="K100" s="36"/>
      <c r="L100" s="36"/>
    </row>
    <row r="101" spans="1:12" ht="9.9499999999999993" customHeight="1">
      <c r="A101" s="36"/>
      <c r="B101" s="48" t="s">
        <v>1053</v>
      </c>
      <c r="C101" s="49"/>
      <c r="K101" s="36"/>
      <c r="L101" s="36"/>
    </row>
    <row r="102" spans="1:12" ht="9.9499999999999993" customHeight="1">
      <c r="A102" s="36"/>
      <c r="B102" s="51" t="s">
        <v>1054</v>
      </c>
      <c r="C102" s="52"/>
      <c r="K102" s="36"/>
      <c r="L102" s="36"/>
    </row>
    <row r="103" spans="1:12" ht="9.9499999999999993" customHeight="1">
      <c r="A103" s="36"/>
      <c r="B103" s="54" t="s">
        <v>1055</v>
      </c>
      <c r="C103" s="55"/>
      <c r="K103" s="36"/>
      <c r="L103" s="36"/>
    </row>
    <row r="104" spans="1:12" ht="9.9499999999999993" customHeight="1">
      <c r="A104" s="36"/>
      <c r="B104" s="51" t="s">
        <v>1056</v>
      </c>
      <c r="C104" s="52"/>
      <c r="K104" s="36"/>
      <c r="L104" s="36"/>
    </row>
    <row r="105" spans="1:12" ht="9.9499999999999993" customHeight="1">
      <c r="A105" s="36"/>
      <c r="B105" s="54" t="s">
        <v>1057</v>
      </c>
      <c r="C105" s="55"/>
      <c r="K105" s="36"/>
      <c r="L105" s="36"/>
    </row>
    <row r="106" spans="1:12" ht="9.9499999999999993" customHeight="1">
      <c r="A106" s="36"/>
      <c r="B106" s="46" t="s">
        <v>1058</v>
      </c>
      <c r="C106" s="52"/>
      <c r="K106" s="36"/>
      <c r="L106" s="36"/>
    </row>
    <row r="107" spans="1:12" ht="9.9499999999999993" customHeight="1">
      <c r="A107" s="36"/>
      <c r="B107" s="48" t="s">
        <v>1059</v>
      </c>
      <c r="C107" s="49"/>
      <c r="K107" s="36"/>
      <c r="L107" s="36"/>
    </row>
    <row r="108" spans="1:12" ht="9.9499999999999993" customHeight="1">
      <c r="A108" s="36"/>
      <c r="B108" s="51" t="s">
        <v>1060</v>
      </c>
      <c r="C108" s="52"/>
      <c r="K108" s="36"/>
      <c r="L108" s="36"/>
    </row>
    <row r="109" spans="1:12" ht="9.9499999999999993" customHeight="1">
      <c r="A109" s="36"/>
      <c r="B109" s="54" t="s">
        <v>1061</v>
      </c>
      <c r="C109" s="55"/>
      <c r="K109" s="36"/>
      <c r="L109" s="36"/>
    </row>
    <row r="110" spans="1:12" ht="9.9499999999999993" customHeight="1">
      <c r="A110" s="36"/>
      <c r="B110" s="51" t="s">
        <v>1062</v>
      </c>
      <c r="C110" s="52"/>
      <c r="K110" s="36"/>
      <c r="L110" s="36"/>
    </row>
    <row r="111" spans="1:12" ht="9.9499999999999993" customHeight="1">
      <c r="A111" s="36"/>
      <c r="B111" s="54" t="s">
        <v>1063</v>
      </c>
      <c r="C111" s="55"/>
      <c r="K111" s="36"/>
      <c r="L111" s="36"/>
    </row>
    <row r="112" spans="1:12" ht="9.9499999999999993" customHeight="1">
      <c r="A112" s="36"/>
      <c r="B112" s="46" t="s">
        <v>1064</v>
      </c>
      <c r="C112" s="47"/>
      <c r="K112" s="36"/>
      <c r="L112" s="36"/>
    </row>
    <row r="113" spans="1:12" ht="9.9499999999999993" customHeight="1">
      <c r="A113" s="36"/>
      <c r="B113" s="54" t="s">
        <v>1065</v>
      </c>
      <c r="C113" s="55"/>
      <c r="K113" s="36"/>
      <c r="L113" s="36"/>
    </row>
    <row r="114" spans="1:12" ht="9.9499999999999993" customHeight="1">
      <c r="A114" s="36"/>
      <c r="B114" s="51" t="s">
        <v>1066</v>
      </c>
      <c r="C114" s="52"/>
      <c r="K114" s="36"/>
      <c r="L114" s="36"/>
    </row>
    <row r="115" spans="1:12" ht="9.9499999999999993" customHeight="1">
      <c r="A115" s="36"/>
      <c r="B115" s="56" t="s">
        <v>1067</v>
      </c>
      <c r="C115" s="57"/>
      <c r="K115" s="36"/>
      <c r="L115" s="36"/>
    </row>
    <row r="116" spans="1:12" ht="9.9499999999999993" customHeight="1">
      <c r="A116" s="36"/>
      <c r="B116" s="46" t="s">
        <v>1068</v>
      </c>
      <c r="C116" s="46"/>
      <c r="K116" s="36"/>
      <c r="L116" s="36"/>
    </row>
    <row r="117" spans="1:12" ht="9.9499999999999993" customHeight="1">
      <c r="A117" s="36"/>
      <c r="B117" s="48" t="s">
        <v>1069</v>
      </c>
      <c r="C117" s="49"/>
      <c r="K117" s="36"/>
      <c r="L117" s="36"/>
    </row>
    <row r="118" spans="1:12" ht="9.9499999999999993" customHeight="1">
      <c r="A118" s="36"/>
      <c r="B118" s="51" t="s">
        <v>1070</v>
      </c>
      <c r="C118" s="52"/>
      <c r="K118" s="36"/>
      <c r="L118" s="36"/>
    </row>
    <row r="119" spans="1:12" ht="9.9499999999999993" customHeight="1">
      <c r="A119" s="36"/>
      <c r="B119" s="54" t="s">
        <v>1071</v>
      </c>
      <c r="C119" s="55"/>
      <c r="K119" s="36"/>
      <c r="L119" s="36"/>
    </row>
    <row r="120" spans="1:12" ht="9.9499999999999993" customHeight="1">
      <c r="A120" s="36"/>
      <c r="B120" s="46" t="s">
        <v>1072</v>
      </c>
      <c r="C120" s="52"/>
      <c r="K120" s="36"/>
      <c r="L120" s="36"/>
    </row>
    <row r="121" spans="1:12" ht="9.9499999999999993" customHeight="1">
      <c r="A121" s="36"/>
      <c r="B121" s="54" t="s">
        <v>1073</v>
      </c>
      <c r="C121" s="55"/>
      <c r="K121" s="36"/>
      <c r="L121" s="36"/>
    </row>
    <row r="122" spans="1:12" ht="9.9499999999999993" customHeight="1">
      <c r="A122" s="36"/>
      <c r="B122" s="58" t="s">
        <v>1074</v>
      </c>
      <c r="C122" s="59"/>
      <c r="K122" s="36"/>
      <c r="L122" s="36"/>
    </row>
    <row r="123" spans="1:12" ht="9.9499999999999993" customHeight="1">
      <c r="A123" s="36"/>
      <c r="B123" s="54" t="s">
        <v>1075</v>
      </c>
      <c r="C123" s="54"/>
      <c r="K123" s="36"/>
      <c r="L123" s="36"/>
    </row>
    <row r="124" spans="1:12" ht="9.9499999999999993" customHeight="1">
      <c r="A124" s="36"/>
      <c r="B124" s="46" t="s">
        <v>1076</v>
      </c>
      <c r="C124" s="52"/>
      <c r="K124" s="36"/>
      <c r="L124" s="36"/>
    </row>
    <row r="125" spans="1:12" ht="9.9499999999999993" customHeight="1">
      <c r="A125" s="36"/>
      <c r="B125" s="56" t="s">
        <v>1077</v>
      </c>
      <c r="C125" s="57"/>
      <c r="K125" s="36"/>
      <c r="L125" s="36"/>
    </row>
    <row r="126" spans="1:12" ht="9.9499999999999993" customHeight="1">
      <c r="A126" s="36"/>
      <c r="B126" s="51" t="s">
        <v>1078</v>
      </c>
      <c r="C126" s="52"/>
      <c r="K126" s="36"/>
      <c r="L126" s="36"/>
    </row>
    <row r="127" spans="1:12" ht="9.9499999999999993" customHeight="1">
      <c r="A127" s="36"/>
      <c r="B127" s="54" t="s">
        <v>1079</v>
      </c>
      <c r="C127" s="55"/>
      <c r="K127" s="36"/>
      <c r="L127" s="36"/>
    </row>
    <row r="128" spans="1:12" ht="9.9499999999999993" customHeight="1">
      <c r="A128" s="36"/>
      <c r="B128" s="43" t="s">
        <v>1080</v>
      </c>
      <c r="C128" s="49"/>
      <c r="K128" s="36"/>
      <c r="L128" s="36"/>
    </row>
    <row r="129" spans="1:12" ht="9.9499999999999993" customHeight="1">
      <c r="A129" s="36"/>
      <c r="B129" s="46" t="s">
        <v>1081</v>
      </c>
      <c r="C129" s="47"/>
      <c r="K129" s="36"/>
      <c r="L129" s="36"/>
    </row>
    <row r="130" spans="1:12" ht="9.9499999999999993" customHeight="1">
      <c r="A130" s="36"/>
      <c r="B130" s="54" t="s">
        <v>1082</v>
      </c>
      <c r="C130" s="55"/>
      <c r="K130" s="36"/>
      <c r="L130" s="36"/>
    </row>
    <row r="131" spans="1:12" ht="9.9499999999999993" customHeight="1">
      <c r="A131" s="36"/>
      <c r="B131" s="51" t="s">
        <v>1083</v>
      </c>
      <c r="C131" s="52"/>
      <c r="K131" s="36"/>
      <c r="L131" s="36"/>
    </row>
    <row r="132" spans="1:12" ht="9.9499999999999993" customHeight="1">
      <c r="A132" s="36"/>
      <c r="B132" s="54" t="s">
        <v>1084</v>
      </c>
      <c r="C132" s="55"/>
      <c r="K132" s="36"/>
      <c r="L132" s="36"/>
    </row>
    <row r="133" spans="1:12" ht="9.9499999999999993" customHeight="1">
      <c r="A133" s="36"/>
      <c r="B133" s="51" t="s">
        <v>1085</v>
      </c>
      <c r="C133" s="52"/>
      <c r="K133" s="36"/>
      <c r="L133" s="36"/>
    </row>
    <row r="134" spans="1:12" ht="9.9499999999999993" customHeight="1">
      <c r="A134" s="36"/>
      <c r="B134" s="54" t="s">
        <v>1086</v>
      </c>
      <c r="C134" s="55"/>
      <c r="K134" s="36"/>
      <c r="L134" s="36"/>
    </row>
    <row r="135" spans="1:12" ht="9.9499999999999993" customHeight="1">
      <c r="A135" s="36"/>
      <c r="B135" s="46" t="s">
        <v>1087</v>
      </c>
      <c r="C135" s="47"/>
      <c r="K135" s="36"/>
      <c r="L135" s="36"/>
    </row>
    <row r="136" spans="1:12" ht="9.9499999999999993" customHeight="1">
      <c r="A136" s="36"/>
      <c r="B136" s="54" t="s">
        <v>1088</v>
      </c>
      <c r="C136" s="55"/>
      <c r="K136" s="36"/>
      <c r="L136" s="36"/>
    </row>
    <row r="137" spans="1:12" ht="9.9499999999999993" customHeight="1">
      <c r="A137" s="36"/>
      <c r="B137" s="51" t="s">
        <v>1089</v>
      </c>
      <c r="C137" s="52"/>
      <c r="K137" s="36"/>
      <c r="L137" s="36"/>
    </row>
    <row r="138" spans="1:12" ht="9.9499999999999993" customHeight="1">
      <c r="A138" s="36"/>
      <c r="B138" s="54" t="s">
        <v>1090</v>
      </c>
      <c r="C138" s="55"/>
      <c r="K138" s="36"/>
      <c r="L138" s="36"/>
    </row>
    <row r="139" spans="1:12" ht="9.9499999999999993" customHeight="1">
      <c r="A139" s="36"/>
      <c r="B139" s="51" t="s">
        <v>1091</v>
      </c>
      <c r="C139" s="52"/>
      <c r="K139" s="36"/>
      <c r="L139" s="36"/>
    </row>
    <row r="140" spans="1:12" ht="9.9499999999999993" customHeight="1">
      <c r="A140" s="36"/>
      <c r="B140" s="48" t="s">
        <v>1092</v>
      </c>
      <c r="C140" s="55"/>
      <c r="K140" s="36"/>
      <c r="L140" s="36"/>
    </row>
    <row r="141" spans="1:12" ht="9.9499999999999993" customHeight="1">
      <c r="A141" s="36"/>
      <c r="B141" s="51" t="s">
        <v>1093</v>
      </c>
      <c r="C141" s="52"/>
      <c r="K141" s="36"/>
      <c r="L141" s="36"/>
    </row>
    <row r="142" spans="1:12" ht="9.9499999999999993" customHeight="1">
      <c r="A142" s="36"/>
      <c r="B142" s="54" t="s">
        <v>1094</v>
      </c>
      <c r="C142" s="55"/>
      <c r="K142" s="36"/>
      <c r="L142" s="36"/>
    </row>
    <row r="143" spans="1:12" ht="9.9499999999999993" customHeight="1">
      <c r="A143" s="36"/>
      <c r="B143" s="51" t="s">
        <v>1095</v>
      </c>
      <c r="C143" s="52"/>
      <c r="K143" s="36"/>
      <c r="L143" s="36"/>
    </row>
    <row r="144" spans="1:12" ht="9.9499999999999993" customHeight="1">
      <c r="A144" s="36"/>
      <c r="B144" s="54" t="s">
        <v>1096</v>
      </c>
      <c r="C144" s="55"/>
      <c r="K144" s="36"/>
      <c r="L144" s="36"/>
    </row>
    <row r="146" spans="1:12" ht="9.9499999999999993" customHeight="1">
      <c r="A146" s="36"/>
      <c r="B146" s="87" t="s">
        <v>1097</v>
      </c>
      <c r="C146" s="87"/>
      <c r="K146" s="36"/>
      <c r="L146" s="36"/>
    </row>
    <row r="147" spans="1:12" ht="9.9499999999999993" customHeight="1">
      <c r="A147" s="36"/>
      <c r="B147" s="87"/>
      <c r="C147" s="87"/>
      <c r="K147" s="36"/>
      <c r="L147" s="36"/>
    </row>
    <row r="148" spans="1:12" ht="9.9499999999999993" customHeight="1">
      <c r="A148" s="36"/>
      <c r="B148" s="87"/>
      <c r="C148" s="87"/>
      <c r="K148" s="36"/>
      <c r="L148" s="36"/>
    </row>
    <row r="149" spans="1:12" ht="9.9499999999999993" customHeight="1">
      <c r="A149" s="36"/>
      <c r="B149" s="87"/>
      <c r="C149" s="87"/>
      <c r="K149" s="36"/>
      <c r="L149" s="36"/>
    </row>
    <row r="150" spans="1:12" ht="9.9499999999999993" customHeight="1">
      <c r="A150" s="36"/>
      <c r="B150" s="65"/>
      <c r="C150" s="65"/>
      <c r="K150" s="36"/>
      <c r="L150" s="36"/>
    </row>
    <row r="151" spans="1:12" ht="9.9499999999999993" customHeight="1">
      <c r="A151" s="36"/>
      <c r="B151" s="61"/>
      <c r="C151" s="61"/>
      <c r="K151" s="36"/>
      <c r="L151" s="36"/>
    </row>
  </sheetData>
  <mergeCells count="2">
    <mergeCell ref="B146:C149"/>
    <mergeCell ref="B70:C74"/>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IO420"/>
  <sheetViews>
    <sheetView workbookViewId="0"/>
  </sheetViews>
  <sheetFormatPr defaultRowHeight="12.75"/>
  <sheetData>
    <row r="1" spans="1:249">
      <c r="A1" s="1" t="s">
        <v>389</v>
      </c>
      <c r="B1" s="1" t="s">
        <v>409</v>
      </c>
      <c r="C1" s="1" t="s">
        <v>439</v>
      </c>
      <c r="D1" s="1" t="s">
        <v>565</v>
      </c>
      <c r="E1" s="1" t="s">
        <v>675</v>
      </c>
      <c r="F1" s="1" t="s">
        <v>702</v>
      </c>
      <c r="G1" s="1" t="s">
        <v>749</v>
      </c>
      <c r="H1" s="1" t="s">
        <v>767</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row>
    <row r="2" spans="1:249">
      <c r="A2" s="1" t="s">
        <v>780</v>
      </c>
      <c r="B2" s="1" t="s">
        <v>782</v>
      </c>
      <c r="C2" s="1" t="s">
        <v>784</v>
      </c>
      <c r="D2" s="1" t="s">
        <v>670</v>
      </c>
      <c r="E2" s="1" t="s">
        <v>701</v>
      </c>
      <c r="F2" s="1" t="s">
        <v>725</v>
      </c>
      <c r="G2" s="1" t="s">
        <v>778</v>
      </c>
      <c r="H2" s="1" t="s">
        <v>750</v>
      </c>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row>
    <row r="3" spans="1:249">
      <c r="A3" s="1" t="s">
        <v>85</v>
      </c>
      <c r="B3" s="1" t="s">
        <v>410</v>
      </c>
      <c r="C3" s="1" t="s">
        <v>671</v>
      </c>
      <c r="D3" s="1" t="s">
        <v>748</v>
      </c>
      <c r="E3" s="1" t="s">
        <v>703</v>
      </c>
      <c r="F3" s="1" t="s">
        <v>703</v>
      </c>
      <c r="G3" s="1" t="s">
        <v>769</v>
      </c>
      <c r="H3" s="1" t="s">
        <v>768</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row>
    <row r="4" spans="1:249">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row>
    <row r="5" spans="1:249">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row>
    <row r="6" spans="1:249">
      <c r="A6" s="1" t="s">
        <v>192</v>
      </c>
      <c r="B6" s="1" t="s">
        <v>192</v>
      </c>
      <c r="C6" s="1" t="s">
        <v>192</v>
      </c>
      <c r="D6" s="1" t="s">
        <v>192</v>
      </c>
      <c r="E6" s="1" t="s">
        <v>192</v>
      </c>
      <c r="F6" s="1" t="s">
        <v>192</v>
      </c>
      <c r="G6" s="1" t="s">
        <v>192</v>
      </c>
      <c r="H6" s="1" t="s">
        <v>192</v>
      </c>
    </row>
    <row r="7" spans="1:249">
      <c r="A7" s="1" t="s">
        <v>779</v>
      </c>
      <c r="B7" s="1" t="s">
        <v>781</v>
      </c>
      <c r="C7" s="1" t="s">
        <v>783</v>
      </c>
      <c r="D7" s="1" t="s">
        <v>566</v>
      </c>
      <c r="E7" s="1" t="s">
        <v>676</v>
      </c>
      <c r="F7" s="1" t="s">
        <v>704</v>
      </c>
      <c r="G7" s="1" t="s">
        <v>776</v>
      </c>
      <c r="H7" s="1" t="s">
        <v>771</v>
      </c>
    </row>
    <row r="8" spans="1:249">
      <c r="A8" s="1" t="s">
        <v>193</v>
      </c>
      <c r="B8" s="1" t="s">
        <v>193</v>
      </c>
      <c r="C8" s="1" t="s">
        <v>193</v>
      </c>
      <c r="D8" s="1" t="s">
        <v>193</v>
      </c>
      <c r="E8" s="1" t="s">
        <v>193</v>
      </c>
      <c r="F8" s="1" t="s">
        <v>193</v>
      </c>
      <c r="G8" s="1" t="s">
        <v>193</v>
      </c>
      <c r="H8" s="1" t="s">
        <v>193</v>
      </c>
    </row>
    <row r="9" spans="1:249">
      <c r="A9" s="1" t="s">
        <v>194</v>
      </c>
      <c r="B9" s="1" t="s">
        <v>194</v>
      </c>
      <c r="C9" s="1" t="s">
        <v>194</v>
      </c>
      <c r="D9" s="1" t="s">
        <v>194</v>
      </c>
      <c r="E9" s="1" t="s">
        <v>194</v>
      </c>
      <c r="F9" s="1" t="s">
        <v>194</v>
      </c>
      <c r="G9" s="1" t="s">
        <v>194</v>
      </c>
      <c r="H9" s="1" t="s">
        <v>194</v>
      </c>
    </row>
    <row r="10" spans="1:249">
      <c r="A10" s="1" t="s">
        <v>195</v>
      </c>
      <c r="B10" s="1" t="s">
        <v>195</v>
      </c>
      <c r="C10" s="1" t="s">
        <v>195</v>
      </c>
      <c r="D10" s="1" t="s">
        <v>195</v>
      </c>
      <c r="E10" s="1" t="s">
        <v>195</v>
      </c>
      <c r="F10" s="1" t="s">
        <v>195</v>
      </c>
      <c r="G10" s="1" t="s">
        <v>195</v>
      </c>
      <c r="H10" s="1" t="s">
        <v>195</v>
      </c>
    </row>
    <row r="11" spans="1:249">
      <c r="A11" s="1" t="s">
        <v>196</v>
      </c>
      <c r="B11" s="1" t="s">
        <v>196</v>
      </c>
      <c r="C11" s="1" t="s">
        <v>196</v>
      </c>
      <c r="D11" s="1" t="s">
        <v>196</v>
      </c>
      <c r="E11" s="1" t="s">
        <v>196</v>
      </c>
      <c r="F11" s="1" t="s">
        <v>196</v>
      </c>
      <c r="G11" s="1" t="s">
        <v>196</v>
      </c>
      <c r="H11" s="1" t="s">
        <v>196</v>
      </c>
    </row>
    <row r="12" spans="1:249">
      <c r="A12" s="1" t="s">
        <v>197</v>
      </c>
      <c r="B12" s="1" t="s">
        <v>197</v>
      </c>
      <c r="C12" s="1" t="s">
        <v>197</v>
      </c>
      <c r="D12" s="1" t="s">
        <v>197</v>
      </c>
      <c r="E12" s="1" t="s">
        <v>197</v>
      </c>
      <c r="F12" s="1" t="s">
        <v>197</v>
      </c>
      <c r="G12" s="1" t="s">
        <v>197</v>
      </c>
      <c r="H12" s="1" t="s">
        <v>197</v>
      </c>
    </row>
    <row r="13" spans="1:249">
      <c r="A13" s="1" t="s">
        <v>193</v>
      </c>
      <c r="B13" s="1" t="s">
        <v>193</v>
      </c>
      <c r="C13" s="1" t="s">
        <v>193</v>
      </c>
      <c r="D13" s="1" t="s">
        <v>193</v>
      </c>
      <c r="E13" s="1" t="s">
        <v>193</v>
      </c>
      <c r="F13" s="1" t="s">
        <v>193</v>
      </c>
      <c r="G13" s="1" t="s">
        <v>193</v>
      </c>
      <c r="H13" s="1" t="s">
        <v>193</v>
      </c>
    </row>
    <row r="14" spans="1:249">
      <c r="A14" s="1" t="s">
        <v>198</v>
      </c>
      <c r="B14" s="1" t="s">
        <v>198</v>
      </c>
      <c r="C14" s="1" t="s">
        <v>198</v>
      </c>
      <c r="D14" s="1" t="s">
        <v>198</v>
      </c>
      <c r="E14" s="1" t="s">
        <v>198</v>
      </c>
      <c r="F14" s="1" t="s">
        <v>198</v>
      </c>
      <c r="G14" s="1" t="s">
        <v>198</v>
      </c>
      <c r="H14" s="1" t="s">
        <v>198</v>
      </c>
    </row>
    <row r="15" spans="1:249">
      <c r="A15" s="1" t="s">
        <v>199</v>
      </c>
      <c r="B15" s="1" t="s">
        <v>199</v>
      </c>
      <c r="C15" s="1" t="s">
        <v>199</v>
      </c>
      <c r="D15" s="1" t="s">
        <v>199</v>
      </c>
      <c r="E15" s="1" t="s">
        <v>199</v>
      </c>
      <c r="F15" s="1" t="s">
        <v>199</v>
      </c>
      <c r="G15" s="1" t="s">
        <v>199</v>
      </c>
      <c r="H15" s="1" t="s">
        <v>199</v>
      </c>
    </row>
    <row r="16" spans="1:249">
      <c r="A16" s="1" t="s">
        <v>200</v>
      </c>
      <c r="B16" s="1" t="s">
        <v>200</v>
      </c>
      <c r="C16" s="1" t="s">
        <v>200</v>
      </c>
      <c r="D16" s="1" t="s">
        <v>200</v>
      </c>
      <c r="E16" s="1" t="s">
        <v>200</v>
      </c>
      <c r="F16" s="1" t="s">
        <v>200</v>
      </c>
      <c r="G16" s="1" t="s">
        <v>200</v>
      </c>
      <c r="H16" s="1" t="s">
        <v>200</v>
      </c>
    </row>
    <row r="17" spans="1:8">
      <c r="A17" s="1" t="s">
        <v>201</v>
      </c>
      <c r="B17" s="1" t="s">
        <v>201</v>
      </c>
      <c r="C17" s="1" t="s">
        <v>201</v>
      </c>
      <c r="D17" s="1" t="s">
        <v>201</v>
      </c>
      <c r="E17" s="1" t="s">
        <v>201</v>
      </c>
      <c r="F17" s="1" t="s">
        <v>201</v>
      </c>
      <c r="G17" s="1" t="s">
        <v>201</v>
      </c>
      <c r="H17" s="1" t="s">
        <v>201</v>
      </c>
    </row>
    <row r="18" spans="1:8">
      <c r="A18" s="1" t="s">
        <v>202</v>
      </c>
      <c r="B18" s="1" t="s">
        <v>202</v>
      </c>
      <c r="C18" s="1" t="s">
        <v>202</v>
      </c>
      <c r="D18" s="1" t="s">
        <v>202</v>
      </c>
      <c r="E18" s="1" t="s">
        <v>202</v>
      </c>
      <c r="F18" s="1" t="s">
        <v>202</v>
      </c>
      <c r="G18" s="1" t="s">
        <v>202</v>
      </c>
      <c r="H18" s="1" t="s">
        <v>202</v>
      </c>
    </row>
    <row r="19" spans="1:8">
      <c r="A19" s="1" t="s">
        <v>193</v>
      </c>
      <c r="B19" s="1" t="s">
        <v>193</v>
      </c>
      <c r="C19" s="1" t="s">
        <v>193</v>
      </c>
      <c r="D19" s="1" t="s">
        <v>193</v>
      </c>
      <c r="E19" s="1" t="s">
        <v>193</v>
      </c>
      <c r="F19" s="1" t="s">
        <v>193</v>
      </c>
      <c r="G19" s="1" t="s">
        <v>193</v>
      </c>
      <c r="H19" s="1" t="s">
        <v>193</v>
      </c>
    </row>
    <row r="20" spans="1:8">
      <c r="A20" s="1" t="s">
        <v>203</v>
      </c>
      <c r="B20" s="1" t="s">
        <v>203</v>
      </c>
      <c r="C20" s="1" t="s">
        <v>203</v>
      </c>
      <c r="D20" s="1" t="s">
        <v>203</v>
      </c>
      <c r="E20" s="1" t="s">
        <v>203</v>
      </c>
      <c r="F20" s="1" t="s">
        <v>203</v>
      </c>
      <c r="G20" s="1" t="s">
        <v>203</v>
      </c>
      <c r="H20" s="1" t="s">
        <v>203</v>
      </c>
    </row>
    <row r="21" spans="1:8">
      <c r="A21" s="1" t="s">
        <v>204</v>
      </c>
      <c r="B21" s="1" t="s">
        <v>204</v>
      </c>
      <c r="C21" s="1" t="s">
        <v>204</v>
      </c>
      <c r="D21" s="1" t="s">
        <v>204</v>
      </c>
      <c r="E21" s="1" t="s">
        <v>204</v>
      </c>
      <c r="F21" s="1" t="s">
        <v>705</v>
      </c>
      <c r="G21" s="1" t="s">
        <v>204</v>
      </c>
      <c r="H21" s="1" t="s">
        <v>204</v>
      </c>
    </row>
    <row r="22" spans="1:8">
      <c r="A22" s="1" t="s">
        <v>205</v>
      </c>
      <c r="B22" s="1" t="s">
        <v>205</v>
      </c>
      <c r="C22" s="1" t="s">
        <v>205</v>
      </c>
      <c r="D22" s="1" t="s">
        <v>205</v>
      </c>
      <c r="E22" s="1" t="s">
        <v>205</v>
      </c>
      <c r="F22" s="1" t="s">
        <v>205</v>
      </c>
      <c r="G22" s="1" t="s">
        <v>672</v>
      </c>
      <c r="H22" s="1" t="s">
        <v>672</v>
      </c>
    </row>
    <row r="23" spans="1:8">
      <c r="A23" s="1" t="s">
        <v>206</v>
      </c>
      <c r="B23" s="1" t="s">
        <v>206</v>
      </c>
      <c r="C23" s="1" t="s">
        <v>206</v>
      </c>
      <c r="D23" s="1" t="s">
        <v>206</v>
      </c>
      <c r="E23" s="1" t="s">
        <v>206</v>
      </c>
      <c r="F23" s="1" t="s">
        <v>206</v>
      </c>
      <c r="G23" s="1" t="s">
        <v>206</v>
      </c>
      <c r="H23" s="1" t="s">
        <v>206</v>
      </c>
    </row>
    <row r="24" spans="1:8">
      <c r="A24" s="1" t="s">
        <v>193</v>
      </c>
      <c r="B24" s="1" t="s">
        <v>193</v>
      </c>
      <c r="C24" s="1" t="s">
        <v>193</v>
      </c>
      <c r="D24" s="1" t="s">
        <v>193</v>
      </c>
      <c r="E24" s="1" t="s">
        <v>193</v>
      </c>
      <c r="F24" s="1" t="s">
        <v>193</v>
      </c>
      <c r="G24" s="1" t="s">
        <v>193</v>
      </c>
      <c r="H24" s="1" t="s">
        <v>193</v>
      </c>
    </row>
    <row r="25" spans="1:8">
      <c r="A25" s="1" t="s">
        <v>207</v>
      </c>
      <c r="B25" s="1" t="s">
        <v>207</v>
      </c>
      <c r="C25" s="1" t="s">
        <v>207</v>
      </c>
      <c r="D25" s="1" t="s">
        <v>207</v>
      </c>
      <c r="E25" s="1" t="s">
        <v>207</v>
      </c>
      <c r="F25" s="1" t="s">
        <v>207</v>
      </c>
      <c r="G25" s="1" t="s">
        <v>207</v>
      </c>
      <c r="H25" s="1" t="s">
        <v>207</v>
      </c>
    </row>
    <row r="26" spans="1:8">
      <c r="A26" s="1" t="s">
        <v>208</v>
      </c>
      <c r="B26" s="1" t="s">
        <v>208</v>
      </c>
      <c r="C26" s="1" t="s">
        <v>208</v>
      </c>
      <c r="D26" s="1" t="s">
        <v>208</v>
      </c>
      <c r="E26" s="1" t="s">
        <v>208</v>
      </c>
      <c r="F26" s="1" t="s">
        <v>208</v>
      </c>
      <c r="G26" s="1" t="s">
        <v>208</v>
      </c>
      <c r="H26" s="1" t="s">
        <v>208</v>
      </c>
    </row>
    <row r="27" spans="1:8">
      <c r="A27" s="1" t="s">
        <v>209</v>
      </c>
      <c r="B27" s="1" t="s">
        <v>209</v>
      </c>
      <c r="C27" s="1" t="s">
        <v>209</v>
      </c>
      <c r="D27" s="1" t="s">
        <v>209</v>
      </c>
      <c r="E27" s="1" t="s">
        <v>209</v>
      </c>
      <c r="F27" s="1" t="s">
        <v>209</v>
      </c>
      <c r="G27" s="1" t="s">
        <v>209</v>
      </c>
      <c r="H27" s="1" t="s">
        <v>209</v>
      </c>
    </row>
    <row r="28" spans="1:8">
      <c r="A28" s="1" t="s">
        <v>210</v>
      </c>
      <c r="B28" s="1" t="s">
        <v>210</v>
      </c>
      <c r="C28" s="1" t="s">
        <v>210</v>
      </c>
      <c r="D28" s="1" t="s">
        <v>210</v>
      </c>
      <c r="E28" s="1" t="s">
        <v>210</v>
      </c>
      <c r="F28" s="1" t="s">
        <v>210</v>
      </c>
      <c r="G28" s="1" t="s">
        <v>210</v>
      </c>
      <c r="H28" s="1" t="s">
        <v>210</v>
      </c>
    </row>
    <row r="29" spans="1:8">
      <c r="A29" s="1" t="s">
        <v>211</v>
      </c>
      <c r="B29" s="1" t="s">
        <v>211</v>
      </c>
      <c r="C29" s="1" t="s">
        <v>211</v>
      </c>
      <c r="D29" s="1" t="s">
        <v>211</v>
      </c>
      <c r="E29" s="1" t="s">
        <v>211</v>
      </c>
      <c r="F29" s="1" t="s">
        <v>211</v>
      </c>
      <c r="G29" s="1" t="s">
        <v>211</v>
      </c>
      <c r="H29" s="1" t="s">
        <v>211</v>
      </c>
    </row>
    <row r="30" spans="1:8">
      <c r="A30" s="1" t="s">
        <v>212</v>
      </c>
      <c r="B30" s="1" t="s">
        <v>212</v>
      </c>
      <c r="C30" s="1" t="s">
        <v>212</v>
      </c>
      <c r="D30" s="1" t="s">
        <v>212</v>
      </c>
      <c r="E30" s="1" t="s">
        <v>212</v>
      </c>
      <c r="F30" s="1" t="s">
        <v>212</v>
      </c>
      <c r="G30" s="1" t="s">
        <v>212</v>
      </c>
      <c r="H30" s="1" t="s">
        <v>212</v>
      </c>
    </row>
    <row r="31" spans="1:8">
      <c r="A31" s="1" t="s">
        <v>193</v>
      </c>
      <c r="B31" s="1" t="s">
        <v>193</v>
      </c>
      <c r="C31" s="1" t="s">
        <v>193</v>
      </c>
      <c r="D31" s="1" t="s">
        <v>193</v>
      </c>
      <c r="E31" s="1" t="s">
        <v>193</v>
      </c>
      <c r="F31" s="1" t="s">
        <v>193</v>
      </c>
      <c r="G31" s="1" t="s">
        <v>193</v>
      </c>
      <c r="H31" s="1" t="s">
        <v>193</v>
      </c>
    </row>
    <row r="32" spans="1:8">
      <c r="A32" s="1" t="s">
        <v>213</v>
      </c>
      <c r="B32" s="1" t="s">
        <v>213</v>
      </c>
      <c r="C32" s="1" t="s">
        <v>213</v>
      </c>
      <c r="D32" s="1" t="s">
        <v>213</v>
      </c>
      <c r="E32" s="1" t="s">
        <v>213</v>
      </c>
      <c r="F32" s="1" t="s">
        <v>213</v>
      </c>
      <c r="G32" s="1" t="s">
        <v>213</v>
      </c>
      <c r="H32" s="1" t="s">
        <v>213</v>
      </c>
    </row>
    <row r="33" spans="1:8">
      <c r="A33" s="1" t="s">
        <v>214</v>
      </c>
      <c r="B33" s="1" t="s">
        <v>214</v>
      </c>
      <c r="C33" s="1" t="s">
        <v>214</v>
      </c>
      <c r="D33" s="1" t="s">
        <v>214</v>
      </c>
      <c r="E33" s="1" t="s">
        <v>214</v>
      </c>
      <c r="F33" s="1" t="s">
        <v>214</v>
      </c>
      <c r="G33" s="1" t="s">
        <v>214</v>
      </c>
      <c r="H33" s="1" t="s">
        <v>214</v>
      </c>
    </row>
    <row r="34" spans="1:8">
      <c r="A34" s="1" t="s">
        <v>215</v>
      </c>
      <c r="B34" s="1" t="s">
        <v>411</v>
      </c>
      <c r="C34" s="1" t="s">
        <v>440</v>
      </c>
      <c r="D34" s="1" t="s">
        <v>215</v>
      </c>
      <c r="E34" s="1" t="s">
        <v>677</v>
      </c>
      <c r="F34" s="1" t="s">
        <v>677</v>
      </c>
      <c r="G34" s="1" t="s">
        <v>734</v>
      </c>
      <c r="H34" s="1" t="s">
        <v>726</v>
      </c>
    </row>
    <row r="35" spans="1:8">
      <c r="A35" s="1" t="s">
        <v>216</v>
      </c>
      <c r="B35" s="1" t="s">
        <v>412</v>
      </c>
      <c r="C35" s="1" t="s">
        <v>441</v>
      </c>
      <c r="D35" s="1" t="s">
        <v>216</v>
      </c>
      <c r="E35" s="1" t="s">
        <v>678</v>
      </c>
      <c r="F35" s="1" t="s">
        <v>678</v>
      </c>
      <c r="G35" s="1" t="s">
        <v>735</v>
      </c>
      <c r="H35" s="1" t="s">
        <v>727</v>
      </c>
    </row>
    <row r="36" spans="1:8">
      <c r="A36" s="1" t="s">
        <v>217</v>
      </c>
      <c r="B36" s="1" t="s">
        <v>413</v>
      </c>
      <c r="C36" s="1" t="s">
        <v>442</v>
      </c>
      <c r="D36" s="1" t="s">
        <v>217</v>
      </c>
      <c r="E36" s="1" t="s">
        <v>679</v>
      </c>
      <c r="F36" s="1" t="s">
        <v>679</v>
      </c>
      <c r="G36" s="1" t="s">
        <v>736</v>
      </c>
      <c r="H36" s="1" t="s">
        <v>728</v>
      </c>
    </row>
    <row r="37" spans="1:8">
      <c r="A37" s="1" t="s">
        <v>218</v>
      </c>
      <c r="B37" s="1" t="s">
        <v>218</v>
      </c>
      <c r="C37" s="1" t="s">
        <v>218</v>
      </c>
      <c r="D37" s="1" t="s">
        <v>218</v>
      </c>
      <c r="E37" s="1" t="s">
        <v>218</v>
      </c>
      <c r="F37" s="1" t="s">
        <v>218</v>
      </c>
      <c r="G37" s="1" t="s">
        <v>218</v>
      </c>
      <c r="H37" s="1" t="s">
        <v>218</v>
      </c>
    </row>
    <row r="38" spans="1:8">
      <c r="A38" s="1" t="s">
        <v>219</v>
      </c>
      <c r="B38" s="1" t="s">
        <v>414</v>
      </c>
      <c r="C38" s="1" t="s">
        <v>443</v>
      </c>
      <c r="D38" s="1" t="s">
        <v>219</v>
      </c>
      <c r="E38" s="1" t="s">
        <v>680</v>
      </c>
      <c r="F38" s="1" t="s">
        <v>680</v>
      </c>
      <c r="G38" s="1" t="s">
        <v>729</v>
      </c>
      <c r="H38" s="1" t="s">
        <v>729</v>
      </c>
    </row>
    <row r="39" spans="1:8">
      <c r="A39" s="1" t="s">
        <v>220</v>
      </c>
      <c r="B39" s="1" t="s">
        <v>220</v>
      </c>
      <c r="C39" s="1" t="s">
        <v>444</v>
      </c>
      <c r="D39" s="1" t="s">
        <v>220</v>
      </c>
      <c r="E39" s="1" t="s">
        <v>681</v>
      </c>
      <c r="F39" s="1" t="s">
        <v>681</v>
      </c>
      <c r="G39" s="1" t="s">
        <v>220</v>
      </c>
      <c r="H39" s="1" t="s">
        <v>220</v>
      </c>
    </row>
    <row r="40" spans="1:8">
      <c r="A40" s="1" t="s">
        <v>221</v>
      </c>
      <c r="B40" s="1" t="s">
        <v>221</v>
      </c>
      <c r="C40" s="1" t="s">
        <v>221</v>
      </c>
      <c r="D40" s="1" t="s">
        <v>221</v>
      </c>
      <c r="E40" s="1" t="s">
        <v>221</v>
      </c>
      <c r="F40" s="1" t="s">
        <v>221</v>
      </c>
      <c r="G40" s="1" t="s">
        <v>221</v>
      </c>
      <c r="H40" s="1" t="s">
        <v>221</v>
      </c>
    </row>
    <row r="41" spans="1:8">
      <c r="A41" s="1" t="s">
        <v>222</v>
      </c>
      <c r="B41" s="1" t="s">
        <v>222</v>
      </c>
      <c r="C41" s="1" t="s">
        <v>445</v>
      </c>
      <c r="D41" s="1" t="s">
        <v>222</v>
      </c>
      <c r="E41" s="1" t="s">
        <v>222</v>
      </c>
      <c r="F41" s="1" t="s">
        <v>222</v>
      </c>
      <c r="G41" s="1" t="s">
        <v>222</v>
      </c>
      <c r="H41" s="1" t="s">
        <v>222</v>
      </c>
    </row>
    <row r="42" spans="1:8">
      <c r="A42" s="1" t="s">
        <v>223</v>
      </c>
      <c r="B42" s="1" t="s">
        <v>429</v>
      </c>
      <c r="C42" s="1" t="s">
        <v>223</v>
      </c>
      <c r="D42" s="1" t="s">
        <v>223</v>
      </c>
      <c r="E42" s="1" t="s">
        <v>223</v>
      </c>
      <c r="F42" s="1" t="s">
        <v>223</v>
      </c>
      <c r="G42" s="1" t="s">
        <v>223</v>
      </c>
      <c r="H42" s="1" t="s">
        <v>223</v>
      </c>
    </row>
    <row r="43" spans="1:8">
      <c r="A43" s="1" t="s">
        <v>193</v>
      </c>
      <c r="B43" s="1" t="s">
        <v>193</v>
      </c>
      <c r="C43" s="1" t="s">
        <v>193</v>
      </c>
      <c r="D43" s="1" t="s">
        <v>193</v>
      </c>
      <c r="E43" s="1" t="s">
        <v>193</v>
      </c>
      <c r="F43" s="1" t="s">
        <v>193</v>
      </c>
      <c r="G43" s="1" t="s">
        <v>193</v>
      </c>
      <c r="H43" s="1" t="s">
        <v>193</v>
      </c>
    </row>
    <row r="44" spans="1:8">
      <c r="A44" s="1" t="s">
        <v>224</v>
      </c>
      <c r="B44" s="1" t="s">
        <v>224</v>
      </c>
      <c r="C44" s="1" t="s">
        <v>224</v>
      </c>
      <c r="D44" s="1" t="s">
        <v>224</v>
      </c>
      <c r="E44" s="1" t="s">
        <v>224</v>
      </c>
      <c r="F44" s="1" t="s">
        <v>224</v>
      </c>
      <c r="G44" s="1" t="s">
        <v>224</v>
      </c>
      <c r="H44" s="1" t="s">
        <v>224</v>
      </c>
    </row>
    <row r="45" spans="1:8">
      <c r="A45" s="1" t="s">
        <v>225</v>
      </c>
      <c r="B45" s="1" t="s">
        <v>415</v>
      </c>
      <c r="C45" s="1" t="s">
        <v>446</v>
      </c>
      <c r="D45" s="1" t="s">
        <v>225</v>
      </c>
      <c r="E45" s="1" t="s">
        <v>682</v>
      </c>
      <c r="F45" s="1" t="s">
        <v>682</v>
      </c>
      <c r="G45" s="1" t="s">
        <v>737</v>
      </c>
      <c r="H45" s="1" t="s">
        <v>753</v>
      </c>
    </row>
    <row r="46" spans="1:8">
      <c r="A46" s="1" t="s">
        <v>226</v>
      </c>
      <c r="B46" s="1" t="s">
        <v>226</v>
      </c>
      <c r="C46" s="1" t="s">
        <v>226</v>
      </c>
      <c r="D46" s="1" t="s">
        <v>226</v>
      </c>
      <c r="E46" s="1" t="s">
        <v>226</v>
      </c>
      <c r="F46" s="1" t="s">
        <v>226</v>
      </c>
      <c r="G46" s="1" t="s">
        <v>226</v>
      </c>
      <c r="H46" s="1" t="s">
        <v>754</v>
      </c>
    </row>
    <row r="47" spans="1:8">
      <c r="A47" s="1" t="s">
        <v>227</v>
      </c>
      <c r="B47" s="1" t="s">
        <v>227</v>
      </c>
      <c r="C47" s="1" t="s">
        <v>227</v>
      </c>
      <c r="D47" s="1" t="s">
        <v>227</v>
      </c>
      <c r="E47" s="1" t="s">
        <v>227</v>
      </c>
      <c r="F47" s="1" t="s">
        <v>227</v>
      </c>
      <c r="G47" s="1" t="s">
        <v>227</v>
      </c>
      <c r="H47" s="1" t="s">
        <v>755</v>
      </c>
    </row>
    <row r="48" spans="1:8">
      <c r="A48" s="1" t="s">
        <v>228</v>
      </c>
      <c r="B48" s="1" t="s">
        <v>228</v>
      </c>
      <c r="C48" s="1" t="s">
        <v>228</v>
      </c>
      <c r="D48" s="1" t="s">
        <v>228</v>
      </c>
      <c r="E48" s="1" t="s">
        <v>228</v>
      </c>
      <c r="F48" s="1" t="s">
        <v>228</v>
      </c>
      <c r="G48" s="1" t="s">
        <v>228</v>
      </c>
      <c r="H48" s="1" t="s">
        <v>756</v>
      </c>
    </row>
    <row r="49" spans="1:8">
      <c r="A49" s="1" t="s">
        <v>229</v>
      </c>
      <c r="B49" s="1" t="s">
        <v>229</v>
      </c>
      <c r="C49" s="1" t="s">
        <v>229</v>
      </c>
      <c r="D49" s="1" t="s">
        <v>229</v>
      </c>
      <c r="E49" s="1" t="s">
        <v>229</v>
      </c>
      <c r="F49" s="1" t="s">
        <v>229</v>
      </c>
      <c r="G49" s="1" t="s">
        <v>229</v>
      </c>
      <c r="H49" s="1" t="s">
        <v>757</v>
      </c>
    </row>
    <row r="50" spans="1:8">
      <c r="A50" s="1" t="s">
        <v>230</v>
      </c>
      <c r="B50" s="1" t="s">
        <v>230</v>
      </c>
      <c r="C50" s="1" t="s">
        <v>230</v>
      </c>
      <c r="D50" s="1" t="s">
        <v>230</v>
      </c>
      <c r="E50" s="1" t="s">
        <v>230</v>
      </c>
      <c r="F50" s="1" t="s">
        <v>230</v>
      </c>
      <c r="G50" s="1" t="s">
        <v>230</v>
      </c>
      <c r="H50" s="1" t="s">
        <v>230</v>
      </c>
    </row>
    <row r="51" spans="1:8">
      <c r="A51" s="1" t="s">
        <v>193</v>
      </c>
      <c r="B51" s="1" t="s">
        <v>193</v>
      </c>
      <c r="C51" s="1" t="s">
        <v>193</v>
      </c>
      <c r="D51" s="1" t="s">
        <v>193</v>
      </c>
      <c r="E51" s="1" t="s">
        <v>193</v>
      </c>
      <c r="F51" s="1" t="s">
        <v>193</v>
      </c>
      <c r="G51" s="1" t="s">
        <v>193</v>
      </c>
      <c r="H51" s="1" t="s">
        <v>193</v>
      </c>
    </row>
    <row r="52" spans="1:8">
      <c r="A52" s="1" t="s">
        <v>231</v>
      </c>
      <c r="B52" s="1" t="s">
        <v>231</v>
      </c>
      <c r="C52" s="1" t="s">
        <v>231</v>
      </c>
      <c r="D52" s="1" t="s">
        <v>231</v>
      </c>
      <c r="E52" s="1" t="s">
        <v>231</v>
      </c>
      <c r="F52" s="1" t="s">
        <v>231</v>
      </c>
      <c r="G52" s="1" t="s">
        <v>231</v>
      </c>
      <c r="H52" s="1" t="s">
        <v>231</v>
      </c>
    </row>
    <row r="53" spans="1:8">
      <c r="A53" s="1" t="s">
        <v>375</v>
      </c>
      <c r="B53" s="1" t="s">
        <v>430</v>
      </c>
      <c r="C53" s="1" t="s">
        <v>554</v>
      </c>
      <c r="D53" s="1" t="s">
        <v>567</v>
      </c>
      <c r="E53" s="1" t="s">
        <v>683</v>
      </c>
      <c r="F53" s="1" t="s">
        <v>706</v>
      </c>
      <c r="G53" s="1" t="s">
        <v>741</v>
      </c>
      <c r="H53" s="1" t="s">
        <v>760</v>
      </c>
    </row>
    <row r="54" spans="1:8">
      <c r="A54" s="1" t="s">
        <v>376</v>
      </c>
      <c r="B54" s="1" t="s">
        <v>232</v>
      </c>
      <c r="C54" s="1" t="s">
        <v>376</v>
      </c>
      <c r="D54" s="1" t="s">
        <v>416</v>
      </c>
      <c r="E54" s="1" t="s">
        <v>376</v>
      </c>
      <c r="F54" s="1" t="s">
        <v>232</v>
      </c>
      <c r="G54" s="1" t="s">
        <v>376</v>
      </c>
      <c r="H54" s="1" t="s">
        <v>761</v>
      </c>
    </row>
    <row r="55" spans="1:8">
      <c r="A55" s="1" t="s">
        <v>377</v>
      </c>
      <c r="B55" s="1" t="s">
        <v>431</v>
      </c>
      <c r="C55" s="1" t="s">
        <v>555</v>
      </c>
      <c r="D55" s="1" t="s">
        <v>447</v>
      </c>
      <c r="E55" s="1" t="s">
        <v>684</v>
      </c>
      <c r="F55" s="1" t="s">
        <v>707</v>
      </c>
      <c r="G55" s="1" t="s">
        <v>742</v>
      </c>
      <c r="H55" s="1" t="s">
        <v>762</v>
      </c>
    </row>
    <row r="56" spans="1:8">
      <c r="A56" s="1" t="s">
        <v>378</v>
      </c>
      <c r="B56" s="1" t="s">
        <v>233</v>
      </c>
      <c r="C56" s="1" t="s">
        <v>378</v>
      </c>
      <c r="D56" s="1" t="s">
        <v>417</v>
      </c>
      <c r="E56" s="1" t="s">
        <v>378</v>
      </c>
      <c r="F56" s="1" t="s">
        <v>233</v>
      </c>
      <c r="G56" s="1" t="s">
        <v>378</v>
      </c>
      <c r="H56" s="1" t="s">
        <v>763</v>
      </c>
    </row>
    <row r="57" spans="1:8">
      <c r="A57" s="1" t="s">
        <v>379</v>
      </c>
      <c r="B57" s="1" t="s">
        <v>234</v>
      </c>
      <c r="C57" s="1" t="s">
        <v>379</v>
      </c>
      <c r="D57" s="1" t="s">
        <v>418</v>
      </c>
      <c r="E57" s="1" t="s">
        <v>379</v>
      </c>
      <c r="F57" s="1" t="s">
        <v>234</v>
      </c>
      <c r="G57" s="1" t="s">
        <v>379</v>
      </c>
      <c r="H57" s="1" t="s">
        <v>764</v>
      </c>
    </row>
    <row r="58" spans="1:8">
      <c r="A58" s="1" t="s">
        <v>235</v>
      </c>
      <c r="B58" s="1" t="s">
        <v>235</v>
      </c>
      <c r="C58" s="1" t="s">
        <v>419</v>
      </c>
      <c r="D58" s="1" t="s">
        <v>419</v>
      </c>
      <c r="E58" s="1" t="s">
        <v>235</v>
      </c>
      <c r="F58" s="1" t="s">
        <v>235</v>
      </c>
      <c r="G58" s="1" t="s">
        <v>235</v>
      </c>
      <c r="H58" s="1" t="s">
        <v>235</v>
      </c>
    </row>
    <row r="59" spans="1:8">
      <c r="A59" s="1" t="s">
        <v>193</v>
      </c>
      <c r="B59" s="1" t="s">
        <v>193</v>
      </c>
      <c r="C59" s="1" t="s">
        <v>193</v>
      </c>
      <c r="D59" s="1" t="s">
        <v>193</v>
      </c>
      <c r="E59" s="1" t="s">
        <v>193</v>
      </c>
      <c r="F59" s="1" t="s">
        <v>193</v>
      </c>
      <c r="G59" s="1" t="s">
        <v>193</v>
      </c>
      <c r="H59" s="1" t="s">
        <v>193</v>
      </c>
    </row>
    <row r="60" spans="1:8">
      <c r="A60" s="1" t="s">
        <v>236</v>
      </c>
      <c r="B60" s="1" t="s">
        <v>236</v>
      </c>
      <c r="C60" s="1" t="s">
        <v>236</v>
      </c>
      <c r="D60" s="1" t="s">
        <v>236</v>
      </c>
      <c r="E60" s="1" t="s">
        <v>236</v>
      </c>
      <c r="F60" s="1" t="s">
        <v>236</v>
      </c>
      <c r="G60" s="1" t="s">
        <v>236</v>
      </c>
      <c r="H60" s="1" t="s">
        <v>236</v>
      </c>
    </row>
    <row r="61" spans="1:8">
      <c r="A61" s="1" t="s">
        <v>390</v>
      </c>
      <c r="B61" s="1" t="s">
        <v>432</v>
      </c>
      <c r="C61" s="1" t="s">
        <v>556</v>
      </c>
      <c r="D61" s="1" t="s">
        <v>380</v>
      </c>
      <c r="E61" s="1" t="s">
        <v>685</v>
      </c>
      <c r="F61" s="1" t="s">
        <v>708</v>
      </c>
      <c r="G61" s="1" t="s">
        <v>743</v>
      </c>
      <c r="H61" s="1" t="s">
        <v>730</v>
      </c>
    </row>
    <row r="62" spans="1:8">
      <c r="A62" s="1" t="s">
        <v>391</v>
      </c>
      <c r="B62" s="1" t="s">
        <v>391</v>
      </c>
      <c r="C62" s="1" t="s">
        <v>391</v>
      </c>
      <c r="D62" s="1" t="s">
        <v>381</v>
      </c>
      <c r="E62" s="1" t="s">
        <v>381</v>
      </c>
      <c r="F62" s="1" t="s">
        <v>237</v>
      </c>
      <c r="G62" s="1" t="s">
        <v>381</v>
      </c>
      <c r="H62" s="1" t="s">
        <v>381</v>
      </c>
    </row>
    <row r="63" spans="1:8">
      <c r="A63" s="1" t="s">
        <v>392</v>
      </c>
      <c r="B63" s="1" t="s">
        <v>433</v>
      </c>
      <c r="C63" s="1" t="s">
        <v>392</v>
      </c>
      <c r="D63" s="1" t="s">
        <v>382</v>
      </c>
      <c r="E63" s="1" t="s">
        <v>686</v>
      </c>
      <c r="F63" s="1" t="s">
        <v>709</v>
      </c>
      <c r="G63" s="1" t="s">
        <v>744</v>
      </c>
      <c r="H63" s="1" t="s">
        <v>731</v>
      </c>
    </row>
    <row r="64" spans="1:8">
      <c r="A64" s="1" t="s">
        <v>393</v>
      </c>
      <c r="B64" s="1" t="s">
        <v>393</v>
      </c>
      <c r="C64" s="1" t="s">
        <v>393</v>
      </c>
      <c r="D64" s="1" t="s">
        <v>383</v>
      </c>
      <c r="E64" s="1" t="s">
        <v>383</v>
      </c>
      <c r="F64" s="1" t="s">
        <v>238</v>
      </c>
      <c r="G64" s="1" t="s">
        <v>383</v>
      </c>
      <c r="H64" s="1" t="s">
        <v>383</v>
      </c>
    </row>
    <row r="65" spans="1:8">
      <c r="A65" s="1" t="s">
        <v>394</v>
      </c>
      <c r="B65" s="1" t="s">
        <v>394</v>
      </c>
      <c r="C65" s="1" t="s">
        <v>394</v>
      </c>
      <c r="D65" s="1" t="s">
        <v>384</v>
      </c>
      <c r="E65" s="1" t="s">
        <v>384</v>
      </c>
      <c r="F65" s="1" t="s">
        <v>239</v>
      </c>
      <c r="G65" s="1" t="s">
        <v>384</v>
      </c>
      <c r="H65" s="1" t="s">
        <v>384</v>
      </c>
    </row>
    <row r="66" spans="1:8">
      <c r="A66" s="1" t="s">
        <v>395</v>
      </c>
      <c r="B66" s="1" t="s">
        <v>395</v>
      </c>
      <c r="C66" s="1" t="s">
        <v>395</v>
      </c>
      <c r="D66" s="1" t="s">
        <v>240</v>
      </c>
      <c r="E66" s="1" t="s">
        <v>240</v>
      </c>
      <c r="F66" s="1" t="s">
        <v>240</v>
      </c>
      <c r="G66" s="1" t="s">
        <v>240</v>
      </c>
      <c r="H66" s="1" t="s">
        <v>240</v>
      </c>
    </row>
    <row r="67" spans="1:8">
      <c r="A67" s="1" t="s">
        <v>193</v>
      </c>
      <c r="B67" s="1" t="s">
        <v>193</v>
      </c>
      <c r="C67" s="1" t="s">
        <v>193</v>
      </c>
      <c r="D67" s="1" t="s">
        <v>193</v>
      </c>
      <c r="E67" s="1" t="s">
        <v>193</v>
      </c>
      <c r="F67" s="1" t="s">
        <v>193</v>
      </c>
      <c r="G67" s="1" t="s">
        <v>193</v>
      </c>
      <c r="H67" s="1" t="s">
        <v>193</v>
      </c>
    </row>
    <row r="68" spans="1:8">
      <c r="A68" s="1" t="s">
        <v>241</v>
      </c>
      <c r="B68" s="1" t="s">
        <v>241</v>
      </c>
      <c r="C68" s="1" t="s">
        <v>241</v>
      </c>
      <c r="D68" s="1" t="s">
        <v>241</v>
      </c>
      <c r="E68" s="1" t="s">
        <v>241</v>
      </c>
      <c r="F68" s="1" t="s">
        <v>241</v>
      </c>
      <c r="G68" s="1" t="s">
        <v>241</v>
      </c>
      <c r="H68" s="1" t="s">
        <v>241</v>
      </c>
    </row>
    <row r="69" spans="1:8">
      <c r="A69" s="1" t="s">
        <v>396</v>
      </c>
      <c r="B69" s="1" t="s">
        <v>420</v>
      </c>
      <c r="C69" s="1" t="s">
        <v>557</v>
      </c>
      <c r="D69" s="1" t="s">
        <v>568</v>
      </c>
      <c r="E69" s="1" t="s">
        <v>687</v>
      </c>
      <c r="F69" s="1" t="s">
        <v>687</v>
      </c>
      <c r="G69" s="1" t="s">
        <v>738</v>
      </c>
      <c r="H69" s="1" t="s">
        <v>732</v>
      </c>
    </row>
    <row r="70" spans="1:8">
      <c r="A70" s="1" t="s">
        <v>397</v>
      </c>
      <c r="B70" s="1" t="s">
        <v>421</v>
      </c>
      <c r="C70" s="1" t="s">
        <v>397</v>
      </c>
      <c r="D70" s="1" t="s">
        <v>421</v>
      </c>
      <c r="E70" s="1" t="s">
        <v>242</v>
      </c>
      <c r="F70" s="1" t="s">
        <v>242</v>
      </c>
      <c r="G70" s="1" t="s">
        <v>242</v>
      </c>
      <c r="H70" s="1" t="s">
        <v>242</v>
      </c>
    </row>
    <row r="71" spans="1:8">
      <c r="A71" s="1" t="s">
        <v>398</v>
      </c>
      <c r="B71" s="1" t="s">
        <v>422</v>
      </c>
      <c r="C71" s="1" t="s">
        <v>558</v>
      </c>
      <c r="D71" s="1" t="s">
        <v>569</v>
      </c>
      <c r="E71" s="1" t="s">
        <v>243</v>
      </c>
      <c r="F71" s="1" t="s">
        <v>243</v>
      </c>
      <c r="G71" s="1" t="s">
        <v>243</v>
      </c>
      <c r="H71" s="1" t="s">
        <v>243</v>
      </c>
    </row>
    <row r="72" spans="1:8">
      <c r="A72" s="1" t="s">
        <v>399</v>
      </c>
      <c r="B72" s="1" t="s">
        <v>423</v>
      </c>
      <c r="C72" s="1" t="s">
        <v>399</v>
      </c>
      <c r="D72" s="1" t="s">
        <v>423</v>
      </c>
      <c r="E72" s="1" t="s">
        <v>244</v>
      </c>
      <c r="F72" s="1" t="s">
        <v>244</v>
      </c>
      <c r="G72" s="1" t="s">
        <v>244</v>
      </c>
      <c r="H72" s="1" t="s">
        <v>244</v>
      </c>
    </row>
    <row r="73" spans="1:8">
      <c r="A73" s="1" t="s">
        <v>400</v>
      </c>
      <c r="B73" s="1" t="s">
        <v>424</v>
      </c>
      <c r="C73" s="1" t="s">
        <v>400</v>
      </c>
      <c r="D73" s="1" t="s">
        <v>424</v>
      </c>
      <c r="E73" s="1" t="s">
        <v>245</v>
      </c>
      <c r="F73" s="1" t="s">
        <v>245</v>
      </c>
      <c r="G73" s="1" t="s">
        <v>245</v>
      </c>
      <c r="H73" s="1" t="s">
        <v>245</v>
      </c>
    </row>
    <row r="74" spans="1:8">
      <c r="A74" s="1" t="s">
        <v>401</v>
      </c>
      <c r="B74" s="1" t="s">
        <v>401</v>
      </c>
      <c r="C74" s="1" t="s">
        <v>401</v>
      </c>
      <c r="D74" s="1" t="s">
        <v>401</v>
      </c>
      <c r="E74" s="1" t="s">
        <v>246</v>
      </c>
      <c r="F74" s="1" t="s">
        <v>246</v>
      </c>
      <c r="G74" s="1" t="s">
        <v>246</v>
      </c>
      <c r="H74" s="1" t="s">
        <v>246</v>
      </c>
    </row>
    <row r="75" spans="1:8">
      <c r="A75" s="1" t="s">
        <v>193</v>
      </c>
      <c r="B75" s="1" t="s">
        <v>193</v>
      </c>
      <c r="C75" s="1" t="s">
        <v>193</v>
      </c>
      <c r="D75" s="1" t="s">
        <v>193</v>
      </c>
      <c r="E75" s="1" t="s">
        <v>193</v>
      </c>
      <c r="F75" s="1" t="s">
        <v>193</v>
      </c>
      <c r="G75" s="1" t="s">
        <v>193</v>
      </c>
      <c r="H75" s="1" t="s">
        <v>193</v>
      </c>
    </row>
    <row r="76" spans="1:8">
      <c r="A76" s="1" t="s">
        <v>247</v>
      </c>
      <c r="B76" s="1" t="s">
        <v>247</v>
      </c>
      <c r="C76" s="1" t="s">
        <v>247</v>
      </c>
      <c r="D76" s="1" t="s">
        <v>247</v>
      </c>
      <c r="E76" s="1" t="s">
        <v>247</v>
      </c>
      <c r="F76" s="1" t="s">
        <v>247</v>
      </c>
      <c r="G76" s="1" t="s">
        <v>247</v>
      </c>
      <c r="H76" s="1" t="s">
        <v>247</v>
      </c>
    </row>
    <row r="77" spans="1:8">
      <c r="A77" s="1" t="s">
        <v>688</v>
      </c>
      <c r="B77" s="1" t="s">
        <v>688</v>
      </c>
      <c r="C77" s="1" t="s">
        <v>688</v>
      </c>
      <c r="D77" s="1" t="s">
        <v>248</v>
      </c>
      <c r="E77" s="1" t="s">
        <v>688</v>
      </c>
      <c r="F77" s="1" t="s">
        <v>688</v>
      </c>
      <c r="G77" s="1" t="s">
        <v>248</v>
      </c>
      <c r="H77" s="1" t="s">
        <v>758</v>
      </c>
    </row>
    <row r="78" spans="1:8">
      <c r="A78" s="1" t="s">
        <v>689</v>
      </c>
      <c r="B78" s="1" t="s">
        <v>689</v>
      </c>
      <c r="C78" s="1" t="s">
        <v>689</v>
      </c>
      <c r="D78" s="1" t="s">
        <v>249</v>
      </c>
      <c r="E78" s="1" t="s">
        <v>689</v>
      </c>
      <c r="F78" s="1" t="s">
        <v>689</v>
      </c>
      <c r="G78" s="1" t="s">
        <v>249</v>
      </c>
      <c r="H78" s="1" t="s">
        <v>759</v>
      </c>
    </row>
    <row r="79" spans="1:8">
      <c r="A79" s="1" t="s">
        <v>250</v>
      </c>
      <c r="B79" s="1" t="s">
        <v>250</v>
      </c>
      <c r="C79" s="1" t="s">
        <v>250</v>
      </c>
      <c r="D79" s="1" t="s">
        <v>250</v>
      </c>
      <c r="E79" s="1" t="s">
        <v>250</v>
      </c>
      <c r="F79" s="1" t="s">
        <v>250</v>
      </c>
      <c r="G79" s="1" t="s">
        <v>250</v>
      </c>
      <c r="H79" s="1" t="s">
        <v>250</v>
      </c>
    </row>
    <row r="80" spans="1:8">
      <c r="A80" s="1" t="s">
        <v>251</v>
      </c>
      <c r="B80" s="1" t="s">
        <v>251</v>
      </c>
      <c r="C80" s="1" t="s">
        <v>251</v>
      </c>
      <c r="D80" s="1" t="s">
        <v>251</v>
      </c>
      <c r="E80" s="1" t="s">
        <v>251</v>
      </c>
      <c r="F80" s="1" t="s">
        <v>251</v>
      </c>
      <c r="G80" s="1" t="s">
        <v>251</v>
      </c>
      <c r="H80" s="1" t="s">
        <v>251</v>
      </c>
    </row>
    <row r="81" spans="1:8">
      <c r="A81" s="1" t="s">
        <v>193</v>
      </c>
      <c r="B81" s="1" t="s">
        <v>193</v>
      </c>
      <c r="C81" s="1" t="s">
        <v>193</v>
      </c>
      <c r="D81" s="1" t="s">
        <v>193</v>
      </c>
      <c r="E81" s="1" t="s">
        <v>193</v>
      </c>
      <c r="F81" s="1" t="s">
        <v>193</v>
      </c>
      <c r="G81" s="1" t="s">
        <v>193</v>
      </c>
      <c r="H81" s="1" t="s">
        <v>193</v>
      </c>
    </row>
    <row r="82" spans="1:8">
      <c r="A82" s="1" t="s">
        <v>252</v>
      </c>
      <c r="B82" s="1" t="s">
        <v>252</v>
      </c>
      <c r="C82" s="1" t="s">
        <v>252</v>
      </c>
      <c r="D82" s="1" t="s">
        <v>252</v>
      </c>
      <c r="E82" s="1" t="s">
        <v>252</v>
      </c>
      <c r="F82" s="1" t="s">
        <v>252</v>
      </c>
      <c r="G82" s="1" t="s">
        <v>252</v>
      </c>
      <c r="H82" s="1" t="s">
        <v>252</v>
      </c>
    </row>
    <row r="83" spans="1:8">
      <c r="A83" s="1" t="s">
        <v>253</v>
      </c>
      <c r="B83" s="1" t="s">
        <v>434</v>
      </c>
      <c r="C83" s="1" t="s">
        <v>253</v>
      </c>
      <c r="D83" s="1" t="s">
        <v>570</v>
      </c>
      <c r="E83" s="1" t="s">
        <v>690</v>
      </c>
      <c r="F83" s="1" t="s">
        <v>710</v>
      </c>
      <c r="G83" s="1" t="s">
        <v>253</v>
      </c>
      <c r="H83" s="1" t="s">
        <v>765</v>
      </c>
    </row>
    <row r="84" spans="1:8">
      <c r="A84" s="1" t="s">
        <v>385</v>
      </c>
      <c r="B84" s="1" t="s">
        <v>435</v>
      </c>
      <c r="C84" s="1" t="s">
        <v>385</v>
      </c>
      <c r="D84" s="1" t="s">
        <v>571</v>
      </c>
      <c r="E84" s="1" t="s">
        <v>691</v>
      </c>
      <c r="F84" s="1" t="s">
        <v>711</v>
      </c>
      <c r="G84" s="1" t="s">
        <v>745</v>
      </c>
      <c r="H84" s="1" t="s">
        <v>766</v>
      </c>
    </row>
    <row r="85" spans="1:8">
      <c r="A85" s="1" t="s">
        <v>254</v>
      </c>
      <c r="B85" s="1" t="s">
        <v>254</v>
      </c>
      <c r="C85" s="1" t="s">
        <v>254</v>
      </c>
      <c r="D85" s="1" t="s">
        <v>254</v>
      </c>
      <c r="E85" s="1" t="s">
        <v>254</v>
      </c>
      <c r="F85" s="1" t="s">
        <v>254</v>
      </c>
      <c r="G85" s="1" t="s">
        <v>254</v>
      </c>
      <c r="H85" s="1" t="s">
        <v>254</v>
      </c>
    </row>
    <row r="86" spans="1:8">
      <c r="A86" s="1" t="s">
        <v>255</v>
      </c>
      <c r="B86" s="1" t="s">
        <v>386</v>
      </c>
      <c r="C86" s="1" t="s">
        <v>255</v>
      </c>
      <c r="D86" s="1" t="s">
        <v>255</v>
      </c>
      <c r="E86" s="1" t="s">
        <v>386</v>
      </c>
      <c r="F86" s="1" t="s">
        <v>386</v>
      </c>
      <c r="G86" s="1" t="s">
        <v>386</v>
      </c>
      <c r="H86" s="1" t="s">
        <v>386</v>
      </c>
    </row>
    <row r="87" spans="1:8">
      <c r="A87" s="1" t="s">
        <v>193</v>
      </c>
      <c r="B87" s="1" t="s">
        <v>193</v>
      </c>
      <c r="C87" s="1" t="s">
        <v>193</v>
      </c>
      <c r="D87" s="1" t="s">
        <v>193</v>
      </c>
      <c r="E87" s="1" t="s">
        <v>193</v>
      </c>
      <c r="F87" s="1" t="s">
        <v>193</v>
      </c>
      <c r="G87" s="1" t="s">
        <v>193</v>
      </c>
      <c r="H87" s="1" t="s">
        <v>193</v>
      </c>
    </row>
    <row r="88" spans="1:8">
      <c r="A88" s="1" t="s">
        <v>256</v>
      </c>
      <c r="B88" s="1" t="s">
        <v>256</v>
      </c>
      <c r="C88" s="1" t="s">
        <v>256</v>
      </c>
      <c r="D88" s="1" t="s">
        <v>256</v>
      </c>
      <c r="E88" s="1" t="s">
        <v>256</v>
      </c>
      <c r="F88" s="1" t="s">
        <v>256</v>
      </c>
      <c r="G88" s="1" t="s">
        <v>256</v>
      </c>
      <c r="H88" s="1" t="s">
        <v>256</v>
      </c>
    </row>
    <row r="89" spans="1:8">
      <c r="A89" s="1" t="s">
        <v>402</v>
      </c>
      <c r="B89" s="1" t="s">
        <v>436</v>
      </c>
      <c r="C89" s="1" t="s">
        <v>559</v>
      </c>
      <c r="D89" s="1" t="s">
        <v>257</v>
      </c>
      <c r="E89" s="1" t="s">
        <v>257</v>
      </c>
      <c r="F89" s="1" t="s">
        <v>257</v>
      </c>
      <c r="G89" s="1" t="s">
        <v>746</v>
      </c>
      <c r="H89" s="1" t="s">
        <v>772</v>
      </c>
    </row>
    <row r="90" spans="1:8">
      <c r="A90" s="1" t="s">
        <v>403</v>
      </c>
      <c r="B90" s="1" t="s">
        <v>437</v>
      </c>
      <c r="C90" s="1" t="s">
        <v>560</v>
      </c>
      <c r="D90" s="1" t="s">
        <v>387</v>
      </c>
      <c r="E90" s="1" t="s">
        <v>692</v>
      </c>
      <c r="F90" s="1" t="s">
        <v>712</v>
      </c>
      <c r="G90" s="1" t="s">
        <v>747</v>
      </c>
      <c r="H90" s="1" t="s">
        <v>773</v>
      </c>
    </row>
    <row r="91" spans="1:8">
      <c r="A91" s="1" t="s">
        <v>258</v>
      </c>
      <c r="B91" s="1" t="s">
        <v>258</v>
      </c>
      <c r="C91" s="1" t="s">
        <v>258</v>
      </c>
      <c r="D91" s="1" t="s">
        <v>258</v>
      </c>
      <c r="E91" s="1" t="s">
        <v>258</v>
      </c>
      <c r="F91" s="1" t="s">
        <v>258</v>
      </c>
      <c r="G91" s="1" t="s">
        <v>258</v>
      </c>
      <c r="H91" s="1" t="s">
        <v>258</v>
      </c>
    </row>
    <row r="92" spans="1:8">
      <c r="A92" s="1" t="s">
        <v>388</v>
      </c>
      <c r="B92" s="1" t="s">
        <v>388</v>
      </c>
      <c r="C92" s="1" t="s">
        <v>388</v>
      </c>
      <c r="D92" s="1" t="s">
        <v>259</v>
      </c>
      <c r="E92" s="1" t="s">
        <v>259</v>
      </c>
      <c r="F92" s="1" t="s">
        <v>259</v>
      </c>
      <c r="G92" s="1" t="s">
        <v>259</v>
      </c>
      <c r="H92" s="1" t="s">
        <v>259</v>
      </c>
    </row>
    <row r="93" spans="1:8">
      <c r="A93" s="1" t="s">
        <v>193</v>
      </c>
      <c r="B93" s="1" t="s">
        <v>193</v>
      </c>
      <c r="C93" s="1" t="s">
        <v>193</v>
      </c>
      <c r="D93" s="1" t="s">
        <v>193</v>
      </c>
      <c r="E93" s="1" t="s">
        <v>193</v>
      </c>
      <c r="F93" s="1" t="s">
        <v>193</v>
      </c>
      <c r="G93" s="1" t="s">
        <v>193</v>
      </c>
      <c r="H93" s="1" t="s">
        <v>193</v>
      </c>
    </row>
    <row r="94" spans="1:8">
      <c r="A94" s="1" t="s">
        <v>260</v>
      </c>
      <c r="B94" s="1" t="s">
        <v>260</v>
      </c>
      <c r="C94" s="1" t="s">
        <v>260</v>
      </c>
      <c r="D94" s="1" t="s">
        <v>260</v>
      </c>
      <c r="E94" s="1" t="s">
        <v>260</v>
      </c>
      <c r="F94" s="1" t="s">
        <v>260</v>
      </c>
      <c r="G94" s="1" t="s">
        <v>260</v>
      </c>
      <c r="H94" s="1" t="s">
        <v>260</v>
      </c>
    </row>
    <row r="95" spans="1:8">
      <c r="A95" s="1" t="s">
        <v>404</v>
      </c>
      <c r="B95" s="1" t="s">
        <v>404</v>
      </c>
      <c r="C95" s="1" t="s">
        <v>561</v>
      </c>
      <c r="D95" s="1" t="s">
        <v>404</v>
      </c>
      <c r="E95" s="1" t="s">
        <v>673</v>
      </c>
      <c r="F95" s="1" t="s">
        <v>673</v>
      </c>
      <c r="G95" s="1" t="s">
        <v>673</v>
      </c>
      <c r="H95" s="1" t="s">
        <v>673</v>
      </c>
    </row>
    <row r="96" spans="1:8">
      <c r="A96" s="1" t="s">
        <v>405</v>
      </c>
      <c r="B96" s="1" t="s">
        <v>425</v>
      </c>
      <c r="C96" s="1" t="s">
        <v>562</v>
      </c>
      <c r="D96" s="1" t="s">
        <v>425</v>
      </c>
      <c r="E96" s="1" t="s">
        <v>674</v>
      </c>
      <c r="F96" s="1" t="s">
        <v>674</v>
      </c>
      <c r="G96" s="1" t="s">
        <v>674</v>
      </c>
      <c r="H96" s="1" t="s">
        <v>674</v>
      </c>
    </row>
    <row r="97" spans="1:8">
      <c r="A97" s="1" t="s">
        <v>261</v>
      </c>
      <c r="B97" s="1" t="s">
        <v>261</v>
      </c>
      <c r="C97" s="1" t="s">
        <v>261</v>
      </c>
      <c r="D97" s="1" t="s">
        <v>261</v>
      </c>
      <c r="E97" s="1" t="s">
        <v>261</v>
      </c>
      <c r="F97" s="1" t="s">
        <v>261</v>
      </c>
      <c r="G97" s="1" t="s">
        <v>261</v>
      </c>
      <c r="H97" s="1" t="s">
        <v>261</v>
      </c>
    </row>
    <row r="98" spans="1:8">
      <c r="A98" s="1" t="s">
        <v>406</v>
      </c>
      <c r="B98" s="1" t="s">
        <v>406</v>
      </c>
      <c r="C98" s="1" t="s">
        <v>406</v>
      </c>
      <c r="D98" s="1" t="s">
        <v>406</v>
      </c>
      <c r="E98" s="1" t="s">
        <v>262</v>
      </c>
      <c r="F98" s="1" t="s">
        <v>262</v>
      </c>
      <c r="G98" s="1" t="s">
        <v>262</v>
      </c>
      <c r="H98" s="1" t="s">
        <v>262</v>
      </c>
    </row>
    <row r="99" spans="1:8">
      <c r="A99" s="1" t="s">
        <v>193</v>
      </c>
      <c r="B99" s="1" t="s">
        <v>193</v>
      </c>
      <c r="C99" s="1" t="s">
        <v>193</v>
      </c>
      <c r="D99" s="1" t="s">
        <v>193</v>
      </c>
      <c r="E99" s="1" t="s">
        <v>193</v>
      </c>
      <c r="F99" s="1" t="s">
        <v>193</v>
      </c>
      <c r="G99" s="1" t="s">
        <v>193</v>
      </c>
      <c r="H99" s="1" t="s">
        <v>193</v>
      </c>
    </row>
    <row r="100" spans="1:8">
      <c r="A100" s="1" t="s">
        <v>263</v>
      </c>
      <c r="B100" s="1" t="s">
        <v>263</v>
      </c>
      <c r="C100" s="1" t="s">
        <v>263</v>
      </c>
      <c r="D100" s="1" t="s">
        <v>263</v>
      </c>
      <c r="E100" s="1" t="s">
        <v>263</v>
      </c>
      <c r="F100" s="1" t="s">
        <v>263</v>
      </c>
      <c r="G100" s="1" t="s">
        <v>263</v>
      </c>
      <c r="H100" s="1" t="s">
        <v>263</v>
      </c>
    </row>
    <row r="101" spans="1:8">
      <c r="A101" s="1" t="s">
        <v>693</v>
      </c>
      <c r="B101" s="1" t="s">
        <v>693</v>
      </c>
      <c r="C101" s="1" t="s">
        <v>693</v>
      </c>
      <c r="D101" s="1" t="s">
        <v>264</v>
      </c>
      <c r="E101" s="1" t="s">
        <v>693</v>
      </c>
      <c r="F101" s="1" t="s">
        <v>693</v>
      </c>
      <c r="G101" s="1" t="s">
        <v>264</v>
      </c>
      <c r="H101" s="1" t="s">
        <v>733</v>
      </c>
    </row>
    <row r="102" spans="1:8">
      <c r="A102" s="1" t="s">
        <v>713</v>
      </c>
      <c r="B102" s="1" t="s">
        <v>713</v>
      </c>
      <c r="C102" s="1" t="s">
        <v>713</v>
      </c>
      <c r="D102" s="1" t="s">
        <v>265</v>
      </c>
      <c r="E102" s="1" t="s">
        <v>315</v>
      </c>
      <c r="F102" s="1" t="s">
        <v>713</v>
      </c>
      <c r="G102" s="1" t="s">
        <v>265</v>
      </c>
      <c r="H102" s="1" t="s">
        <v>315</v>
      </c>
    </row>
    <row r="103" spans="1:8">
      <c r="A103" s="1" t="s">
        <v>714</v>
      </c>
      <c r="B103" s="1" t="s">
        <v>714</v>
      </c>
      <c r="C103" s="1" t="s">
        <v>714</v>
      </c>
      <c r="D103" s="1" t="s">
        <v>266</v>
      </c>
      <c r="E103" s="1" t="s">
        <v>193</v>
      </c>
      <c r="F103" s="1" t="s">
        <v>714</v>
      </c>
      <c r="G103" s="1" t="s">
        <v>266</v>
      </c>
      <c r="H103" s="1" t="s">
        <v>193</v>
      </c>
    </row>
    <row r="104" spans="1:8">
      <c r="A104" s="1" t="s">
        <v>715</v>
      </c>
      <c r="B104" s="1" t="s">
        <v>715</v>
      </c>
      <c r="C104" s="1" t="s">
        <v>715</v>
      </c>
      <c r="D104" s="1" t="s">
        <v>267</v>
      </c>
      <c r="E104" s="1" t="s">
        <v>316</v>
      </c>
      <c r="F104" s="1" t="s">
        <v>715</v>
      </c>
      <c r="G104" s="1" t="s">
        <v>267</v>
      </c>
      <c r="H104" s="1" t="s">
        <v>316</v>
      </c>
    </row>
    <row r="105" spans="1:8">
      <c r="A105" s="1" t="s">
        <v>716</v>
      </c>
      <c r="B105" s="1" t="s">
        <v>716</v>
      </c>
      <c r="C105" s="1" t="s">
        <v>716</v>
      </c>
      <c r="D105" s="1" t="s">
        <v>268</v>
      </c>
      <c r="E105" s="1" t="s">
        <v>694</v>
      </c>
      <c r="F105" s="1" t="s">
        <v>716</v>
      </c>
      <c r="G105" s="1" t="s">
        <v>268</v>
      </c>
      <c r="H105" s="1" t="s">
        <v>264</v>
      </c>
    </row>
    <row r="106" spans="1:8">
      <c r="A106" s="1" t="s">
        <v>717</v>
      </c>
      <c r="B106" s="1" t="s">
        <v>717</v>
      </c>
      <c r="C106" s="1" t="s">
        <v>717</v>
      </c>
      <c r="D106" s="1" t="s">
        <v>269</v>
      </c>
      <c r="E106" s="1" t="s">
        <v>317</v>
      </c>
      <c r="F106" s="1" t="s">
        <v>717</v>
      </c>
      <c r="G106" s="1" t="s">
        <v>269</v>
      </c>
      <c r="H106" s="1" t="s">
        <v>265</v>
      </c>
    </row>
    <row r="107" spans="1:8">
      <c r="A107" s="1" t="s">
        <v>718</v>
      </c>
      <c r="B107" s="1" t="s">
        <v>718</v>
      </c>
      <c r="C107" s="1" t="s">
        <v>718</v>
      </c>
      <c r="D107" s="1" t="s">
        <v>270</v>
      </c>
      <c r="E107" s="1" t="s">
        <v>193</v>
      </c>
      <c r="F107" s="1" t="s">
        <v>718</v>
      </c>
      <c r="G107" s="1" t="s">
        <v>270</v>
      </c>
      <c r="H107" s="1" t="s">
        <v>266</v>
      </c>
    </row>
    <row r="108" spans="1:8">
      <c r="A108" s="1" t="s">
        <v>315</v>
      </c>
      <c r="B108" s="1" t="s">
        <v>315</v>
      </c>
      <c r="C108" s="1" t="s">
        <v>315</v>
      </c>
      <c r="D108" s="1" t="s">
        <v>271</v>
      </c>
      <c r="E108" s="1" t="s">
        <v>318</v>
      </c>
      <c r="F108" s="1" t="s">
        <v>315</v>
      </c>
      <c r="G108" s="1" t="s">
        <v>271</v>
      </c>
      <c r="H108" s="1" t="s">
        <v>267</v>
      </c>
    </row>
    <row r="109" spans="1:8">
      <c r="A109" s="1" t="s">
        <v>193</v>
      </c>
      <c r="B109" s="1" t="s">
        <v>193</v>
      </c>
      <c r="C109" s="1" t="s">
        <v>193</v>
      </c>
      <c r="D109" s="1" t="s">
        <v>272</v>
      </c>
      <c r="E109" s="1" t="s">
        <v>695</v>
      </c>
      <c r="F109" s="1" t="s">
        <v>193</v>
      </c>
      <c r="G109" s="1" t="s">
        <v>272</v>
      </c>
      <c r="H109" s="1" t="s">
        <v>268</v>
      </c>
    </row>
    <row r="110" spans="1:8">
      <c r="A110" s="1" t="s">
        <v>316</v>
      </c>
      <c r="B110" s="1" t="s">
        <v>316</v>
      </c>
      <c r="C110" s="1" t="s">
        <v>316</v>
      </c>
      <c r="D110" s="1" t="s">
        <v>273</v>
      </c>
      <c r="E110" s="1" t="s">
        <v>696</v>
      </c>
      <c r="F110" s="1" t="s">
        <v>316</v>
      </c>
      <c r="G110" s="1" t="s">
        <v>273</v>
      </c>
      <c r="H110" s="1" t="s">
        <v>269</v>
      </c>
    </row>
    <row r="111" spans="1:8">
      <c r="A111" s="1" t="s">
        <v>407</v>
      </c>
      <c r="B111" s="1" t="s">
        <v>426</v>
      </c>
      <c r="C111" s="1" t="s">
        <v>407</v>
      </c>
      <c r="D111" s="1" t="s">
        <v>274</v>
      </c>
      <c r="E111" s="1" t="s">
        <v>697</v>
      </c>
      <c r="F111" s="1" t="s">
        <v>719</v>
      </c>
      <c r="G111" s="1" t="s">
        <v>274</v>
      </c>
      <c r="H111" s="1" t="s">
        <v>270</v>
      </c>
    </row>
    <row r="112" spans="1:8">
      <c r="A112" s="1" t="s">
        <v>317</v>
      </c>
      <c r="B112" s="1" t="s">
        <v>427</v>
      </c>
      <c r="C112" s="1" t="s">
        <v>317</v>
      </c>
      <c r="D112" s="1" t="s">
        <v>275</v>
      </c>
      <c r="E112" s="1" t="s">
        <v>698</v>
      </c>
      <c r="F112" s="1" t="s">
        <v>317</v>
      </c>
      <c r="G112" s="1" t="s">
        <v>275</v>
      </c>
      <c r="H112" s="1" t="s">
        <v>271</v>
      </c>
    </row>
    <row r="113" spans="1:8">
      <c r="A113" s="1" t="s">
        <v>193</v>
      </c>
      <c r="B113" s="1" t="s">
        <v>428</v>
      </c>
      <c r="C113" s="1" t="s">
        <v>193</v>
      </c>
      <c r="D113" s="1" t="s">
        <v>276</v>
      </c>
      <c r="E113" s="1" t="s">
        <v>699</v>
      </c>
      <c r="F113" s="1" t="s">
        <v>193</v>
      </c>
      <c r="G113" s="1" t="s">
        <v>276</v>
      </c>
      <c r="H113" s="1" t="s">
        <v>272</v>
      </c>
    </row>
    <row r="114" spans="1:8">
      <c r="A114" s="1" t="s">
        <v>318</v>
      </c>
      <c r="B114" s="1" t="s">
        <v>317</v>
      </c>
      <c r="C114" s="1" t="s">
        <v>318</v>
      </c>
      <c r="D114" s="1" t="s">
        <v>277</v>
      </c>
      <c r="E114" s="1" t="s">
        <v>700</v>
      </c>
      <c r="F114" s="1" t="s">
        <v>318</v>
      </c>
      <c r="G114" s="1" t="s">
        <v>277</v>
      </c>
      <c r="H114" s="1" t="s">
        <v>273</v>
      </c>
    </row>
    <row r="115" spans="1:8">
      <c r="A115" s="1" t="s">
        <v>322</v>
      </c>
      <c r="B115" s="1" t="s">
        <v>193</v>
      </c>
      <c r="C115" s="1" t="s">
        <v>448</v>
      </c>
      <c r="D115" s="1" t="s">
        <v>278</v>
      </c>
      <c r="E115" s="1" t="s">
        <v>320</v>
      </c>
      <c r="F115" s="1" t="s">
        <v>720</v>
      </c>
      <c r="G115" s="1" t="s">
        <v>278</v>
      </c>
      <c r="H115" s="1" t="s">
        <v>274</v>
      </c>
    </row>
    <row r="116" spans="1:8">
      <c r="A116" s="1" t="s">
        <v>323</v>
      </c>
      <c r="B116" s="1" t="s">
        <v>318</v>
      </c>
      <c r="C116" s="1" t="s">
        <v>449</v>
      </c>
      <c r="D116" s="1" t="s">
        <v>279</v>
      </c>
      <c r="E116" s="1" t="s">
        <v>193</v>
      </c>
      <c r="F116" s="1" t="s">
        <v>721</v>
      </c>
      <c r="G116" s="1" t="s">
        <v>279</v>
      </c>
      <c r="H116" s="1" t="s">
        <v>275</v>
      </c>
    </row>
    <row r="117" spans="1:8">
      <c r="A117" s="1" t="s">
        <v>324</v>
      </c>
      <c r="B117" s="1" t="s">
        <v>325</v>
      </c>
      <c r="C117" s="1" t="s">
        <v>322</v>
      </c>
      <c r="D117" s="1" t="s">
        <v>280</v>
      </c>
      <c r="E117" s="1" t="s">
        <v>321</v>
      </c>
      <c r="F117" s="1" t="s">
        <v>722</v>
      </c>
      <c r="G117" s="1" t="s">
        <v>280</v>
      </c>
      <c r="H117" s="1" t="s">
        <v>276</v>
      </c>
    </row>
    <row r="118" spans="1:8">
      <c r="A118" s="1" t="s">
        <v>325</v>
      </c>
      <c r="B118" s="1" t="s">
        <v>329</v>
      </c>
      <c r="C118" s="1" t="s">
        <v>450</v>
      </c>
      <c r="D118" s="1" t="s">
        <v>281</v>
      </c>
      <c r="E118" s="1" t="s">
        <v>350</v>
      </c>
      <c r="F118" s="1" t="s">
        <v>723</v>
      </c>
      <c r="G118" s="1" t="s">
        <v>281</v>
      </c>
      <c r="H118" s="1" t="s">
        <v>277</v>
      </c>
    </row>
    <row r="119" spans="1:8">
      <c r="A119" s="1" t="s">
        <v>326</v>
      </c>
      <c r="B119" s="1" t="s">
        <v>333</v>
      </c>
      <c r="C119" s="1" t="s">
        <v>451</v>
      </c>
      <c r="D119" s="1" t="s">
        <v>282</v>
      </c>
      <c r="E119" s="1" t="s">
        <v>351</v>
      </c>
      <c r="F119" s="1" t="s">
        <v>724</v>
      </c>
      <c r="G119" s="1" t="s">
        <v>282</v>
      </c>
      <c r="H119" s="1" t="s">
        <v>278</v>
      </c>
    </row>
    <row r="120" spans="1:8">
      <c r="A120" s="1" t="s">
        <v>327</v>
      </c>
      <c r="B120" s="1" t="s">
        <v>337</v>
      </c>
      <c r="C120" s="1" t="s">
        <v>323</v>
      </c>
      <c r="D120" s="1" t="s">
        <v>283</v>
      </c>
      <c r="E120" s="1" t="s">
        <v>352</v>
      </c>
      <c r="F120" s="1" t="s">
        <v>694</v>
      </c>
      <c r="G120" s="1" t="s">
        <v>283</v>
      </c>
      <c r="H120" s="1" t="s">
        <v>279</v>
      </c>
    </row>
    <row r="121" spans="1:8">
      <c r="A121" s="1" t="s">
        <v>328</v>
      </c>
      <c r="B121" s="1" t="s">
        <v>341</v>
      </c>
      <c r="C121" s="1" t="s">
        <v>452</v>
      </c>
      <c r="D121" s="1" t="s">
        <v>284</v>
      </c>
      <c r="E121" s="1" t="s">
        <v>353</v>
      </c>
      <c r="F121" s="1" t="s">
        <v>320</v>
      </c>
      <c r="G121" s="1" t="s">
        <v>284</v>
      </c>
      <c r="H121" s="1" t="s">
        <v>280</v>
      </c>
    </row>
    <row r="122" spans="1:8">
      <c r="A122" s="1" t="s">
        <v>329</v>
      </c>
      <c r="B122" s="1" t="s">
        <v>345</v>
      </c>
      <c r="C122" s="1" t="s">
        <v>453</v>
      </c>
      <c r="D122" s="1" t="s">
        <v>285</v>
      </c>
      <c r="E122" s="1" t="s">
        <v>354</v>
      </c>
      <c r="F122" s="1" t="s">
        <v>193</v>
      </c>
      <c r="G122" s="1" t="s">
        <v>285</v>
      </c>
      <c r="H122" s="1" t="s">
        <v>281</v>
      </c>
    </row>
    <row r="123" spans="1:8">
      <c r="A123" s="1" t="s">
        <v>330</v>
      </c>
      <c r="B123" s="1" t="s">
        <v>349</v>
      </c>
      <c r="C123" s="1" t="s">
        <v>324</v>
      </c>
      <c r="D123" s="1" t="s">
        <v>286</v>
      </c>
      <c r="E123" s="1" t="s">
        <v>355</v>
      </c>
      <c r="F123" s="1" t="s">
        <v>321</v>
      </c>
      <c r="G123" s="1" t="s">
        <v>286</v>
      </c>
      <c r="H123" s="1" t="s">
        <v>282</v>
      </c>
    </row>
    <row r="124" spans="1:8">
      <c r="A124" s="1" t="s">
        <v>331</v>
      </c>
      <c r="B124" s="1" t="s">
        <v>353</v>
      </c>
      <c r="C124" s="1" t="s">
        <v>454</v>
      </c>
      <c r="D124" s="1" t="s">
        <v>287</v>
      </c>
      <c r="E124" s="1" t="s">
        <v>356</v>
      </c>
      <c r="F124" s="1" t="s">
        <v>350</v>
      </c>
      <c r="G124" s="1" t="s">
        <v>287</v>
      </c>
      <c r="H124" s="1" t="s">
        <v>283</v>
      </c>
    </row>
    <row r="125" spans="1:8">
      <c r="A125" s="1" t="s">
        <v>332</v>
      </c>
      <c r="B125" s="1" t="s">
        <v>357</v>
      </c>
      <c r="C125" s="1" t="s">
        <v>455</v>
      </c>
      <c r="D125" s="1" t="s">
        <v>288</v>
      </c>
      <c r="E125" s="1" t="s">
        <v>357</v>
      </c>
      <c r="F125" s="1" t="s">
        <v>351</v>
      </c>
      <c r="G125" s="1" t="s">
        <v>288</v>
      </c>
      <c r="H125" s="1" t="s">
        <v>284</v>
      </c>
    </row>
    <row r="126" spans="1:8">
      <c r="A126" s="1" t="s">
        <v>333</v>
      </c>
      <c r="B126" s="1" t="s">
        <v>361</v>
      </c>
      <c r="C126" s="1" t="s">
        <v>325</v>
      </c>
      <c r="D126" s="1" t="s">
        <v>289</v>
      </c>
      <c r="E126" s="1" t="s">
        <v>358</v>
      </c>
      <c r="F126" s="1" t="s">
        <v>352</v>
      </c>
      <c r="G126" s="1" t="s">
        <v>289</v>
      </c>
      <c r="H126" s="1" t="s">
        <v>285</v>
      </c>
    </row>
    <row r="127" spans="1:8">
      <c r="A127" s="1" t="s">
        <v>334</v>
      </c>
      <c r="B127" s="1" t="s">
        <v>365</v>
      </c>
      <c r="C127" s="1" t="s">
        <v>456</v>
      </c>
      <c r="D127" s="1" t="s">
        <v>290</v>
      </c>
      <c r="E127" s="1" t="s">
        <v>359</v>
      </c>
      <c r="F127" s="1" t="s">
        <v>353</v>
      </c>
      <c r="G127" s="1" t="s">
        <v>290</v>
      </c>
      <c r="H127" s="1" t="s">
        <v>286</v>
      </c>
    </row>
    <row r="128" spans="1:8">
      <c r="A128" s="1" t="s">
        <v>335</v>
      </c>
      <c r="B128" s="1" t="s">
        <v>369</v>
      </c>
      <c r="C128" s="1" t="s">
        <v>457</v>
      </c>
      <c r="D128" s="1" t="s">
        <v>291</v>
      </c>
      <c r="E128" s="1" t="s">
        <v>360</v>
      </c>
      <c r="F128" s="1" t="s">
        <v>354</v>
      </c>
      <c r="G128" s="1" t="s">
        <v>291</v>
      </c>
      <c r="H128" s="1" t="s">
        <v>287</v>
      </c>
    </row>
    <row r="129" spans="1:8">
      <c r="A129" s="1" t="s">
        <v>336</v>
      </c>
      <c r="B129" s="1" t="s">
        <v>373</v>
      </c>
      <c r="C129" s="1" t="s">
        <v>326</v>
      </c>
      <c r="D129" s="1" t="s">
        <v>292</v>
      </c>
      <c r="E129" s="1" t="s">
        <v>361</v>
      </c>
      <c r="F129" s="1" t="s">
        <v>355</v>
      </c>
      <c r="G129" s="1" t="s">
        <v>292</v>
      </c>
      <c r="H129" s="1" t="s">
        <v>288</v>
      </c>
    </row>
    <row r="130" spans="1:8">
      <c r="A130" s="1" t="s">
        <v>337</v>
      </c>
      <c r="B130" s="1" t="s">
        <v>320</v>
      </c>
      <c r="C130" s="1" t="s">
        <v>458</v>
      </c>
      <c r="D130" s="1" t="s">
        <v>293</v>
      </c>
      <c r="E130" s="1" t="s">
        <v>362</v>
      </c>
      <c r="F130" s="1" t="s">
        <v>356</v>
      </c>
      <c r="G130" s="1" t="s">
        <v>293</v>
      </c>
      <c r="H130" s="1" t="s">
        <v>289</v>
      </c>
    </row>
    <row r="131" spans="1:8">
      <c r="A131" s="1" t="s">
        <v>338</v>
      </c>
      <c r="B131" s="1" t="s">
        <v>193</v>
      </c>
      <c r="C131" s="1" t="s">
        <v>459</v>
      </c>
      <c r="D131" s="1" t="s">
        <v>294</v>
      </c>
      <c r="E131" s="1" t="s">
        <v>363</v>
      </c>
      <c r="F131" s="1" t="s">
        <v>357</v>
      </c>
      <c r="G131" s="1" t="s">
        <v>294</v>
      </c>
      <c r="H131" s="1" t="s">
        <v>290</v>
      </c>
    </row>
    <row r="132" spans="1:8">
      <c r="A132" s="1" t="s">
        <v>339</v>
      </c>
      <c r="B132" s="1" t="s">
        <v>321</v>
      </c>
      <c r="C132" s="1" t="s">
        <v>327</v>
      </c>
      <c r="D132" s="1" t="s">
        <v>295</v>
      </c>
      <c r="E132" s="1" t="s">
        <v>364</v>
      </c>
      <c r="F132" s="1" t="s">
        <v>358</v>
      </c>
      <c r="G132" s="1" t="s">
        <v>295</v>
      </c>
      <c r="H132" s="1" t="s">
        <v>291</v>
      </c>
    </row>
    <row r="133" spans="1:8">
      <c r="A133" s="1" t="s">
        <v>340</v>
      </c>
      <c r="B133" s="1" t="s">
        <v>319</v>
      </c>
      <c r="C133" s="1" t="s">
        <v>460</v>
      </c>
      <c r="D133" s="1" t="s">
        <v>296</v>
      </c>
      <c r="E133" s="1" t="s">
        <v>365</v>
      </c>
      <c r="F133" s="1" t="s">
        <v>359</v>
      </c>
      <c r="G133" s="1" t="s">
        <v>296</v>
      </c>
      <c r="H133" s="1" t="s">
        <v>292</v>
      </c>
    </row>
    <row r="134" spans="1:8">
      <c r="A134" s="1" t="s">
        <v>341</v>
      </c>
      <c r="B134" s="1" t="s">
        <v>374</v>
      </c>
      <c r="C134" s="1" t="s">
        <v>461</v>
      </c>
      <c r="D134" s="1" t="s">
        <v>297</v>
      </c>
      <c r="E134" s="1" t="s">
        <v>366</v>
      </c>
      <c r="F134" s="1" t="s">
        <v>360</v>
      </c>
      <c r="G134" s="1" t="s">
        <v>297</v>
      </c>
      <c r="H134" s="1" t="s">
        <v>293</v>
      </c>
    </row>
    <row r="135" spans="1:8">
      <c r="A135" s="1" t="s">
        <v>342</v>
      </c>
      <c r="B135" s="1" t="s">
        <v>193</v>
      </c>
      <c r="C135" s="1" t="s">
        <v>328</v>
      </c>
      <c r="D135" s="1" t="s">
        <v>298</v>
      </c>
      <c r="E135" s="1" t="s">
        <v>367</v>
      </c>
      <c r="F135" s="1" t="s">
        <v>361</v>
      </c>
      <c r="G135" s="1" t="s">
        <v>298</v>
      </c>
      <c r="H135" s="1" t="s">
        <v>294</v>
      </c>
    </row>
    <row r="136" spans="1:8">
      <c r="A136" s="1" t="s">
        <v>343</v>
      </c>
      <c r="C136" s="1" t="s">
        <v>462</v>
      </c>
      <c r="D136" s="1" t="s">
        <v>299</v>
      </c>
      <c r="E136" s="1" t="s">
        <v>368</v>
      </c>
      <c r="F136" s="1" t="s">
        <v>362</v>
      </c>
      <c r="G136" s="1" t="s">
        <v>299</v>
      </c>
      <c r="H136" s="1" t="s">
        <v>295</v>
      </c>
    </row>
    <row r="137" spans="1:8">
      <c r="A137" s="1" t="s">
        <v>344</v>
      </c>
      <c r="C137" s="1" t="s">
        <v>463</v>
      </c>
      <c r="D137" s="1" t="s">
        <v>300</v>
      </c>
      <c r="E137" s="1" t="s">
        <v>369</v>
      </c>
      <c r="F137" s="1" t="s">
        <v>363</v>
      </c>
      <c r="G137" s="1" t="s">
        <v>300</v>
      </c>
      <c r="H137" s="1" t="s">
        <v>296</v>
      </c>
    </row>
    <row r="138" spans="1:8">
      <c r="A138" s="1" t="s">
        <v>345</v>
      </c>
      <c r="C138" s="1" t="s">
        <v>329</v>
      </c>
      <c r="D138" s="1" t="s">
        <v>301</v>
      </c>
      <c r="E138" s="1" t="s">
        <v>370</v>
      </c>
      <c r="F138" s="1" t="s">
        <v>364</v>
      </c>
      <c r="G138" s="1" t="s">
        <v>301</v>
      </c>
      <c r="H138" s="1" t="s">
        <v>297</v>
      </c>
    </row>
    <row r="139" spans="1:8">
      <c r="A139" s="1" t="s">
        <v>346</v>
      </c>
      <c r="C139" s="1" t="s">
        <v>464</v>
      </c>
      <c r="D139" s="1" t="s">
        <v>302</v>
      </c>
      <c r="E139" s="1" t="s">
        <v>371</v>
      </c>
      <c r="F139" s="1" t="s">
        <v>365</v>
      </c>
      <c r="G139" s="1" t="s">
        <v>302</v>
      </c>
      <c r="H139" s="1" t="s">
        <v>298</v>
      </c>
    </row>
    <row r="140" spans="1:8">
      <c r="A140" s="1" t="s">
        <v>347</v>
      </c>
      <c r="C140" s="1" t="s">
        <v>465</v>
      </c>
      <c r="D140" s="1" t="s">
        <v>303</v>
      </c>
      <c r="E140" s="1" t="s">
        <v>372</v>
      </c>
      <c r="F140" s="1" t="s">
        <v>366</v>
      </c>
      <c r="G140" s="1" t="s">
        <v>303</v>
      </c>
      <c r="H140" s="1" t="s">
        <v>299</v>
      </c>
    </row>
    <row r="141" spans="1:8">
      <c r="A141" s="1" t="s">
        <v>348</v>
      </c>
      <c r="C141" s="1" t="s">
        <v>330</v>
      </c>
      <c r="D141" s="1" t="s">
        <v>304</v>
      </c>
      <c r="E141" s="1" t="s">
        <v>373</v>
      </c>
      <c r="F141" s="1" t="s">
        <v>367</v>
      </c>
      <c r="G141" s="1" t="s">
        <v>304</v>
      </c>
      <c r="H141" s="1" t="s">
        <v>300</v>
      </c>
    </row>
    <row r="142" spans="1:8">
      <c r="A142" s="1" t="s">
        <v>349</v>
      </c>
      <c r="C142" s="1" t="s">
        <v>466</v>
      </c>
      <c r="D142" s="1" t="s">
        <v>305</v>
      </c>
      <c r="E142" s="1" t="s">
        <v>374</v>
      </c>
      <c r="F142" s="1" t="s">
        <v>368</v>
      </c>
      <c r="G142" s="1" t="s">
        <v>305</v>
      </c>
      <c r="H142" s="1" t="s">
        <v>301</v>
      </c>
    </row>
    <row r="143" spans="1:8">
      <c r="A143" s="1" t="s">
        <v>350</v>
      </c>
      <c r="C143" s="1" t="s">
        <v>467</v>
      </c>
      <c r="D143" s="1" t="s">
        <v>306</v>
      </c>
      <c r="E143" s="1" t="s">
        <v>193</v>
      </c>
      <c r="F143" s="1" t="s">
        <v>369</v>
      </c>
      <c r="G143" s="1" t="s">
        <v>306</v>
      </c>
      <c r="H143" s="1" t="s">
        <v>302</v>
      </c>
    </row>
    <row r="144" spans="1:8">
      <c r="A144" s="1" t="s">
        <v>351</v>
      </c>
      <c r="C144" s="1" t="s">
        <v>331</v>
      </c>
      <c r="D144" s="1" t="s">
        <v>307</v>
      </c>
      <c r="F144" s="1" t="s">
        <v>370</v>
      </c>
      <c r="G144" s="1" t="s">
        <v>307</v>
      </c>
      <c r="H144" s="1" t="s">
        <v>303</v>
      </c>
    </row>
    <row r="145" spans="1:8">
      <c r="A145" s="1" t="s">
        <v>352</v>
      </c>
      <c r="C145" s="1" t="s">
        <v>468</v>
      </c>
      <c r="D145" s="1" t="s">
        <v>308</v>
      </c>
      <c r="F145" s="1" t="s">
        <v>371</v>
      </c>
      <c r="G145" s="1" t="s">
        <v>308</v>
      </c>
      <c r="H145" s="1" t="s">
        <v>304</v>
      </c>
    </row>
    <row r="146" spans="1:8">
      <c r="A146" s="1" t="s">
        <v>353</v>
      </c>
      <c r="C146" s="1" t="s">
        <v>469</v>
      </c>
      <c r="D146" s="1" t="s">
        <v>309</v>
      </c>
      <c r="F146" s="1" t="s">
        <v>372</v>
      </c>
      <c r="G146" s="1" t="s">
        <v>309</v>
      </c>
      <c r="H146" s="1" t="s">
        <v>305</v>
      </c>
    </row>
    <row r="147" spans="1:8">
      <c r="A147" s="1" t="s">
        <v>354</v>
      </c>
      <c r="C147" s="1" t="s">
        <v>332</v>
      </c>
      <c r="D147" s="1" t="s">
        <v>310</v>
      </c>
      <c r="F147" s="1" t="s">
        <v>373</v>
      </c>
      <c r="G147" s="1" t="s">
        <v>310</v>
      </c>
      <c r="H147" s="1" t="s">
        <v>306</v>
      </c>
    </row>
    <row r="148" spans="1:8">
      <c r="A148" s="1" t="s">
        <v>355</v>
      </c>
      <c r="C148" s="1" t="s">
        <v>470</v>
      </c>
      <c r="D148" s="1" t="s">
        <v>311</v>
      </c>
      <c r="F148" s="1" t="s">
        <v>374</v>
      </c>
      <c r="G148" s="1" t="s">
        <v>311</v>
      </c>
      <c r="H148" s="1" t="s">
        <v>307</v>
      </c>
    </row>
    <row r="149" spans="1:8">
      <c r="A149" s="1" t="s">
        <v>356</v>
      </c>
      <c r="C149" s="1" t="s">
        <v>471</v>
      </c>
      <c r="D149" s="1" t="s">
        <v>312</v>
      </c>
      <c r="F149" s="1" t="s">
        <v>193</v>
      </c>
      <c r="G149" s="1" t="s">
        <v>312</v>
      </c>
      <c r="H149" s="1" t="s">
        <v>308</v>
      </c>
    </row>
    <row r="150" spans="1:8">
      <c r="A150" s="1" t="s">
        <v>357</v>
      </c>
      <c r="C150" s="1" t="s">
        <v>333</v>
      </c>
      <c r="D150" s="1" t="s">
        <v>313</v>
      </c>
      <c r="G150" s="1" t="s">
        <v>313</v>
      </c>
      <c r="H150" s="1" t="s">
        <v>309</v>
      </c>
    </row>
    <row r="151" spans="1:8">
      <c r="A151" s="1" t="s">
        <v>358</v>
      </c>
      <c r="C151" s="1" t="s">
        <v>472</v>
      </c>
      <c r="D151" s="1" t="s">
        <v>314</v>
      </c>
      <c r="G151" s="1" t="s">
        <v>314</v>
      </c>
      <c r="H151" s="1" t="s">
        <v>310</v>
      </c>
    </row>
    <row r="152" spans="1:8">
      <c r="A152" s="1" t="s">
        <v>359</v>
      </c>
      <c r="C152" s="1" t="s">
        <v>473</v>
      </c>
      <c r="D152" s="1" t="s">
        <v>315</v>
      </c>
      <c r="G152" s="1" t="s">
        <v>315</v>
      </c>
      <c r="H152" s="1" t="s">
        <v>311</v>
      </c>
    </row>
    <row r="153" spans="1:8">
      <c r="A153" s="1" t="s">
        <v>360</v>
      </c>
      <c r="C153" s="1" t="s">
        <v>334</v>
      </c>
      <c r="D153" s="1" t="s">
        <v>193</v>
      </c>
      <c r="G153" s="1" t="s">
        <v>193</v>
      </c>
      <c r="H153" s="1" t="s">
        <v>312</v>
      </c>
    </row>
    <row r="154" spans="1:8">
      <c r="A154" s="1" t="s">
        <v>361</v>
      </c>
      <c r="C154" s="1" t="s">
        <v>474</v>
      </c>
      <c r="D154" s="1" t="s">
        <v>316</v>
      </c>
      <c r="G154" s="1" t="s">
        <v>316</v>
      </c>
      <c r="H154" s="1" t="s">
        <v>313</v>
      </c>
    </row>
    <row r="155" spans="1:8">
      <c r="A155" s="1" t="s">
        <v>362</v>
      </c>
      <c r="C155" s="1" t="s">
        <v>475</v>
      </c>
      <c r="D155" s="1" t="s">
        <v>553</v>
      </c>
      <c r="G155" s="1" t="s">
        <v>740</v>
      </c>
      <c r="H155" s="1" t="s">
        <v>314</v>
      </c>
    </row>
    <row r="156" spans="1:8">
      <c r="A156" s="1" t="s">
        <v>363</v>
      </c>
      <c r="C156" s="1" t="s">
        <v>335</v>
      </c>
      <c r="D156" s="1" t="s">
        <v>552</v>
      </c>
      <c r="G156" s="1" t="s">
        <v>317</v>
      </c>
      <c r="H156" s="1" t="s">
        <v>317</v>
      </c>
    </row>
    <row r="157" spans="1:8">
      <c r="A157" s="1" t="s">
        <v>364</v>
      </c>
      <c r="C157" s="1" t="s">
        <v>476</v>
      </c>
      <c r="D157" s="1" t="s">
        <v>373</v>
      </c>
      <c r="G157" s="1" t="s">
        <v>193</v>
      </c>
      <c r="H157" s="1" t="s">
        <v>193</v>
      </c>
    </row>
    <row r="158" spans="1:8">
      <c r="A158" s="1" t="s">
        <v>365</v>
      </c>
      <c r="C158" s="1" t="s">
        <v>477</v>
      </c>
      <c r="D158" s="1" t="s">
        <v>551</v>
      </c>
      <c r="G158" s="1" t="s">
        <v>318</v>
      </c>
      <c r="H158" s="1" t="s">
        <v>318</v>
      </c>
    </row>
    <row r="159" spans="1:8">
      <c r="A159" s="1" t="s">
        <v>366</v>
      </c>
      <c r="C159" s="1" t="s">
        <v>336</v>
      </c>
      <c r="D159" s="1" t="s">
        <v>550</v>
      </c>
      <c r="G159" s="1" t="s">
        <v>739</v>
      </c>
      <c r="H159" s="1" t="s">
        <v>774</v>
      </c>
    </row>
    <row r="160" spans="1:8">
      <c r="A160" s="1" t="s">
        <v>367</v>
      </c>
      <c r="C160" s="1" t="s">
        <v>478</v>
      </c>
      <c r="D160" s="1" t="s">
        <v>372</v>
      </c>
      <c r="G160" s="1" t="s">
        <v>770</v>
      </c>
      <c r="H160" s="1" t="s">
        <v>775</v>
      </c>
    </row>
    <row r="161" spans="1:8">
      <c r="A161" s="1" t="s">
        <v>368</v>
      </c>
      <c r="C161" s="1" t="s">
        <v>479</v>
      </c>
      <c r="D161" s="1" t="s">
        <v>549</v>
      </c>
      <c r="G161" s="1" t="s">
        <v>777</v>
      </c>
      <c r="H161" s="1" t="s">
        <v>751</v>
      </c>
    </row>
    <row r="162" spans="1:8">
      <c r="A162" s="1" t="s">
        <v>369</v>
      </c>
      <c r="C162" s="1" t="s">
        <v>337</v>
      </c>
      <c r="D162" s="1" t="s">
        <v>548</v>
      </c>
      <c r="G162" s="1" t="s">
        <v>320</v>
      </c>
      <c r="H162" s="1" t="s">
        <v>752</v>
      </c>
    </row>
    <row r="163" spans="1:8">
      <c r="A163" s="1" t="s">
        <v>370</v>
      </c>
      <c r="C163" s="1" t="s">
        <v>480</v>
      </c>
      <c r="D163" s="1" t="s">
        <v>371</v>
      </c>
      <c r="G163" s="1" t="s">
        <v>193</v>
      </c>
      <c r="H163" s="1" t="s">
        <v>320</v>
      </c>
    </row>
    <row r="164" spans="1:8">
      <c r="A164" s="1" t="s">
        <v>371</v>
      </c>
      <c r="C164" s="1" t="s">
        <v>481</v>
      </c>
      <c r="D164" s="1" t="s">
        <v>547</v>
      </c>
      <c r="G164" s="1" t="s">
        <v>321</v>
      </c>
      <c r="H164" s="1" t="s">
        <v>193</v>
      </c>
    </row>
    <row r="165" spans="1:8">
      <c r="A165" s="1" t="s">
        <v>372</v>
      </c>
      <c r="C165" s="1" t="s">
        <v>338</v>
      </c>
      <c r="D165" s="1" t="s">
        <v>546</v>
      </c>
      <c r="G165" s="1" t="s">
        <v>350</v>
      </c>
      <c r="H165" s="1" t="s">
        <v>321</v>
      </c>
    </row>
    <row r="166" spans="1:8">
      <c r="A166" s="1" t="s">
        <v>373</v>
      </c>
      <c r="C166" s="1" t="s">
        <v>482</v>
      </c>
      <c r="D166" s="1" t="s">
        <v>370</v>
      </c>
      <c r="G166" s="1" t="s">
        <v>351</v>
      </c>
      <c r="H166" s="1" t="s">
        <v>350</v>
      </c>
    </row>
    <row r="167" spans="1:8">
      <c r="A167" s="1" t="s">
        <v>320</v>
      </c>
      <c r="C167" s="1" t="s">
        <v>483</v>
      </c>
      <c r="D167" s="1" t="s">
        <v>545</v>
      </c>
      <c r="G167" s="1" t="s">
        <v>352</v>
      </c>
      <c r="H167" s="1" t="s">
        <v>351</v>
      </c>
    </row>
    <row r="168" spans="1:8">
      <c r="A168" s="1" t="s">
        <v>193</v>
      </c>
      <c r="C168" s="1" t="s">
        <v>339</v>
      </c>
      <c r="D168" s="1" t="s">
        <v>544</v>
      </c>
      <c r="G168" s="1" t="s">
        <v>353</v>
      </c>
      <c r="H168" s="1" t="s">
        <v>352</v>
      </c>
    </row>
    <row r="169" spans="1:8">
      <c r="A169" s="1" t="s">
        <v>321</v>
      </c>
      <c r="C169" s="1" t="s">
        <v>484</v>
      </c>
      <c r="D169" s="1" t="s">
        <v>369</v>
      </c>
      <c r="G169" s="1" t="s">
        <v>354</v>
      </c>
      <c r="H169" s="1" t="s">
        <v>353</v>
      </c>
    </row>
    <row r="170" spans="1:8">
      <c r="A170" s="1" t="s">
        <v>408</v>
      </c>
      <c r="C170" s="1" t="s">
        <v>485</v>
      </c>
      <c r="D170" s="1" t="s">
        <v>543</v>
      </c>
      <c r="G170" s="1" t="s">
        <v>355</v>
      </c>
      <c r="H170" s="1" t="s">
        <v>354</v>
      </c>
    </row>
    <row r="171" spans="1:8">
      <c r="A171" s="1" t="s">
        <v>374</v>
      </c>
      <c r="C171" s="1" t="s">
        <v>340</v>
      </c>
      <c r="D171" s="1" t="s">
        <v>542</v>
      </c>
      <c r="G171" s="1" t="s">
        <v>356</v>
      </c>
      <c r="H171" s="1" t="s">
        <v>355</v>
      </c>
    </row>
    <row r="172" spans="1:8">
      <c r="A172" s="1" t="s">
        <v>193</v>
      </c>
      <c r="C172" s="1" t="s">
        <v>486</v>
      </c>
      <c r="D172" s="1" t="s">
        <v>368</v>
      </c>
      <c r="G172" s="1" t="s">
        <v>357</v>
      </c>
      <c r="H172" s="1" t="s">
        <v>356</v>
      </c>
    </row>
    <row r="173" spans="1:8">
      <c r="C173" s="1" t="s">
        <v>487</v>
      </c>
      <c r="D173" s="1" t="s">
        <v>541</v>
      </c>
      <c r="G173" s="1" t="s">
        <v>358</v>
      </c>
      <c r="H173" s="1" t="s">
        <v>357</v>
      </c>
    </row>
    <row r="174" spans="1:8">
      <c r="C174" s="1" t="s">
        <v>341</v>
      </c>
      <c r="D174" s="1" t="s">
        <v>540</v>
      </c>
      <c r="G174" s="1" t="s">
        <v>359</v>
      </c>
      <c r="H174" s="1" t="s">
        <v>358</v>
      </c>
    </row>
    <row r="175" spans="1:8">
      <c r="C175" s="1" t="s">
        <v>488</v>
      </c>
      <c r="D175" s="1" t="s">
        <v>367</v>
      </c>
      <c r="G175" s="1" t="s">
        <v>360</v>
      </c>
      <c r="H175" s="1" t="s">
        <v>359</v>
      </c>
    </row>
    <row r="176" spans="1:8">
      <c r="C176" s="1" t="s">
        <v>489</v>
      </c>
      <c r="D176" s="1" t="s">
        <v>539</v>
      </c>
      <c r="G176" s="1" t="s">
        <v>361</v>
      </c>
      <c r="H176" s="1" t="s">
        <v>360</v>
      </c>
    </row>
    <row r="177" spans="3:8">
      <c r="C177" s="1" t="s">
        <v>342</v>
      </c>
      <c r="D177" s="1" t="s">
        <v>538</v>
      </c>
      <c r="G177" s="1" t="s">
        <v>362</v>
      </c>
      <c r="H177" s="1" t="s">
        <v>361</v>
      </c>
    </row>
    <row r="178" spans="3:8">
      <c r="C178" s="1" t="s">
        <v>490</v>
      </c>
      <c r="D178" s="1" t="s">
        <v>366</v>
      </c>
      <c r="G178" s="1" t="s">
        <v>363</v>
      </c>
      <c r="H178" s="1" t="s">
        <v>362</v>
      </c>
    </row>
    <row r="179" spans="3:8">
      <c r="C179" s="1" t="s">
        <v>491</v>
      </c>
      <c r="D179" s="1" t="s">
        <v>537</v>
      </c>
      <c r="G179" s="1" t="s">
        <v>364</v>
      </c>
      <c r="H179" s="1" t="s">
        <v>363</v>
      </c>
    </row>
    <row r="180" spans="3:8">
      <c r="C180" s="1" t="s">
        <v>343</v>
      </c>
      <c r="D180" s="1" t="s">
        <v>536</v>
      </c>
      <c r="G180" s="1" t="s">
        <v>365</v>
      </c>
      <c r="H180" s="1" t="s">
        <v>364</v>
      </c>
    </row>
    <row r="181" spans="3:8">
      <c r="C181" s="1" t="s">
        <v>492</v>
      </c>
      <c r="D181" s="1" t="s">
        <v>365</v>
      </c>
      <c r="G181" s="1" t="s">
        <v>366</v>
      </c>
      <c r="H181" s="1" t="s">
        <v>365</v>
      </c>
    </row>
    <row r="182" spans="3:8">
      <c r="C182" s="1" t="s">
        <v>493</v>
      </c>
      <c r="D182" s="1" t="s">
        <v>535</v>
      </c>
      <c r="G182" s="1" t="s">
        <v>367</v>
      </c>
      <c r="H182" s="1" t="s">
        <v>366</v>
      </c>
    </row>
    <row r="183" spans="3:8">
      <c r="C183" s="1" t="s">
        <v>344</v>
      </c>
      <c r="D183" s="1" t="s">
        <v>534</v>
      </c>
      <c r="G183" s="1" t="s">
        <v>368</v>
      </c>
      <c r="H183" s="1" t="s">
        <v>367</v>
      </c>
    </row>
    <row r="184" spans="3:8">
      <c r="C184" s="1" t="s">
        <v>494</v>
      </c>
      <c r="D184" s="1" t="s">
        <v>364</v>
      </c>
      <c r="G184" s="1" t="s">
        <v>369</v>
      </c>
      <c r="H184" s="1" t="s">
        <v>368</v>
      </c>
    </row>
    <row r="185" spans="3:8">
      <c r="C185" s="1" t="s">
        <v>495</v>
      </c>
      <c r="D185" s="1" t="s">
        <v>533</v>
      </c>
      <c r="G185" s="1" t="s">
        <v>370</v>
      </c>
      <c r="H185" s="1" t="s">
        <v>369</v>
      </c>
    </row>
    <row r="186" spans="3:8">
      <c r="C186" s="1" t="s">
        <v>345</v>
      </c>
      <c r="D186" s="1" t="s">
        <v>532</v>
      </c>
      <c r="G186" s="1" t="s">
        <v>371</v>
      </c>
      <c r="H186" s="1" t="s">
        <v>370</v>
      </c>
    </row>
    <row r="187" spans="3:8">
      <c r="C187" s="1" t="s">
        <v>496</v>
      </c>
      <c r="D187" s="1" t="s">
        <v>363</v>
      </c>
      <c r="G187" s="1" t="s">
        <v>372</v>
      </c>
      <c r="H187" s="1" t="s">
        <v>371</v>
      </c>
    </row>
    <row r="188" spans="3:8">
      <c r="C188" s="1" t="s">
        <v>497</v>
      </c>
      <c r="D188" s="1" t="s">
        <v>531</v>
      </c>
      <c r="G188" s="1" t="s">
        <v>373</v>
      </c>
      <c r="H188" s="1" t="s">
        <v>372</v>
      </c>
    </row>
    <row r="189" spans="3:8">
      <c r="C189" s="1" t="s">
        <v>346</v>
      </c>
      <c r="D189" s="1" t="s">
        <v>530</v>
      </c>
      <c r="G189" s="1" t="s">
        <v>374</v>
      </c>
      <c r="H189" s="1" t="s">
        <v>373</v>
      </c>
    </row>
    <row r="190" spans="3:8">
      <c r="C190" s="1" t="s">
        <v>498</v>
      </c>
      <c r="D190" s="1" t="s">
        <v>362</v>
      </c>
      <c r="G190" s="1" t="s">
        <v>193</v>
      </c>
      <c r="H190" s="1" t="s">
        <v>374</v>
      </c>
    </row>
    <row r="191" spans="3:8">
      <c r="C191" s="1" t="s">
        <v>499</v>
      </c>
      <c r="D191" s="1" t="s">
        <v>529</v>
      </c>
      <c r="H191" s="1" t="s">
        <v>193</v>
      </c>
    </row>
    <row r="192" spans="3:8">
      <c r="C192" s="1" t="s">
        <v>347</v>
      </c>
      <c r="D192" s="1" t="s">
        <v>528</v>
      </c>
    </row>
    <row r="193" spans="3:4">
      <c r="C193" s="1" t="s">
        <v>500</v>
      </c>
      <c r="D193" s="1" t="s">
        <v>361</v>
      </c>
    </row>
    <row r="194" spans="3:4">
      <c r="C194" s="1" t="s">
        <v>501</v>
      </c>
      <c r="D194" s="1" t="s">
        <v>527</v>
      </c>
    </row>
    <row r="195" spans="3:4">
      <c r="C195" s="1" t="s">
        <v>348</v>
      </c>
      <c r="D195" s="1" t="s">
        <v>526</v>
      </c>
    </row>
    <row r="196" spans="3:4">
      <c r="C196" s="1" t="s">
        <v>502</v>
      </c>
      <c r="D196" s="1" t="s">
        <v>360</v>
      </c>
    </row>
    <row r="197" spans="3:4">
      <c r="C197" s="1" t="s">
        <v>503</v>
      </c>
      <c r="D197" s="1" t="s">
        <v>525</v>
      </c>
    </row>
    <row r="198" spans="3:4">
      <c r="C198" s="1" t="s">
        <v>349</v>
      </c>
      <c r="D198" s="1" t="s">
        <v>524</v>
      </c>
    </row>
    <row r="199" spans="3:4">
      <c r="C199" s="1" t="s">
        <v>504</v>
      </c>
      <c r="D199" s="1" t="s">
        <v>359</v>
      </c>
    </row>
    <row r="200" spans="3:4">
      <c r="C200" s="1" t="s">
        <v>505</v>
      </c>
      <c r="D200" s="1" t="s">
        <v>523</v>
      </c>
    </row>
    <row r="201" spans="3:4">
      <c r="C201" s="1" t="s">
        <v>350</v>
      </c>
      <c r="D201" s="1" t="s">
        <v>522</v>
      </c>
    </row>
    <row r="202" spans="3:4">
      <c r="C202" s="1" t="s">
        <v>506</v>
      </c>
      <c r="D202" s="1" t="s">
        <v>358</v>
      </c>
    </row>
    <row r="203" spans="3:4">
      <c r="C203" s="1" t="s">
        <v>507</v>
      </c>
      <c r="D203" s="1" t="s">
        <v>521</v>
      </c>
    </row>
    <row r="204" spans="3:4">
      <c r="C204" s="1" t="s">
        <v>351</v>
      </c>
      <c r="D204" s="1" t="s">
        <v>520</v>
      </c>
    </row>
    <row r="205" spans="3:4">
      <c r="C205" s="1" t="s">
        <v>508</v>
      </c>
      <c r="D205" s="1" t="s">
        <v>357</v>
      </c>
    </row>
    <row r="206" spans="3:4">
      <c r="C206" s="1" t="s">
        <v>509</v>
      </c>
      <c r="D206" s="1" t="s">
        <v>519</v>
      </c>
    </row>
    <row r="207" spans="3:4">
      <c r="C207" s="1" t="s">
        <v>352</v>
      </c>
      <c r="D207" s="1" t="s">
        <v>518</v>
      </c>
    </row>
    <row r="208" spans="3:4">
      <c r="C208" s="1" t="s">
        <v>510</v>
      </c>
      <c r="D208" s="1" t="s">
        <v>356</v>
      </c>
    </row>
    <row r="209" spans="3:4">
      <c r="C209" s="1" t="s">
        <v>511</v>
      </c>
      <c r="D209" s="1" t="s">
        <v>517</v>
      </c>
    </row>
    <row r="210" spans="3:4">
      <c r="C210" s="1" t="s">
        <v>353</v>
      </c>
      <c r="D210" s="1" t="s">
        <v>516</v>
      </c>
    </row>
    <row r="211" spans="3:4">
      <c r="C211" s="1" t="s">
        <v>512</v>
      </c>
      <c r="D211" s="1" t="s">
        <v>355</v>
      </c>
    </row>
    <row r="212" spans="3:4">
      <c r="C212" s="1" t="s">
        <v>513</v>
      </c>
      <c r="D212" s="1" t="s">
        <v>515</v>
      </c>
    </row>
    <row r="213" spans="3:4">
      <c r="C213" s="1" t="s">
        <v>354</v>
      </c>
      <c r="D213" s="1" t="s">
        <v>514</v>
      </c>
    </row>
    <row r="214" spans="3:4">
      <c r="C214" s="1" t="s">
        <v>514</v>
      </c>
      <c r="D214" s="1" t="s">
        <v>354</v>
      </c>
    </row>
    <row r="215" spans="3:4">
      <c r="C215" s="1" t="s">
        <v>515</v>
      </c>
      <c r="D215" s="1" t="s">
        <v>513</v>
      </c>
    </row>
    <row r="216" spans="3:4">
      <c r="C216" s="1" t="s">
        <v>355</v>
      </c>
      <c r="D216" s="1" t="s">
        <v>512</v>
      </c>
    </row>
    <row r="217" spans="3:4">
      <c r="C217" s="1" t="s">
        <v>516</v>
      </c>
      <c r="D217" s="1" t="s">
        <v>353</v>
      </c>
    </row>
    <row r="218" spans="3:4">
      <c r="C218" s="1" t="s">
        <v>517</v>
      </c>
      <c r="D218" s="1" t="s">
        <v>511</v>
      </c>
    </row>
    <row r="219" spans="3:4">
      <c r="C219" s="1" t="s">
        <v>356</v>
      </c>
      <c r="D219" s="1" t="s">
        <v>510</v>
      </c>
    </row>
    <row r="220" spans="3:4">
      <c r="C220" s="1" t="s">
        <v>518</v>
      </c>
      <c r="D220" s="1" t="s">
        <v>352</v>
      </c>
    </row>
    <row r="221" spans="3:4">
      <c r="C221" s="1" t="s">
        <v>519</v>
      </c>
      <c r="D221" s="1" t="s">
        <v>509</v>
      </c>
    </row>
    <row r="222" spans="3:4">
      <c r="C222" s="1" t="s">
        <v>357</v>
      </c>
      <c r="D222" s="1" t="s">
        <v>508</v>
      </c>
    </row>
    <row r="223" spans="3:4">
      <c r="C223" s="1" t="s">
        <v>520</v>
      </c>
      <c r="D223" s="1" t="s">
        <v>351</v>
      </c>
    </row>
    <row r="224" spans="3:4">
      <c r="C224" s="1" t="s">
        <v>521</v>
      </c>
      <c r="D224" s="1" t="s">
        <v>507</v>
      </c>
    </row>
    <row r="225" spans="3:4">
      <c r="C225" s="1" t="s">
        <v>358</v>
      </c>
      <c r="D225" s="1" t="s">
        <v>506</v>
      </c>
    </row>
    <row r="226" spans="3:4">
      <c r="C226" s="1" t="s">
        <v>522</v>
      </c>
      <c r="D226" s="1" t="s">
        <v>350</v>
      </c>
    </row>
    <row r="227" spans="3:4">
      <c r="C227" s="1" t="s">
        <v>523</v>
      </c>
      <c r="D227" s="1" t="s">
        <v>505</v>
      </c>
    </row>
    <row r="228" spans="3:4">
      <c r="C228" s="1" t="s">
        <v>359</v>
      </c>
      <c r="D228" s="1" t="s">
        <v>504</v>
      </c>
    </row>
    <row r="229" spans="3:4">
      <c r="C229" s="1" t="s">
        <v>524</v>
      </c>
      <c r="D229" s="1" t="s">
        <v>349</v>
      </c>
    </row>
    <row r="230" spans="3:4">
      <c r="C230" s="1" t="s">
        <v>525</v>
      </c>
      <c r="D230" s="1" t="s">
        <v>503</v>
      </c>
    </row>
    <row r="231" spans="3:4">
      <c r="C231" s="1" t="s">
        <v>360</v>
      </c>
      <c r="D231" s="1" t="s">
        <v>502</v>
      </c>
    </row>
    <row r="232" spans="3:4">
      <c r="C232" s="1" t="s">
        <v>526</v>
      </c>
      <c r="D232" s="1" t="s">
        <v>348</v>
      </c>
    </row>
    <row r="233" spans="3:4">
      <c r="C233" s="1" t="s">
        <v>527</v>
      </c>
      <c r="D233" s="1" t="s">
        <v>501</v>
      </c>
    </row>
    <row r="234" spans="3:4">
      <c r="C234" s="1" t="s">
        <v>361</v>
      </c>
      <c r="D234" s="1" t="s">
        <v>500</v>
      </c>
    </row>
    <row r="235" spans="3:4">
      <c r="C235" s="1" t="s">
        <v>528</v>
      </c>
      <c r="D235" s="1" t="s">
        <v>347</v>
      </c>
    </row>
    <row r="236" spans="3:4">
      <c r="C236" s="1" t="s">
        <v>529</v>
      </c>
      <c r="D236" s="1" t="s">
        <v>499</v>
      </c>
    </row>
    <row r="237" spans="3:4">
      <c r="C237" s="1" t="s">
        <v>362</v>
      </c>
      <c r="D237" s="1" t="s">
        <v>498</v>
      </c>
    </row>
    <row r="238" spans="3:4">
      <c r="C238" s="1" t="s">
        <v>530</v>
      </c>
      <c r="D238" s="1" t="s">
        <v>346</v>
      </c>
    </row>
    <row r="239" spans="3:4">
      <c r="C239" s="1" t="s">
        <v>531</v>
      </c>
      <c r="D239" s="1" t="s">
        <v>497</v>
      </c>
    </row>
    <row r="240" spans="3:4">
      <c r="C240" s="1" t="s">
        <v>363</v>
      </c>
      <c r="D240" s="1" t="s">
        <v>496</v>
      </c>
    </row>
    <row r="241" spans="3:4">
      <c r="C241" s="1" t="s">
        <v>532</v>
      </c>
      <c r="D241" s="1" t="s">
        <v>345</v>
      </c>
    </row>
    <row r="242" spans="3:4">
      <c r="C242" s="1" t="s">
        <v>533</v>
      </c>
      <c r="D242" s="1" t="s">
        <v>495</v>
      </c>
    </row>
    <row r="243" spans="3:4">
      <c r="C243" s="1" t="s">
        <v>364</v>
      </c>
      <c r="D243" s="1" t="s">
        <v>494</v>
      </c>
    </row>
    <row r="244" spans="3:4">
      <c r="C244" s="1" t="s">
        <v>534</v>
      </c>
      <c r="D244" s="1" t="s">
        <v>344</v>
      </c>
    </row>
    <row r="245" spans="3:4">
      <c r="C245" s="1" t="s">
        <v>535</v>
      </c>
      <c r="D245" s="1" t="s">
        <v>493</v>
      </c>
    </row>
    <row r="246" spans="3:4">
      <c r="C246" s="1" t="s">
        <v>365</v>
      </c>
      <c r="D246" s="1" t="s">
        <v>492</v>
      </c>
    </row>
    <row r="247" spans="3:4">
      <c r="C247" s="1" t="s">
        <v>536</v>
      </c>
      <c r="D247" s="1" t="s">
        <v>343</v>
      </c>
    </row>
    <row r="248" spans="3:4">
      <c r="C248" s="1" t="s">
        <v>537</v>
      </c>
      <c r="D248" s="1" t="s">
        <v>491</v>
      </c>
    </row>
    <row r="249" spans="3:4">
      <c r="C249" s="1" t="s">
        <v>366</v>
      </c>
      <c r="D249" s="1" t="s">
        <v>490</v>
      </c>
    </row>
    <row r="250" spans="3:4">
      <c r="C250" s="1" t="s">
        <v>538</v>
      </c>
      <c r="D250" s="1" t="s">
        <v>342</v>
      </c>
    </row>
    <row r="251" spans="3:4">
      <c r="C251" s="1" t="s">
        <v>539</v>
      </c>
      <c r="D251" s="1" t="s">
        <v>489</v>
      </c>
    </row>
    <row r="252" spans="3:4">
      <c r="C252" s="1" t="s">
        <v>367</v>
      </c>
      <c r="D252" s="1" t="s">
        <v>488</v>
      </c>
    </row>
    <row r="253" spans="3:4">
      <c r="C253" s="1" t="s">
        <v>540</v>
      </c>
      <c r="D253" s="1" t="s">
        <v>341</v>
      </c>
    </row>
    <row r="254" spans="3:4">
      <c r="C254" s="1" t="s">
        <v>541</v>
      </c>
      <c r="D254" s="1" t="s">
        <v>487</v>
      </c>
    </row>
    <row r="255" spans="3:4">
      <c r="C255" s="1" t="s">
        <v>368</v>
      </c>
      <c r="D255" s="1" t="s">
        <v>486</v>
      </c>
    </row>
    <row r="256" spans="3:4">
      <c r="C256" s="1" t="s">
        <v>542</v>
      </c>
      <c r="D256" s="1" t="s">
        <v>340</v>
      </c>
    </row>
    <row r="257" spans="3:4">
      <c r="C257" s="1" t="s">
        <v>543</v>
      </c>
      <c r="D257" s="1" t="s">
        <v>485</v>
      </c>
    </row>
    <row r="258" spans="3:4">
      <c r="C258" s="1" t="s">
        <v>369</v>
      </c>
      <c r="D258" s="1" t="s">
        <v>484</v>
      </c>
    </row>
    <row r="259" spans="3:4">
      <c r="C259" s="1" t="s">
        <v>544</v>
      </c>
      <c r="D259" s="1" t="s">
        <v>339</v>
      </c>
    </row>
    <row r="260" spans="3:4">
      <c r="C260" s="1" t="s">
        <v>545</v>
      </c>
      <c r="D260" s="1" t="s">
        <v>483</v>
      </c>
    </row>
    <row r="261" spans="3:4">
      <c r="C261" s="1" t="s">
        <v>370</v>
      </c>
      <c r="D261" s="1" t="s">
        <v>482</v>
      </c>
    </row>
    <row r="262" spans="3:4">
      <c r="C262" s="1" t="s">
        <v>546</v>
      </c>
      <c r="D262" s="1" t="s">
        <v>338</v>
      </c>
    </row>
    <row r="263" spans="3:4">
      <c r="C263" s="1" t="s">
        <v>547</v>
      </c>
      <c r="D263" s="1" t="s">
        <v>481</v>
      </c>
    </row>
    <row r="264" spans="3:4">
      <c r="C264" s="1" t="s">
        <v>371</v>
      </c>
      <c r="D264" s="1" t="s">
        <v>480</v>
      </c>
    </row>
    <row r="265" spans="3:4">
      <c r="C265" s="1" t="s">
        <v>548</v>
      </c>
      <c r="D265" s="1" t="s">
        <v>337</v>
      </c>
    </row>
    <row r="266" spans="3:4">
      <c r="C266" s="1" t="s">
        <v>549</v>
      </c>
      <c r="D266" s="1" t="s">
        <v>479</v>
      </c>
    </row>
    <row r="267" spans="3:4">
      <c r="C267" s="1" t="s">
        <v>372</v>
      </c>
      <c r="D267" s="1" t="s">
        <v>478</v>
      </c>
    </row>
    <row r="268" spans="3:4">
      <c r="C268" s="1" t="s">
        <v>550</v>
      </c>
      <c r="D268" s="1" t="s">
        <v>336</v>
      </c>
    </row>
    <row r="269" spans="3:4">
      <c r="C269" s="1" t="s">
        <v>551</v>
      </c>
      <c r="D269" s="1" t="s">
        <v>477</v>
      </c>
    </row>
    <row r="270" spans="3:4">
      <c r="C270" s="1" t="s">
        <v>373</v>
      </c>
      <c r="D270" s="1" t="s">
        <v>476</v>
      </c>
    </row>
    <row r="271" spans="3:4">
      <c r="C271" s="1" t="s">
        <v>552</v>
      </c>
      <c r="D271" s="1" t="s">
        <v>335</v>
      </c>
    </row>
    <row r="272" spans="3:4">
      <c r="C272" s="1" t="s">
        <v>553</v>
      </c>
      <c r="D272" s="1" t="s">
        <v>475</v>
      </c>
    </row>
    <row r="273" spans="3:4">
      <c r="C273" s="1" t="s">
        <v>320</v>
      </c>
      <c r="D273" s="1" t="s">
        <v>474</v>
      </c>
    </row>
    <row r="274" spans="3:4">
      <c r="C274" s="1" t="s">
        <v>193</v>
      </c>
      <c r="D274" s="1" t="s">
        <v>334</v>
      </c>
    </row>
    <row r="275" spans="3:4">
      <c r="C275" s="1" t="s">
        <v>321</v>
      </c>
      <c r="D275" s="1" t="s">
        <v>473</v>
      </c>
    </row>
    <row r="276" spans="3:4">
      <c r="C276" s="1" t="s">
        <v>563</v>
      </c>
      <c r="D276" s="1" t="s">
        <v>472</v>
      </c>
    </row>
    <row r="277" spans="3:4">
      <c r="C277" s="1" t="s">
        <v>564</v>
      </c>
      <c r="D277" s="1" t="s">
        <v>333</v>
      </c>
    </row>
    <row r="278" spans="3:4">
      <c r="C278" s="1" t="s">
        <v>374</v>
      </c>
      <c r="D278" s="1" t="s">
        <v>471</v>
      </c>
    </row>
    <row r="279" spans="3:4">
      <c r="C279" s="1" t="s">
        <v>193</v>
      </c>
      <c r="D279" s="1" t="s">
        <v>470</v>
      </c>
    </row>
    <row r="280" spans="3:4">
      <c r="D280" s="1" t="s">
        <v>332</v>
      </c>
    </row>
    <row r="281" spans="3:4">
      <c r="D281" s="1" t="s">
        <v>469</v>
      </c>
    </row>
    <row r="282" spans="3:4">
      <c r="D282" s="1" t="s">
        <v>468</v>
      </c>
    </row>
    <row r="283" spans="3:4">
      <c r="D283" s="1" t="s">
        <v>331</v>
      </c>
    </row>
    <row r="284" spans="3:4">
      <c r="D284" s="1" t="s">
        <v>467</v>
      </c>
    </row>
    <row r="285" spans="3:4">
      <c r="D285" s="1" t="s">
        <v>466</v>
      </c>
    </row>
    <row r="286" spans="3:4">
      <c r="D286" s="1" t="s">
        <v>330</v>
      </c>
    </row>
    <row r="287" spans="3:4">
      <c r="D287" s="1" t="s">
        <v>465</v>
      </c>
    </row>
    <row r="288" spans="3:4">
      <c r="D288" s="1" t="s">
        <v>464</v>
      </c>
    </row>
    <row r="289" spans="4:4">
      <c r="D289" s="1" t="s">
        <v>329</v>
      </c>
    </row>
    <row r="290" spans="4:4">
      <c r="D290" s="1" t="s">
        <v>463</v>
      </c>
    </row>
    <row r="291" spans="4:4">
      <c r="D291" s="1" t="s">
        <v>462</v>
      </c>
    </row>
    <row r="292" spans="4:4">
      <c r="D292" s="1" t="s">
        <v>328</v>
      </c>
    </row>
    <row r="293" spans="4:4">
      <c r="D293" s="1" t="s">
        <v>461</v>
      </c>
    </row>
    <row r="294" spans="4:4">
      <c r="D294" s="1" t="s">
        <v>460</v>
      </c>
    </row>
    <row r="295" spans="4:4">
      <c r="D295" s="1" t="s">
        <v>327</v>
      </c>
    </row>
    <row r="296" spans="4:4">
      <c r="D296" s="1" t="s">
        <v>459</v>
      </c>
    </row>
    <row r="297" spans="4:4">
      <c r="D297" s="1" t="s">
        <v>458</v>
      </c>
    </row>
    <row r="298" spans="4:4">
      <c r="D298" s="1" t="s">
        <v>326</v>
      </c>
    </row>
    <row r="299" spans="4:4">
      <c r="D299" s="1" t="s">
        <v>457</v>
      </c>
    </row>
    <row r="300" spans="4:4">
      <c r="D300" s="1" t="s">
        <v>456</v>
      </c>
    </row>
    <row r="301" spans="4:4">
      <c r="D301" s="1" t="s">
        <v>325</v>
      </c>
    </row>
    <row r="302" spans="4:4">
      <c r="D302" s="1" t="s">
        <v>455</v>
      </c>
    </row>
    <row r="303" spans="4:4">
      <c r="D303" s="1" t="s">
        <v>454</v>
      </c>
    </row>
    <row r="304" spans="4:4">
      <c r="D304" s="1" t="s">
        <v>324</v>
      </c>
    </row>
    <row r="305" spans="4:4">
      <c r="D305" s="1" t="s">
        <v>453</v>
      </c>
    </row>
    <row r="306" spans="4:4">
      <c r="D306" s="1" t="s">
        <v>452</v>
      </c>
    </row>
    <row r="307" spans="4:4">
      <c r="D307" s="1" t="s">
        <v>323</v>
      </c>
    </row>
    <row r="308" spans="4:4">
      <c r="D308" s="1" t="s">
        <v>451</v>
      </c>
    </row>
    <row r="309" spans="4:4">
      <c r="D309" s="1" t="s">
        <v>450</v>
      </c>
    </row>
    <row r="310" spans="4:4">
      <c r="D310" s="1" t="s">
        <v>322</v>
      </c>
    </row>
    <row r="311" spans="4:4">
      <c r="D311" s="1" t="s">
        <v>449</v>
      </c>
    </row>
    <row r="312" spans="4:4">
      <c r="D312" s="1" t="s">
        <v>448</v>
      </c>
    </row>
    <row r="313" spans="4:4">
      <c r="D313" s="1" t="s">
        <v>317</v>
      </c>
    </row>
    <row r="314" spans="4:4">
      <c r="D314" s="1" t="s">
        <v>193</v>
      </c>
    </row>
    <row r="315" spans="4:4">
      <c r="D315" s="1" t="s">
        <v>318</v>
      </c>
    </row>
    <row r="316" spans="4:4">
      <c r="D316" s="1" t="s">
        <v>408</v>
      </c>
    </row>
    <row r="317" spans="4:4">
      <c r="D317" s="1" t="s">
        <v>572</v>
      </c>
    </row>
    <row r="318" spans="4:4">
      <c r="D318" s="1" t="s">
        <v>573</v>
      </c>
    </row>
    <row r="319" spans="4:4">
      <c r="D319" s="1" t="s">
        <v>574</v>
      </c>
    </row>
    <row r="320" spans="4:4">
      <c r="D320" s="1" t="s">
        <v>575</v>
      </c>
    </row>
    <row r="321" spans="4:4">
      <c r="D321" s="1" t="s">
        <v>576</v>
      </c>
    </row>
    <row r="322" spans="4:4">
      <c r="D322" s="1" t="s">
        <v>577</v>
      </c>
    </row>
    <row r="323" spans="4:4">
      <c r="D323" s="1" t="s">
        <v>578</v>
      </c>
    </row>
    <row r="324" spans="4:4">
      <c r="D324" s="1" t="s">
        <v>579</v>
      </c>
    </row>
    <row r="325" spans="4:4">
      <c r="D325" s="1" t="s">
        <v>580</v>
      </c>
    </row>
    <row r="326" spans="4:4">
      <c r="D326" s="1" t="s">
        <v>581</v>
      </c>
    </row>
    <row r="327" spans="4:4">
      <c r="D327" s="1" t="s">
        <v>582</v>
      </c>
    </row>
    <row r="328" spans="4:4">
      <c r="D328" s="1" t="s">
        <v>583</v>
      </c>
    </row>
    <row r="329" spans="4:4">
      <c r="D329" s="1" t="s">
        <v>584</v>
      </c>
    </row>
    <row r="330" spans="4:4">
      <c r="D330" s="1" t="s">
        <v>585</v>
      </c>
    </row>
    <row r="331" spans="4:4">
      <c r="D331" s="1" t="s">
        <v>586</v>
      </c>
    </row>
    <row r="332" spans="4:4">
      <c r="D332" s="1" t="s">
        <v>587</v>
      </c>
    </row>
    <row r="333" spans="4:4">
      <c r="D333" s="1" t="s">
        <v>588</v>
      </c>
    </row>
    <row r="334" spans="4:4">
      <c r="D334" s="1" t="s">
        <v>589</v>
      </c>
    </row>
    <row r="335" spans="4:4">
      <c r="D335" s="1" t="s">
        <v>590</v>
      </c>
    </row>
    <row r="336" spans="4:4">
      <c r="D336" s="1" t="s">
        <v>591</v>
      </c>
    </row>
    <row r="337" spans="4:4">
      <c r="D337" s="1" t="s">
        <v>592</v>
      </c>
    </row>
    <row r="338" spans="4:4">
      <c r="D338" s="1" t="s">
        <v>593</v>
      </c>
    </row>
    <row r="339" spans="4:4">
      <c r="D339" s="1" t="s">
        <v>594</v>
      </c>
    </row>
    <row r="340" spans="4:4">
      <c r="D340" s="1" t="s">
        <v>595</v>
      </c>
    </row>
    <row r="341" spans="4:4">
      <c r="D341" s="1" t="s">
        <v>596</v>
      </c>
    </row>
    <row r="342" spans="4:4">
      <c r="D342" s="1" t="s">
        <v>597</v>
      </c>
    </row>
    <row r="343" spans="4:4">
      <c r="D343" s="1" t="s">
        <v>598</v>
      </c>
    </row>
    <row r="344" spans="4:4">
      <c r="D344" s="1" t="s">
        <v>599</v>
      </c>
    </row>
    <row r="345" spans="4:4">
      <c r="D345" s="1" t="s">
        <v>600</v>
      </c>
    </row>
    <row r="346" spans="4:4">
      <c r="D346" s="1" t="s">
        <v>601</v>
      </c>
    </row>
    <row r="347" spans="4:4">
      <c r="D347" s="1" t="s">
        <v>602</v>
      </c>
    </row>
    <row r="348" spans="4:4">
      <c r="D348" s="1" t="s">
        <v>603</v>
      </c>
    </row>
    <row r="349" spans="4:4">
      <c r="D349" s="1" t="s">
        <v>604</v>
      </c>
    </row>
    <row r="350" spans="4:4">
      <c r="D350" s="1" t="s">
        <v>605</v>
      </c>
    </row>
    <row r="351" spans="4:4">
      <c r="D351" s="1" t="s">
        <v>606</v>
      </c>
    </row>
    <row r="352" spans="4:4">
      <c r="D352" s="1" t="s">
        <v>607</v>
      </c>
    </row>
    <row r="353" spans="4:4">
      <c r="D353" s="1" t="s">
        <v>608</v>
      </c>
    </row>
    <row r="354" spans="4:4">
      <c r="D354" s="1" t="s">
        <v>609</v>
      </c>
    </row>
    <row r="355" spans="4:4">
      <c r="D355" s="1" t="s">
        <v>610</v>
      </c>
    </row>
    <row r="356" spans="4:4">
      <c r="D356" s="1" t="s">
        <v>611</v>
      </c>
    </row>
    <row r="357" spans="4:4">
      <c r="D357" s="1" t="s">
        <v>612</v>
      </c>
    </row>
    <row r="358" spans="4:4">
      <c r="D358" s="1" t="s">
        <v>613</v>
      </c>
    </row>
    <row r="359" spans="4:4">
      <c r="D359" s="1" t="s">
        <v>614</v>
      </c>
    </row>
    <row r="360" spans="4:4">
      <c r="D360" s="1" t="s">
        <v>615</v>
      </c>
    </row>
    <row r="361" spans="4:4">
      <c r="D361" s="1" t="s">
        <v>616</v>
      </c>
    </row>
    <row r="362" spans="4:4">
      <c r="D362" s="1" t="s">
        <v>617</v>
      </c>
    </row>
    <row r="363" spans="4:4">
      <c r="D363" s="1" t="s">
        <v>618</v>
      </c>
    </row>
    <row r="364" spans="4:4">
      <c r="D364" s="1" t="s">
        <v>619</v>
      </c>
    </row>
    <row r="365" spans="4:4">
      <c r="D365" s="1" t="s">
        <v>620</v>
      </c>
    </row>
    <row r="366" spans="4:4">
      <c r="D366" s="1" t="s">
        <v>621</v>
      </c>
    </row>
    <row r="367" spans="4:4">
      <c r="D367" s="1" t="s">
        <v>622</v>
      </c>
    </row>
    <row r="368" spans="4:4">
      <c r="D368" s="1" t="s">
        <v>623</v>
      </c>
    </row>
    <row r="369" spans="4:4">
      <c r="D369" s="1" t="s">
        <v>624</v>
      </c>
    </row>
    <row r="370" spans="4:4">
      <c r="D370" s="1" t="s">
        <v>625</v>
      </c>
    </row>
    <row r="371" spans="4:4">
      <c r="D371" s="1" t="s">
        <v>626</v>
      </c>
    </row>
    <row r="372" spans="4:4">
      <c r="D372" s="1" t="s">
        <v>627</v>
      </c>
    </row>
    <row r="373" spans="4:4">
      <c r="D373" s="1" t="s">
        <v>628</v>
      </c>
    </row>
    <row r="374" spans="4:4">
      <c r="D374" s="1" t="s">
        <v>629</v>
      </c>
    </row>
    <row r="375" spans="4:4">
      <c r="D375" s="1" t="s">
        <v>630</v>
      </c>
    </row>
    <row r="376" spans="4:4">
      <c r="D376" s="1" t="s">
        <v>631</v>
      </c>
    </row>
    <row r="377" spans="4:4">
      <c r="D377" s="1" t="s">
        <v>632</v>
      </c>
    </row>
    <row r="378" spans="4:4">
      <c r="D378" s="1" t="s">
        <v>633</v>
      </c>
    </row>
    <row r="379" spans="4:4">
      <c r="D379" s="1" t="s">
        <v>634</v>
      </c>
    </row>
    <row r="380" spans="4:4">
      <c r="D380" s="1" t="s">
        <v>635</v>
      </c>
    </row>
    <row r="381" spans="4:4">
      <c r="D381" s="1" t="s">
        <v>636</v>
      </c>
    </row>
    <row r="382" spans="4:4">
      <c r="D382" s="1" t="s">
        <v>637</v>
      </c>
    </row>
    <row r="383" spans="4:4">
      <c r="D383" s="1" t="s">
        <v>638</v>
      </c>
    </row>
    <row r="384" spans="4:4">
      <c r="D384" s="1" t="s">
        <v>639</v>
      </c>
    </row>
    <row r="385" spans="4:4">
      <c r="D385" s="1" t="s">
        <v>640</v>
      </c>
    </row>
    <row r="386" spans="4:4">
      <c r="D386" s="1" t="s">
        <v>641</v>
      </c>
    </row>
    <row r="387" spans="4:4">
      <c r="D387" s="1" t="s">
        <v>642</v>
      </c>
    </row>
    <row r="388" spans="4:4">
      <c r="D388" s="1" t="s">
        <v>643</v>
      </c>
    </row>
    <row r="389" spans="4:4">
      <c r="D389" s="1" t="s">
        <v>644</v>
      </c>
    </row>
    <row r="390" spans="4:4">
      <c r="D390" s="1" t="s">
        <v>645</v>
      </c>
    </row>
    <row r="391" spans="4:4">
      <c r="D391" s="1" t="s">
        <v>646</v>
      </c>
    </row>
    <row r="392" spans="4:4">
      <c r="D392" s="1" t="s">
        <v>647</v>
      </c>
    </row>
    <row r="393" spans="4:4">
      <c r="D393" s="1" t="s">
        <v>648</v>
      </c>
    </row>
    <row r="394" spans="4:4">
      <c r="D394" s="1" t="s">
        <v>649</v>
      </c>
    </row>
    <row r="395" spans="4:4">
      <c r="D395" s="1" t="s">
        <v>650</v>
      </c>
    </row>
    <row r="396" spans="4:4">
      <c r="D396" s="1" t="s">
        <v>651</v>
      </c>
    </row>
    <row r="397" spans="4:4">
      <c r="D397" s="1" t="s">
        <v>652</v>
      </c>
    </row>
    <row r="398" spans="4:4">
      <c r="D398" s="1" t="s">
        <v>653</v>
      </c>
    </row>
    <row r="399" spans="4:4">
      <c r="D399" s="1" t="s">
        <v>654</v>
      </c>
    </row>
    <row r="400" spans="4:4">
      <c r="D400" s="1" t="s">
        <v>655</v>
      </c>
    </row>
    <row r="401" spans="4:4">
      <c r="D401" s="1" t="s">
        <v>656</v>
      </c>
    </row>
    <row r="402" spans="4:4">
      <c r="D402" s="1" t="s">
        <v>657</v>
      </c>
    </row>
    <row r="403" spans="4:4">
      <c r="D403" s="1" t="s">
        <v>658</v>
      </c>
    </row>
    <row r="404" spans="4:4">
      <c r="D404" s="1" t="s">
        <v>659</v>
      </c>
    </row>
    <row r="405" spans="4:4">
      <c r="D405" s="1" t="s">
        <v>660</v>
      </c>
    </row>
    <row r="406" spans="4:4">
      <c r="D406" s="1" t="s">
        <v>661</v>
      </c>
    </row>
    <row r="407" spans="4:4">
      <c r="D407" s="1" t="s">
        <v>662</v>
      </c>
    </row>
    <row r="408" spans="4:4">
      <c r="D408" s="1" t="s">
        <v>663</v>
      </c>
    </row>
    <row r="409" spans="4:4">
      <c r="D409" s="1" t="s">
        <v>664</v>
      </c>
    </row>
    <row r="410" spans="4:4">
      <c r="D410" s="1" t="s">
        <v>665</v>
      </c>
    </row>
    <row r="411" spans="4:4">
      <c r="D411" s="1" t="s">
        <v>666</v>
      </c>
    </row>
    <row r="412" spans="4:4">
      <c r="D412" s="1" t="s">
        <v>667</v>
      </c>
    </row>
    <row r="413" spans="4:4">
      <c r="D413" s="1" t="s">
        <v>668</v>
      </c>
    </row>
    <row r="414" spans="4:4">
      <c r="D414" s="1" t="s">
        <v>669</v>
      </c>
    </row>
    <row r="415" spans="4:4">
      <c r="D415" s="1" t="s">
        <v>320</v>
      </c>
    </row>
    <row r="416" spans="4:4">
      <c r="D416" s="1" t="s">
        <v>193</v>
      </c>
    </row>
    <row r="417" spans="4:4">
      <c r="D417" s="1" t="s">
        <v>321</v>
      </c>
    </row>
    <row r="418" spans="4:4">
      <c r="D418" s="1" t="s">
        <v>319</v>
      </c>
    </row>
    <row r="419" spans="4:4">
      <c r="D419" s="1" t="s">
        <v>374</v>
      </c>
    </row>
    <row r="420" spans="4:4">
      <c r="D420" s="1" t="s">
        <v>193</v>
      </c>
    </row>
  </sheetData>
  <phoneticPr fontId="5"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Indikatory_CZ</vt:lpstr>
      <vt:lpstr>Indikatory_EN</vt:lpstr>
      <vt:lpstr>Indikatory_barometr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2016-06-09T08:33:29Z</dcterms:created>
  <dcterms:modified xsi:type="dcterms:W3CDTF">2016-06-10T14:33:55Z</dcterms:modified>
</cp:coreProperties>
</file>