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9.xml" ContentType="application/vnd.openxmlformats-officedocument.drawingml.chart+xml"/>
  <Override PartName="/xl/drawings/drawing15.xml" ContentType="application/vnd.openxmlformats-officedocument.drawingml.chartshapes+xml"/>
  <Override PartName="/xl/charts/chart3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1.xml" ContentType="application/vnd.openxmlformats-officedocument.drawingml.chart+xml"/>
  <Override PartName="/xl/drawings/drawing18.xml" ContentType="application/vnd.openxmlformats-officedocument.drawingml.chartshapes+xml"/>
  <Override PartName="/xl/charts/chart3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3.xml" ContentType="application/vnd.openxmlformats-officedocument.drawingml.chart+xml"/>
  <Override PartName="/xl/charts/style17.xml" ContentType="application/vnd.ms-office.chartstyle+xml"/>
  <Override PartName="/xl/charts/colors17.xml" ContentType="application/vnd.ms-office.chartcolorstyle+xml"/>
  <Override PartName="/xl/charts/chart3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19.xml" ContentType="application/vnd.ms-office.chartstyle+xml"/>
  <Override PartName="/xl/charts/colors19.xml" ContentType="application/vnd.ms-office.chartcolorstyle+xml"/>
  <Override PartName="/xl/charts/chart3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ml.chartshapes+xml"/>
  <Override PartName="/xl/charts/chart3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3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ml.chartshapes+xml"/>
  <Override PartName="/xl/charts/chart4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41.xml" ContentType="application/vnd.openxmlformats-officedocument.drawingml.chart+xml"/>
  <Override PartName="/xl/drawings/drawing29.xml" ContentType="application/vnd.openxmlformats-officedocument.drawingml.chartshapes+xml"/>
  <Override PartName="/xl/charts/chart42.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43.xml" ContentType="application/vnd.openxmlformats-officedocument.drawingml.chart+xml"/>
  <Override PartName="/xl/drawings/drawing32.xml" ContentType="application/vnd.openxmlformats-officedocument.drawingml.chartshapes+xml"/>
  <Override PartName="/xl/charts/chart4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6.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7.xml" ContentType="application/vnd.openxmlformats-officedocument.drawing+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8.xml" ContentType="application/vnd.openxmlformats-officedocument.drawing+xml"/>
  <Override PartName="/xl/charts/chart53.xml" ContentType="application/vnd.openxmlformats-officedocument.drawingml.chart+xml"/>
  <Override PartName="/xl/charts/style27.xml" ContentType="application/vnd.ms-office.chartstyle+xml"/>
  <Override PartName="/xl/charts/colors27.xml" ContentType="application/vnd.ms-office.chartcolorstyle+xml"/>
  <Override PartName="/xl/charts/chart54.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9.xml" ContentType="application/vnd.openxmlformats-officedocument.drawing+xml"/>
  <Override PartName="/xl/charts/chart55.xml" ContentType="application/vnd.openxmlformats-officedocument.drawingml.chart+xml"/>
  <Override PartName="/xl/charts/style29.xml" ContentType="application/vnd.ms-office.chartstyle+xml"/>
  <Override PartName="/xl/charts/colors29.xml" ContentType="application/vnd.ms-office.chartcolorstyle+xml"/>
  <Override PartName="/xl/charts/chart56.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0.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1.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44.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45.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46.xml" ContentType="application/vnd.openxmlformats-officedocument.drawing+xml"/>
  <Override PartName="/xl/charts/chart69.xml" ContentType="application/vnd.openxmlformats-officedocument.drawingml.chart+xml"/>
  <Override PartName="/xl/charts/style31.xml" ContentType="application/vnd.ms-office.chartstyle+xml"/>
  <Override PartName="/xl/charts/colors31.xml" ContentType="application/vnd.ms-office.chartcolorstyle+xml"/>
  <Override PartName="/xl/charts/chart70.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7.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48.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49.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50.xml" ContentType="application/vnd.openxmlformats-officedocument.drawing+xml"/>
  <Override PartName="/xl/charts/chart77.xml" ContentType="application/vnd.openxmlformats-officedocument.drawingml.chart+xml"/>
  <Override PartName="/xl/charts/style33.xml" ContentType="application/vnd.ms-office.chartstyle+xml"/>
  <Override PartName="/xl/charts/colors33.xml" ContentType="application/vnd.ms-office.chartcolorstyle+xml"/>
  <Override PartName="/xl/charts/chart7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1.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52.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tabRatio="778"/>
  </bookViews>
  <sheets>
    <sheet name="Graf III.1 " sheetId="10" r:id="rId1"/>
    <sheet name="Graf III.2" sheetId="21" r:id="rId2"/>
    <sheet name="Graf III.3" sheetId="11" r:id="rId3"/>
    <sheet name="Graf III.4" sheetId="3" r:id="rId4"/>
    <sheet name="Graf III.5" sheetId="6" r:id="rId5"/>
    <sheet name="Graf III.6" sheetId="40" r:id="rId6"/>
    <sheet name="Graf III.7" sheetId="44" r:id="rId7"/>
    <sheet name="Graf III.8" sheetId="4" r:id="rId8"/>
    <sheet name="Graf III.9" sheetId="45" r:id="rId9"/>
    <sheet name="Graf III.10" sheetId="46" r:id="rId10"/>
    <sheet name="Graf III.11" sheetId="52" r:id="rId11"/>
    <sheet name="Graf III.12" sheetId="48" r:id="rId12"/>
    <sheet name="Graf III.13" sheetId="49" r:id="rId13"/>
    <sheet name="Graf III.14" sheetId="55" r:id="rId14"/>
    <sheet name="Graf III.15" sheetId="56" r:id="rId15"/>
    <sheet name="Graf III.16" sheetId="57" r:id="rId16"/>
    <sheet name="Graf III.17" sheetId="58" r:id="rId17"/>
    <sheet name="Graf III.18" sheetId="59" r:id="rId18"/>
    <sheet name="Graf III.19" sheetId="60" r:id="rId19"/>
    <sheet name="Graf III.20" sheetId="61" r:id="rId20"/>
    <sheet name="Graf III.21" sheetId="62" r:id="rId21"/>
    <sheet name="Graf 1 (BOX 3)" sheetId="91" r:id="rId22"/>
    <sheet name="Tab. 1 (BOX 1)" sheetId="92" r:id="rId23"/>
    <sheet name="Graf 2 (BOX 3)" sheetId="93" r:id="rId24"/>
    <sheet name="Graf 3 (BOX 3)" sheetId="94" r:id="rId25"/>
    <sheet name="Graf III.22" sheetId="16" r:id="rId26"/>
    <sheet name="Graf III.23" sheetId="17" r:id="rId27"/>
    <sheet name="Graf III.24" sheetId="18" r:id="rId28"/>
    <sheet name="Graf III.25" sheetId="20" r:id="rId29"/>
    <sheet name="Graf III.26" sheetId="39" r:id="rId30"/>
    <sheet name="Graf III.27" sheetId="67" r:id="rId31"/>
    <sheet name="Graf III.28" sheetId="69" r:id="rId32"/>
    <sheet name="Graf III.29" sheetId="68" r:id="rId33"/>
    <sheet name="Graf III.30" sheetId="70" r:id="rId34"/>
    <sheet name="Graf III.31" sheetId="71" r:id="rId35"/>
    <sheet name="Graf III.32" sheetId="73" r:id="rId36"/>
    <sheet name="Graf III.33" sheetId="72" r:id="rId37"/>
    <sheet name="Graf III.34" sheetId="74" r:id="rId38"/>
    <sheet name="Graf III.35" sheetId="75" r:id="rId39"/>
    <sheet name="Graf III.36" sheetId="76" r:id="rId40"/>
    <sheet name="Graf III.37" sheetId="77" r:id="rId41"/>
  </sheets>
  <externalReferences>
    <externalReference r:id="rId42"/>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60" l="1"/>
  <c r="K18" i="60"/>
  <c r="K17" i="60"/>
  <c r="K16" i="60"/>
  <c r="K15" i="60"/>
  <c r="K14" i="60"/>
  <c r="K13" i="60"/>
  <c r="K12" i="60"/>
  <c r="K11" i="60"/>
  <c r="K10" i="60"/>
  <c r="K9" i="60"/>
  <c r="K8" i="60"/>
  <c r="K7" i="60"/>
  <c r="K6" i="60"/>
  <c r="K5" i="60"/>
  <c r="K4" i="60"/>
  <c r="K19" i="59" l="1"/>
  <c r="K18" i="59"/>
  <c r="K17" i="59"/>
  <c r="K16" i="59"/>
  <c r="K15" i="59"/>
  <c r="K14" i="59"/>
  <c r="K13" i="59"/>
  <c r="K12" i="59"/>
  <c r="K11" i="59"/>
  <c r="K10" i="59"/>
  <c r="K9" i="59"/>
  <c r="K8" i="59"/>
  <c r="K7" i="59"/>
  <c r="K6" i="59"/>
  <c r="K5" i="59"/>
  <c r="K4" i="59"/>
</calcChain>
</file>

<file path=xl/sharedStrings.xml><?xml version="1.0" encoding="utf-8"?>
<sst xmlns="http://schemas.openxmlformats.org/spreadsheetml/2006/main" count="1156" uniqueCount="777">
  <si>
    <t>Non-financial corporations</t>
  </si>
  <si>
    <t>Households</t>
  </si>
  <si>
    <t>General government</t>
  </si>
  <si>
    <t>Credit institutions</t>
  </si>
  <si>
    <t>Claims on CNB</t>
  </si>
  <si>
    <t>Capital</t>
  </si>
  <si>
    <t>Other</t>
  </si>
  <si>
    <t>Total</t>
  </si>
  <si>
    <t>Income</t>
  </si>
  <si>
    <t>Leverage ratio at bank level</t>
  </si>
  <si>
    <t>Annual migrations of loans between stages 1 and 2</t>
  </si>
  <si>
    <t>(%; as of 31 December 2023; x-axis: maturity)</t>
  </si>
  <si>
    <t>Aggregate collateralisation of loans by segment</t>
  </si>
  <si>
    <t>Claims on central governments</t>
  </si>
  <si>
    <t>Items of available funding under the NSFR methodology</t>
  </si>
  <si>
    <t>Insured retail financing</t>
  </si>
  <si>
    <t>Uninsured retail financing</t>
  </si>
  <si>
    <t>(q-o-q growth in %; factor contributions in pp)</t>
  </si>
  <si>
    <t>Currency + deposits</t>
  </si>
  <si>
    <t>Investment funds</t>
  </si>
  <si>
    <t>Pension funds</t>
  </si>
  <si>
    <t>(% of households’ total financial assets)</t>
  </si>
  <si>
    <t>Graf III.13</t>
  </si>
  <si>
    <t>12/23*</t>
  </si>
  <si>
    <t>Rekapitalizační složka MRELu a struktura jejího plnění</t>
  </si>
  <si>
    <t>Capital to cover MREL</t>
  </si>
  <si>
    <t>Kapitál ke krytí MRELu</t>
  </si>
  <si>
    <t xml:space="preserve">(v mld. Kč) </t>
  </si>
  <si>
    <t>Eligible liabilities to cover MREL</t>
  </si>
  <si>
    <t>Způsobilé závazky ke krytí MRELu</t>
  </si>
  <si>
    <t>Zdroj: ČNB</t>
  </si>
  <si>
    <t>Poznámka: Sloupec 12/23* zohledňuje finální výši MRELu platnou k 1. lednu 2024.</t>
  </si>
  <si>
    <t>Chart III.13</t>
  </si>
  <si>
    <t>MREL recapitalisation amount and compliance structure</t>
  </si>
  <si>
    <t xml:space="preserve">(CZK billions) </t>
  </si>
  <si>
    <t>Source: CNB</t>
  </si>
  <si>
    <t>Graf III.18</t>
  </si>
  <si>
    <t>Agregátní míra zajištění úvěrů dle segmentů</t>
  </si>
  <si>
    <t>NFC – malé a střední podniky</t>
  </si>
  <si>
    <t>(v %)</t>
  </si>
  <si>
    <t>HH – zajištěné obytnou nemovitostí</t>
  </si>
  <si>
    <t>HH – úvěry na spotřebu</t>
  </si>
  <si>
    <t>Chart III.18</t>
  </si>
  <si>
    <t>(%)</t>
  </si>
  <si>
    <t>Graf III.26</t>
  </si>
  <si>
    <t>Retailové vklady kryté systémem pojištění vkladů</t>
  </si>
  <si>
    <t>Pojištěné retailové financování</t>
  </si>
  <si>
    <t>Nepojištěné retailové financování</t>
  </si>
  <si>
    <t>(v bil. Kč)</t>
  </si>
  <si>
    <t>Chart III.26</t>
  </si>
  <si>
    <t>Objem</t>
  </si>
  <si>
    <t>(v mld. Kč)</t>
  </si>
  <si>
    <t>(v p. b.)</t>
  </si>
  <si>
    <t>Celkem</t>
  </si>
  <si>
    <t>(pp)</t>
  </si>
  <si>
    <t>Total</t>
  </si>
  <si>
    <t>Graf III.21</t>
  </si>
  <si>
    <t xml:space="preserve">S1 coverage rate (rhs) </t>
  </si>
  <si>
    <t>S2 coverage rate (rhs)</t>
  </si>
  <si>
    <t xml:space="preserve">S3 coverage rate </t>
  </si>
  <si>
    <t>Míra krytí úvěrů dle portfolií v segmentu nefinančních podniků</t>
  </si>
  <si>
    <t xml:space="preserve">Míra krytí S1 (pravá osa) </t>
  </si>
  <si>
    <t>Míra krytí S2 (pravá osa)</t>
  </si>
  <si>
    <t>Míra krytí S3</t>
  </si>
  <si>
    <t>Non-financial corporations total</t>
  </si>
  <si>
    <t xml:space="preserve"> </t>
  </si>
  <si>
    <t>Nefinanční podniky celkem</t>
  </si>
  <si>
    <t>Small and medium-sized enterprises</t>
  </si>
  <si>
    <t>Malé a střední podniky</t>
  </si>
  <si>
    <t>Secured by commercial property</t>
  </si>
  <si>
    <t>Chart III.21</t>
  </si>
  <si>
    <t>Coverage of loans by portfolio in the non-financial corporations segment</t>
  </si>
  <si>
    <t>Note: Loans to SMEs and loans secured by commercial property account for 90% of loans to non-financial corporations.</t>
  </si>
  <si>
    <t>Graf III.34</t>
  </si>
  <si>
    <t>Aggregate for sector</t>
  </si>
  <si>
    <t>Median</t>
  </si>
  <si>
    <t>Interquartile range</t>
  </si>
  <si>
    <t>Regulatory minimum</t>
  </si>
  <si>
    <t>Auxiliary column</t>
  </si>
  <si>
    <t>Poměr použitelného kapitálu k solventnostnímu kapitálovému požadavku pojišťoven</t>
  </si>
  <si>
    <t>Agregátní hodnota za sektor</t>
  </si>
  <si>
    <t>Medián</t>
  </si>
  <si>
    <t>Mezikvartilové rozpětí</t>
  </si>
  <si>
    <t>Regulatorní minimum</t>
  </si>
  <si>
    <t>Pomocný sloupec</t>
  </si>
  <si>
    <t>Poznámka: Hodnoty nezahrnují Exportní garanční a pojišťovací společnost a Českou kancelář pojistitelů.</t>
  </si>
  <si>
    <t>Chart III.34</t>
  </si>
  <si>
    <t>Ratio of insurance companies’ eligible own funds to the solvency capital requirement</t>
  </si>
  <si>
    <t>Note: The values exclude the Export Guarantee and Insurance Corporation and the Czech Insurers’ Bureau.</t>
  </si>
  <si>
    <t>Households total</t>
  </si>
  <si>
    <t>Domácnosti celkem</t>
  </si>
  <si>
    <t>Consumer credit</t>
  </si>
  <si>
    <t>Úvěry na spotřebu</t>
  </si>
  <si>
    <t>Poznámka: Úvěry zajištěné obytnou nemovitostí a úvěry na spotřebu představují 91 % úvěrů domácnostem.</t>
  </si>
  <si>
    <t>(CZK billions)</t>
  </si>
  <si>
    <t>Difference between contributions received and funds paid out</t>
  </si>
  <si>
    <t>Change in asset prices and other effects</t>
  </si>
  <si>
    <t>Total change in asset value</t>
  </si>
  <si>
    <t>Rozdíl přijatých a vyplacených prostředků</t>
  </si>
  <si>
    <t>Změna ceny aktiv a ostatní vlivy</t>
  </si>
  <si>
    <t>Změna hodnoty aktiv celkem</t>
  </si>
  <si>
    <t>Minimum za sektor</t>
  </si>
  <si>
    <t>Pojišťovny</t>
  </si>
  <si>
    <t>Graf III.7</t>
  </si>
  <si>
    <t>Share of term account deposits in total deposits (rhs)</t>
  </si>
  <si>
    <t>2W repo rate</t>
  </si>
  <si>
    <t>Current account deposit rate</t>
  </si>
  <si>
    <t>Term account deposit rate</t>
  </si>
  <si>
    <t>Úrokové sazby na termínovaných a netermínovaných účtech</t>
  </si>
  <si>
    <t>Podíl vkladů na term. účtech na celkových vkladech (pravá osa)</t>
  </si>
  <si>
    <t>2T repo sazba</t>
  </si>
  <si>
    <t>Sazba vkladů na netermínovaném účtu</t>
  </si>
  <si>
    <t>Sazba vkladů na termínovaném účtu</t>
  </si>
  <si>
    <t>(v %)</t>
  </si>
  <si>
    <t>Poznámka: Údaje se týkají sazeb a objemů ze stavu vkladů v bilancích bank.</t>
  </si>
  <si>
    <t>Chart III.7</t>
  </si>
  <si>
    <t>Interest rates on term and current accounts</t>
  </si>
  <si>
    <t>Graf III.2</t>
  </si>
  <si>
    <t>Vývoj vybraných položek bilance domácího bankovního sektoru</t>
  </si>
  <si>
    <t>Nefinanční podniky</t>
  </si>
  <si>
    <t>Domácnosti</t>
  </si>
  <si>
    <t>Sektor vládních institucí</t>
  </si>
  <si>
    <t>Úvěrové instituce</t>
  </si>
  <si>
    <t>Pohledávky za ČNB</t>
  </si>
  <si>
    <t>Kapitál</t>
  </si>
  <si>
    <t>Ostatní</t>
  </si>
  <si>
    <t>Assets</t>
  </si>
  <si>
    <t>12/22</t>
  </si>
  <si>
    <t>Aktiva</t>
  </si>
  <si>
    <t>12/23</t>
  </si>
  <si>
    <t>Liabilities</t>
  </si>
  <si>
    <t>Závazky</t>
  </si>
  <si>
    <t>Chart III.2</t>
  </si>
  <si>
    <t>Graf III.16</t>
  </si>
  <si>
    <t>from S1 to S2</t>
  </si>
  <si>
    <t>from S2 to S1</t>
  </si>
  <si>
    <t>Roční migrace úvěrů mezi stupni 1 a 2</t>
  </si>
  <si>
    <t>z S1 do S2</t>
  </si>
  <si>
    <t>z S2 do S1</t>
  </si>
  <si>
    <t>Klientské úvěry</t>
  </si>
  <si>
    <t>Chart III.16</t>
  </si>
  <si>
    <t>Graf III.29</t>
  </si>
  <si>
    <t>Rozklad změny hodnoty aktiv investičních a penzijních fondů</t>
  </si>
  <si>
    <t>(mezičtvrtletní růst v %; příspěvky faktorů v p. b.)</t>
  </si>
  <si>
    <t>Investment funds</t>
  </si>
  <si>
    <t>Investiční fondy</t>
  </si>
  <si>
    <t>Pension funds</t>
  </si>
  <si>
    <t>Penzijní fondy</t>
  </si>
  <si>
    <t>Chart III.29</t>
  </si>
  <si>
    <t>Decomposition of the change in the value of investment and pension funds’ assets</t>
  </si>
  <si>
    <t>Graf III.11</t>
  </si>
  <si>
    <t>Institution</t>
  </si>
  <si>
    <t>Pákový poměr na úrovni bank</t>
  </si>
  <si>
    <t>Instituce</t>
  </si>
  <si>
    <t>Riziková váha</t>
  </si>
  <si>
    <t>Pákový poměr</t>
  </si>
  <si>
    <t>(v %; osa x: agregátní riziková váha; osa y: pákový poměr)</t>
  </si>
  <si>
    <t>Poznámka: Červeně jsou znázorněny velké banky. Přerušovaná čára představuje regulatorní minimum pákového poměru.</t>
  </si>
  <si>
    <t>Chart III.11</t>
  </si>
  <si>
    <t>Graf III.24</t>
  </si>
  <si>
    <t>Banking sector</t>
  </si>
  <si>
    <t>Bankovní sektor</t>
  </si>
  <si>
    <t>Large banks</t>
  </si>
  <si>
    <t>Velké banky</t>
  </si>
  <si>
    <t>Medium-sized banks</t>
  </si>
  <si>
    <t>Střední banky</t>
  </si>
  <si>
    <t>Small banks</t>
  </si>
  <si>
    <t>Malé banky</t>
  </si>
  <si>
    <t>Building societies</t>
  </si>
  <si>
    <t>Stavební spořitelny</t>
  </si>
  <si>
    <t>Poznámka: Výsledky zohledňují likviditní podskupiny.</t>
  </si>
  <si>
    <t>Chart III.24</t>
  </si>
  <si>
    <t>Note: The results take liquidity subgroups into account.</t>
  </si>
  <si>
    <t>Graf III.32</t>
  </si>
  <si>
    <t>Combined capital surplus</t>
  </si>
  <si>
    <t>Capital adequacy of PMCs (rhs)</t>
  </si>
  <si>
    <t>Minimum for sector</t>
  </si>
  <si>
    <t>Maximum for sector</t>
  </si>
  <si>
    <t>Kombinovaný kapitálový přebytek a kapitálová přiměřenost sektoru penzijních fondů</t>
  </si>
  <si>
    <t>Kombinovaný kapitálový přebytek</t>
  </si>
  <si>
    <t>Kapitálová přiměřenost penzijních společností (pravá osa)</t>
  </si>
  <si>
    <t>Maximum za sektor</t>
  </si>
  <si>
    <t>Poznámka: Přerušované čáry značí minimální a maximální hodnoty kombinovaného kapitálového přebytku napříč transformovanými fondy. Kombinovaný kapitálový přebytek představuje poměr součtu (1) kapitálového přebytku penzijních společností a (2) rozdílu aktiv a závazků transformovaných fondů vůči aktivům transformovaných fondů.</t>
  </si>
  <si>
    <t>Chart III.32</t>
  </si>
  <si>
    <t>Combined capital surplus and capital adequacy of the pension fund sector</t>
  </si>
  <si>
    <t xml:space="preserve">Note: Dashed lines denote the minimum and maximum values of the combined capital surplus across TFs. The combined capital surplus is the ratio of the sum of (1) the capital surplus of pension management companies and (2) the difference between the assets and liabilities of TFs to the assets of TFs. </t>
  </si>
  <si>
    <t>Graf III.37</t>
  </si>
  <si>
    <t>12/13</t>
  </si>
  <si>
    <t>12/14</t>
  </si>
  <si>
    <t>12/15</t>
  </si>
  <si>
    <t>12/16</t>
  </si>
  <si>
    <t>12/17</t>
  </si>
  <si>
    <t>12/18</t>
  </si>
  <si>
    <t>12/19</t>
  </si>
  <si>
    <t>12/20</t>
  </si>
  <si>
    <t>12/21</t>
  </si>
  <si>
    <t>Provázanost ve vztahu k zahraničí</t>
  </si>
  <si>
    <t>Claims on controlling entities</t>
  </si>
  <si>
    <t>Pohledávky za ovládajícími osobami</t>
  </si>
  <si>
    <t>(v % regulatorního kapitálu domácích bank; pravá osa: v mld. Kč)</t>
  </si>
  <si>
    <t>Liabilities to controlling entities</t>
  </si>
  <si>
    <t>Závazky vůči ovládajícím osobám</t>
  </si>
  <si>
    <t>Net debtor position of banks vis-à-vis controlling entities</t>
  </si>
  <si>
    <t>Čistá dluhová pozice bank vůči ovládajícím osobám</t>
  </si>
  <si>
    <t>Net external debtor position of banking sector (rhs)</t>
  </si>
  <si>
    <t>Čistá dluhová pozice bankovního sektoru vůči zahraničí (pr. osa)</t>
  </si>
  <si>
    <t>Deposits of domestic banks with CNB (rhs)</t>
  </si>
  <si>
    <t>Vklady tuzemských bank u ČNB (pr.osa)</t>
  </si>
  <si>
    <t>Zdroj: Povinné informace k uveřejnění podle vyhlášky 123/2007 a vyhlášky 163/2014, výroční zprávy bank, ČNB</t>
  </si>
  <si>
    <t>Poznámka: Graf znázorňuje agregátní úvěrovou propojenost pěti největších domácích bank ve vztahu k jejich matkám. Čistá dluhová pozice bankovního sektoru představuje čistou celkovou pozici všech bank vůči všem nerezidentům bez započtení účastí.</t>
  </si>
  <si>
    <t>Chart III.37</t>
  </si>
  <si>
    <t>Interconnectedness vis-à-vis non-residents</t>
  </si>
  <si>
    <t>(% of regulatory capital of domestic banks; right-hand scale: CZK billions)</t>
  </si>
  <si>
    <t>Source: Obligatory information to be disclosed pursuant to Decree No. 123/2007 and Decree No. 163/2014, banks’ annual reports, CNB</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</si>
  <si>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</si>
  <si>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CZ</t>
  </si>
  <si>
    <t>EU</t>
  </si>
  <si>
    <t>Zdroj: EBA</t>
  </si>
  <si>
    <t>Source: EBA</t>
  </si>
  <si>
    <t>(CZK billions)</t>
  </si>
  <si>
    <t>Graf III.5</t>
  </si>
  <si>
    <t>Interest income</t>
  </si>
  <si>
    <t>Interest costs</t>
  </si>
  <si>
    <t>Interest profit</t>
  </si>
  <si>
    <t>Interest profit/assets (rhs)</t>
  </si>
  <si>
    <t>Dekompozice úrokového zisku</t>
  </si>
  <si>
    <t>Úrokové výnosy</t>
  </si>
  <si>
    <t>Úrokové náklady</t>
  </si>
  <si>
    <t xml:space="preserve">Úrokový zisk </t>
  </si>
  <si>
    <t>Úrokový zisk k aktivům (pr. osa)</t>
  </si>
  <si>
    <t>(měsíčně v mld. Kč; pravá osa: v %)</t>
  </si>
  <si>
    <t>Chart III.5</t>
  </si>
  <si>
    <t>Decomposition of interest profit</t>
  </si>
  <si>
    <t>(monthly contributions in CZK billions; right-hand scale in %)</t>
  </si>
  <si>
    <t>Graf III.19</t>
  </si>
  <si>
    <t>Podíl úvěrů po splatnosti 30 až 90 dnů ve stupni 2</t>
  </si>
  <si>
    <t>(v % celkového objemu úvěrů ve stupni 2 v daných segmentech)</t>
  </si>
  <si>
    <t>Chart III.19</t>
  </si>
  <si>
    <t>Graf III.14</t>
  </si>
  <si>
    <t>Stage 1</t>
  </si>
  <si>
    <t>Stage 2</t>
  </si>
  <si>
    <t>Stage 3</t>
  </si>
  <si>
    <t>Struktura úvěrů dle portfolií v segmentu domácností</t>
  </si>
  <si>
    <t>Stupeň 1</t>
  </si>
  <si>
    <t>Stupeň 2</t>
  </si>
  <si>
    <t>Stupeň 3</t>
  </si>
  <si>
    <t>Chart III.14</t>
  </si>
  <si>
    <t>Structure of loans by portfolio in the household segment</t>
  </si>
  <si>
    <t>Graf III.22</t>
  </si>
  <si>
    <t>Chart III.22</t>
  </si>
  <si>
    <t>Graf III.27</t>
  </si>
  <si>
    <t>Q4/23</t>
  </si>
  <si>
    <t>Q4</t>
  </si>
  <si>
    <t>Plán financování domácích bankovních institucí</t>
  </si>
  <si>
    <t>(v bil. Kč; pravá osa: v %)</t>
  </si>
  <si>
    <t>Total loans – bank plans</t>
  </si>
  <si>
    <t>Celkové úvěry dle plánu bank</t>
  </si>
  <si>
    <t>Total loans – Baseline Scenario</t>
  </si>
  <si>
    <t>Deposits and debt securities issues – bank plans</t>
  </si>
  <si>
    <t>Vklady a emise dluhových CP dle plánu bank</t>
  </si>
  <si>
    <t>Poměr vkladů a emise CP k celk. úvěrům dle plánu bank (pr. osa)</t>
  </si>
  <si>
    <t>Poznámka: Zahrnuty jsou úvěry a vklady soukromému sektoru definovaného jako domácnosti, nefinanční a finanční společnosti. Dále jsou zahrnuty vydané dluhové cenné papíry se splatností rovnou nebo vyšší než tři roky. CP jako cenných papír. Žluté sloupce ukazují stav k 4Q 2023; kladné hodnoty jsou vklady a emise CP a záporné jsou úvěry.</t>
  </si>
  <si>
    <t>Chart III.27</t>
  </si>
  <si>
    <t>(CZK trillions; right-hand scale: %)</t>
  </si>
  <si>
    <t>Note: Includes loans and deposits to the private sector defined as households, non-financial corporations and financial institutions. Also includes debt securities with maturities equal to or more than three years. The yellow columns denote the position as of 2023 Q4; positive values are deposits and securities issues and negative values are loans.</t>
  </si>
  <si>
    <t>Graf III.30</t>
  </si>
  <si>
    <t>Bond funds</t>
  </si>
  <si>
    <t>Mixed and other funds</t>
  </si>
  <si>
    <t>Equity funds</t>
  </si>
  <si>
    <t>Real estate funds</t>
  </si>
  <si>
    <t>Podíl likvidních aktiv v bilancích fondů kolektivního investování</t>
  </si>
  <si>
    <t>Dluhopisové</t>
  </si>
  <si>
    <t>Smíšené a ostatní</t>
  </si>
  <si>
    <t>Akciové</t>
  </si>
  <si>
    <t>Nemovitostní</t>
  </si>
  <si>
    <t>Poznámka: Likvidní aktiva zahrnují pokladní hotovost, dluhové cenné papíry vydané vládními institucemi a vklady u bank a jiné pohledávky splatné na požádání. Do segmentu fondů kolektivního investování nespadají fondy kvalifikovaných investorů.</t>
  </si>
  <si>
    <t>Chart III.30</t>
  </si>
  <si>
    <t>Share of liquid assets on the balance sheets of collective investment funds</t>
  </si>
  <si>
    <t>Note: Liquid assets comprise cash, debt securities issued by general government, and bank deposits and other claims payable on demand. The collective investment funds sector excludes funds for qualified investors.</t>
  </si>
  <si>
    <t>Graf III.35</t>
  </si>
  <si>
    <t>Volume of NFCEL loans – non-financial corporations</t>
  </si>
  <si>
    <t>Volume of NFCEL loans – households</t>
  </si>
  <si>
    <t>NFCEL/bank financing ratio – non-financial corporations (rhs)</t>
  </si>
  <si>
    <t>NFCEL/bank financing ratio – households (rhs)</t>
  </si>
  <si>
    <t>Financování ze strany nebankovních poskytovatelů finančních aktiv</t>
  </si>
  <si>
    <t>Objem úvěrů NPFA – nefinanční podniky</t>
  </si>
  <si>
    <t>Objem úvěrů NPFA – domácnosti</t>
  </si>
  <si>
    <t>Poměr financování NPFA a bank – nefinanční podniky (pr. osa)</t>
  </si>
  <si>
    <t>Poměr financování NPFA a bank – domácnosti (pr. osa)</t>
  </si>
  <si>
    <t>(v mld. Kč; pravá osa: v %)</t>
  </si>
  <si>
    <t>Chart III.35</t>
  </si>
  <si>
    <t>Financing by non-bank financial corporations engaged in lending</t>
  </si>
  <si>
    <t>(CZK billions; right-hand scale: %)</t>
  </si>
  <si>
    <t>Graf III.8</t>
  </si>
  <si>
    <t>Consumer loans (rhs)</t>
  </si>
  <si>
    <t>Housing loans</t>
  </si>
  <si>
    <t>Non-financial corporations</t>
  </si>
  <si>
    <t xml:space="preserve">Deposit rate (weighted average) </t>
  </si>
  <si>
    <t>Úrokové marže z nových úvěrů</t>
  </si>
  <si>
    <t>Úvěry domácnostem na spotřebu (pravá osa)</t>
  </si>
  <si>
    <t>Úvěry domácnostem na bydlení</t>
  </si>
  <si>
    <t>Úvěry nefinančním podnikům</t>
  </si>
  <si>
    <t>Sazba na vkladech (vážený průměr)</t>
  </si>
  <si>
    <t>(marže v p. b., sazby v %)</t>
  </si>
  <si>
    <t>Chart III.8</t>
  </si>
  <si>
    <t>Interest margins on new loans</t>
  </si>
  <si>
    <t>(rates in %; margins in pp)</t>
  </si>
  <si>
    <t>Note: Margins are calculated as loan rates for the given sector minus the average deposit rate. The non-financial corporations item excludes revolving loans and credit cards.</t>
  </si>
  <si>
    <t>Graf III.3</t>
  </si>
  <si>
    <t>Return on assets</t>
  </si>
  <si>
    <t>Rentabilita aktiv a zisk</t>
  </si>
  <si>
    <t>Rentabilita aktiv</t>
  </si>
  <si>
    <t>Roční zisk (pravá osa)</t>
  </si>
  <si>
    <t>Data z plánů financování</t>
  </si>
  <si>
    <t>(v %; pravá osa: v mld. Kč)</t>
  </si>
  <si>
    <t>Poznámka: Šedá plocha značí zisk a rentabilitu aktiv domácího bankovního sektoru dle bankami vykázaných plánů financování.</t>
  </si>
  <si>
    <t>Chart III.3</t>
  </si>
  <si>
    <t>Return on assets and profit</t>
  </si>
  <si>
    <t>(%; right-hand scale: CZK billions)</t>
  </si>
  <si>
    <t>Graf III.12</t>
  </si>
  <si>
    <t xml:space="preserve">Srovnání kapitálové vybavenosti v ČR a EU </t>
  </si>
  <si>
    <t>CR</t>
  </si>
  <si>
    <t xml:space="preserve">CET 1 </t>
  </si>
  <si>
    <t>LR</t>
  </si>
  <si>
    <t>LR (excl. exp. to CB)</t>
  </si>
  <si>
    <t>LR (bez expozic vůči ČNB)</t>
  </si>
  <si>
    <t>Poznámka: CR = kapitálový poměr, CET 1 = kapitálový poměr nejkvalitnějšího kmenového Tier 1 kapitálu, LR = pákový poměr. Hodnoty uvedené v grafu vycházejí z dat EBA a nemusí se vzhledem k odlišnému zdroji shodovat s hodnotami uvedenými v jiných částech ZFS. Pro domácí bankovní sektor je uveden i pákový poměr očištěný o relativně významné expozice vůči ČNB (26 %).</t>
  </si>
  <si>
    <t>Chart III.12</t>
  </si>
  <si>
    <t>Graf III.17</t>
  </si>
  <si>
    <t>Non-financial corporations – coverage rate (rhs)</t>
  </si>
  <si>
    <t>Households – coverage rate (rhs)</t>
  </si>
  <si>
    <t>Struktura úvěrů a míra krytí ve stupni 3</t>
  </si>
  <si>
    <t>Nefinanční podniky – podíl objemu úvěrů</t>
  </si>
  <si>
    <t>Domácnosti – podíl objemu úvěrů</t>
  </si>
  <si>
    <t>Nefinanční podniky – míra krytí (pravá osa)</t>
  </si>
  <si>
    <t>Domácnosti – míra krytí (pravá osa)</t>
  </si>
  <si>
    <t>(v %, k 31. 12. 2023; osa x: splatnost)</t>
  </si>
  <si>
    <t>≤ 90 days</t>
  </si>
  <si>
    <t>Do 
90 dnů</t>
  </si>
  <si>
    <t>91–180 days</t>
  </si>
  <si>
    <t>91 až 
180 dnů</t>
  </si>
  <si>
    <t>181 days–1 year</t>
  </si>
  <si>
    <t>181 dnů 
až 1 rok</t>
  </si>
  <si>
    <t>1–2 years</t>
  </si>
  <si>
    <t>1 až 2 
roky</t>
  </si>
  <si>
    <t>2–5 years</t>
  </si>
  <si>
    <t>2 až 5 let</t>
  </si>
  <si>
    <t>5–7 years</t>
  </si>
  <si>
    <t>5 až 7 let</t>
  </si>
  <si>
    <t>&gt; 7 years</t>
  </si>
  <si>
    <t>Nad 7 let</t>
  </si>
  <si>
    <t>Poznámka: Podíl úvěrů představuje podíl objemu úvěrů daného segmentu s danou dobou po splatnosti na celkovém objemu úvěrů segmentu ve stupni 3. Míra krytí představuje poměr objemu natvořených opravných položek a objemu úvěrů daného segmentu s danou dobou splatnosti.</t>
  </si>
  <si>
    <t>Chart III.17</t>
  </si>
  <si>
    <t>Graf III.25</t>
  </si>
  <si>
    <t>Položky dostupného financování dle metodiky NSFR</t>
  </si>
  <si>
    <t>(v %; k 31. 12. 2023)</t>
  </si>
  <si>
    <t>Capital</t>
  </si>
  <si>
    <t>Retail deposits</t>
  </si>
  <si>
    <t>Retailové vklady</t>
  </si>
  <si>
    <t xml:space="preserve">NFC deposits </t>
  </si>
  <si>
    <t>Vklady NFC</t>
  </si>
  <si>
    <t xml:space="preserve">Liabilities to FIs </t>
  </si>
  <si>
    <t>Závazky vůči FI</t>
  </si>
  <si>
    <t>Others</t>
  </si>
  <si>
    <t>Poznámka: FI = finanční instituce, NFC = nefinanční podniky. Výsledky zohledňují likviditní podskupiny.</t>
  </si>
  <si>
    <t>Chart III.25</t>
  </si>
  <si>
    <t>Graf III.33</t>
  </si>
  <si>
    <t>Aggregate value</t>
  </si>
  <si>
    <t>Aggregate value – min.</t>
  </si>
  <si>
    <t>Aggregate value – max.</t>
  </si>
  <si>
    <t>Přebytek aktiv transformovaných fondů nad závazky</t>
  </si>
  <si>
    <t>Agregátní hodnota</t>
  </si>
  <si>
    <t>Agregátní hodnota - min</t>
  </si>
  <si>
    <t>Agregátní hodnota - max</t>
  </si>
  <si>
    <t>(v % celkových aktiv transformovaných fondů)</t>
  </si>
  <si>
    <t>Poznámka: Přerušované čáry značí minimální a maximální hodnoty napříč transformovanými fondy.</t>
  </si>
  <si>
    <t>Chart III.33</t>
  </si>
  <si>
    <t>Surplus of assets over liabilities of transformed funds</t>
  </si>
  <si>
    <t>(% of total assets of TFs)</t>
  </si>
  <si>
    <t>Note: Dashed lines denote the minimum and maximum values across TFs.</t>
  </si>
  <si>
    <t>Households</t>
  </si>
  <si>
    <t>Graf III.20</t>
  </si>
  <si>
    <t>Míra krytí úvěrů dle portfolií v segmentu domácností</t>
  </si>
  <si>
    <t>Chart III.20</t>
  </si>
  <si>
    <t>Coverage of loans by portfolio in the household segment</t>
  </si>
  <si>
    <t>Graf III.1</t>
  </si>
  <si>
    <t>Change since start of 2022</t>
  </si>
  <si>
    <t>Average year-on-year change 2019 Q4–2023 Q4</t>
  </si>
  <si>
    <t>Total assets</t>
  </si>
  <si>
    <t>Dynamika růstu jednotlivých sektorů finančního systému</t>
  </si>
  <si>
    <t>Meziroční změna 4Q 2023</t>
  </si>
  <si>
    <t>Změna od začátku roku 2022</t>
  </si>
  <si>
    <t>Průměrná meziroční změna 4Q 2019 – 4Q 2023</t>
  </si>
  <si>
    <t>Insurance sector</t>
  </si>
  <si>
    <t>Pojišťovací sektor</t>
  </si>
  <si>
    <t>NFCELs</t>
  </si>
  <si>
    <t>NPFA</t>
  </si>
  <si>
    <t>Chart III.1</t>
  </si>
  <si>
    <t>Graf III.6</t>
  </si>
  <si>
    <t>Čtvrtletní úrokové výnosy a náklady dle protistrany</t>
  </si>
  <si>
    <t>CNB</t>
  </si>
  <si>
    <t>Government institutions</t>
  </si>
  <si>
    <t>Credit institutions</t>
  </si>
  <si>
    <t>Other financial institutions</t>
  </si>
  <si>
    <t>Výnos</t>
  </si>
  <si>
    <t>Náklad</t>
  </si>
  <si>
    <t xml:space="preserve">ČNB </t>
  </si>
  <si>
    <t>Vládní instituce</t>
  </si>
  <si>
    <t>Jiné fin. instituce</t>
  </si>
  <si>
    <t>ČNB</t>
  </si>
  <si>
    <t>Jiné finanční instituce</t>
  </si>
  <si>
    <t>1Q</t>
  </si>
  <si>
    <t>2Q</t>
  </si>
  <si>
    <t>3Q</t>
  </si>
  <si>
    <t>4Q</t>
  </si>
  <si>
    <t>Chart III.6</t>
  </si>
  <si>
    <t>Graf III.15</t>
  </si>
  <si>
    <t>Struktura úvěrů dle portfolií v segmentu nefinančních podniků</t>
  </si>
  <si>
    <t>Chart III.15</t>
  </si>
  <si>
    <t>Structure of loans by portfolio in the non-financial corporations segment</t>
  </si>
  <si>
    <t>Graf III.23</t>
  </si>
  <si>
    <t>Struktura portfolia likvidních rezerv</t>
  </si>
  <si>
    <t>Pohledávky vůči ČNB</t>
  </si>
  <si>
    <t>Pohledávky vůči ústředním vládám</t>
  </si>
  <si>
    <t>Požadovaný objem</t>
  </si>
  <si>
    <t>Poznámka: Požadovaný objem je hodnota likvidní rezervy, se kterou by bankovní sektor dosáhl 100% hodnoty LCR za dané období.</t>
  </si>
  <si>
    <t>Chart III.23</t>
  </si>
  <si>
    <t>Graf III.28</t>
  </si>
  <si>
    <t>Government bonds</t>
  </si>
  <si>
    <t>Corporate bonds</t>
  </si>
  <si>
    <t>Equity</t>
  </si>
  <si>
    <t>Investment fund shares</t>
  </si>
  <si>
    <t>Real estate</t>
  </si>
  <si>
    <t>Bank deposits</t>
  </si>
  <si>
    <t>Vývoj hlavních složek investičních aktiv domácích nebankovních institucionálních investorů</t>
  </si>
  <si>
    <t>Státní dluhopisy</t>
  </si>
  <si>
    <t>Korporátní dluhopisy</t>
  </si>
  <si>
    <t>Akcie a účasti</t>
  </si>
  <si>
    <t>Podíly v investičních fondech</t>
  </si>
  <si>
    <t>Nemovitosti</t>
  </si>
  <si>
    <t>Vklady u bank</t>
  </si>
  <si>
    <t>Insurers</t>
  </si>
  <si>
    <t>Poznámka: Rozdíl mezi investičními aktivy a celkovými aktivy sektorů (Graf III.1) je významný v případě pojišťoven a investičních fondů. U pojišťoven do neinvestičních aktiv patří například pohledávky z pojištění či částky vymahatelné ze zajištění, u investičních fondů pak úvěry a pohledávky. V případě pojišťoven navíc graf nezahrnuje pobočky zahraničních pojišťoven, Exportní garanční a pojišťovací společnost a Českou kancelář pojistitelů.</t>
  </si>
  <si>
    <t>Chart III.28</t>
  </si>
  <si>
    <t>Main components of domestic non-bank institutional investors’ investment assets</t>
  </si>
  <si>
    <t>Note: The difference between the sectors’ investment assets and total assets (see Chart III.1) is significant for insurance companies and investment funds. Non-investment assets include, for example, insurance claims and reinsurance recoverables in the case of insurers and loans and receivables in the case of investment funds. Moreover, in the case of insurers, the chart excludes branches of foreign insurance companies, the Export Guarantee and Insurance Corporation and the Czech Insurers’ Bureau.</t>
  </si>
  <si>
    <t>Graf III.36</t>
  </si>
  <si>
    <t>Provázanost v rámci domácích bankovních skupin</t>
  </si>
  <si>
    <t>Claims on controlled entities</t>
  </si>
  <si>
    <t>Pohledávky za ovládanými osobami</t>
  </si>
  <si>
    <t>(v % regulatorního kapitálu domácích mateřských bank)</t>
  </si>
  <si>
    <t>Liabilities to controlled entities</t>
  </si>
  <si>
    <t>Závazky vůči ovládaným osobám</t>
  </si>
  <si>
    <t>Guarantees given to controlled entities</t>
  </si>
  <si>
    <t>Záruky vydané za ovládanými osobami</t>
  </si>
  <si>
    <t>Guarantees received from controlled entities</t>
  </si>
  <si>
    <t>Záruky přijaté od ovládaných osob</t>
  </si>
  <si>
    <t>Net debtor position</t>
  </si>
  <si>
    <t>Čistá dluhová pozice</t>
  </si>
  <si>
    <t>Zdroj: Povinné informace k uveřejnění podle vyhlášky 123/2007 a vyhlášky 163/2014</t>
  </si>
  <si>
    <t>Poznámka: Graf znázorňuje agregátní propojenost největších domácích bank, tj. České spořitelny, ČSOB, Komerční banky, Raiffeisenbank a UniCredit Bank.</t>
  </si>
  <si>
    <t>Chart III.36</t>
  </si>
  <si>
    <t>Interconnectedness in domestic bank groups</t>
  </si>
  <si>
    <t>(% of regulatory capital of domestic parent banks)</t>
  </si>
  <si>
    <t>Source: Obligatory information to be disclosed pursuant to Decree No. 123/2007 and Decree No. 163/2014</t>
  </si>
  <si>
    <t>Note: The chart depicts the aggregate credit interconnectedness of the largest domestic banks, i.e. Česká spořitelna, ČSOB, Komerční banka, Raiffeisenbank and UniCredit Bank.</t>
  </si>
  <si>
    <t>Graf III.10</t>
  </si>
  <si>
    <t>Corporate exposures</t>
  </si>
  <si>
    <t>Exposures to central governments and central banks</t>
  </si>
  <si>
    <t>Exposures to institutions</t>
  </si>
  <si>
    <t>IRB total</t>
  </si>
  <si>
    <t>Průměrné rizikové váhy dle nejvýznamnějších kategorií expozic s přístupem IRB</t>
  </si>
  <si>
    <t>Podnikové expozice</t>
  </si>
  <si>
    <t>Expozice vůči segmentu domácností zajištěné nemovitostí</t>
  </si>
  <si>
    <t>Nezajištěné expozice vůči segmentu domácností</t>
  </si>
  <si>
    <t>Expozice vůči centrálním vládám a centrálním bankám</t>
  </si>
  <si>
    <t>Expozice vůči institucím</t>
  </si>
  <si>
    <t>IRB celkem</t>
  </si>
  <si>
    <t>Chart III.10</t>
  </si>
  <si>
    <t>Average risk weights of the main categories of exposures under the IRB approach</t>
  </si>
  <si>
    <t>Graf III.31</t>
  </si>
  <si>
    <t>Vybrané expozice domácností vůči finančním trhům</t>
  </si>
  <si>
    <t>Oběživo + vklady</t>
  </si>
  <si>
    <t>(v % celkových finančních aktiv domácností)</t>
  </si>
  <si>
    <t>Poznámka: Ostatní finanční aktiva domácností zahrnují zejména oběživo a vklady.</t>
  </si>
  <si>
    <t>Chart III.31</t>
  </si>
  <si>
    <t>(%; as of 31 December 2023)</t>
  </si>
  <si>
    <t>Graf III.4</t>
  </si>
  <si>
    <t>Impairment/client loans</t>
  </si>
  <si>
    <t>Impairment/total assets</t>
  </si>
  <si>
    <t>Total impairment losses (right-hand scale)</t>
  </si>
  <si>
    <t>Ztráty ze znehodnocení</t>
  </si>
  <si>
    <t>Ztráty ze znehodnocení ke klientským úvěrům celkem</t>
  </si>
  <si>
    <t>Ztráty ze znehodnocení k aktivům celkem</t>
  </si>
  <si>
    <t>Ztráty ze znehodnocení celkem (pravá osa)</t>
  </si>
  <si>
    <t>(v b. b.; pravá osa: v mld. Kč)</t>
  </si>
  <si>
    <t>Poznámka: Jedná se o anualizované ztráty ze znehodnocení. Klientské úvěry zahrnují úvěry soukromému sektoru.</t>
  </si>
  <si>
    <t>Chart III.4</t>
  </si>
  <si>
    <t>Asset impairment losses</t>
  </si>
  <si>
    <t>(bp; right-hand scale: CZK billions)</t>
  </si>
  <si>
    <t>Note: Impairment losses are annualised. Client loans comprise loans to the private sector.</t>
  </si>
  <si>
    <t>Graf III.9</t>
  </si>
  <si>
    <t>Pillar 1 requirements</t>
  </si>
  <si>
    <t>Additional Pillar 2 capital requirements</t>
  </si>
  <si>
    <t>O-SII buffer</t>
  </si>
  <si>
    <t>Capital conservation buffer</t>
  </si>
  <si>
    <t>Countercyclical buffer</t>
  </si>
  <si>
    <t>Capital surplus</t>
  </si>
  <si>
    <t>Capital surplus used to meet MREL</t>
  </si>
  <si>
    <t xml:space="preserve">Struktura kapitálu a kapitálových požadavků </t>
  </si>
  <si>
    <t>Požadavky Pilíře 1</t>
  </si>
  <si>
    <t>Požadavky Pilíře 2</t>
  </si>
  <si>
    <t>Rezerva pro J-SVI</t>
  </si>
  <si>
    <t>CCoB</t>
  </si>
  <si>
    <t>CCyB</t>
  </si>
  <si>
    <t xml:space="preserve">Přebytek kapitálu </t>
  </si>
  <si>
    <t>Přebytek kapitálu využívaný k plnění MRELu</t>
  </si>
  <si>
    <t>Poznámka: Hodnota ke konci roku 2023 zohledňuje i finální výši MRELu platnou k 1. lednu 2024.</t>
  </si>
  <si>
    <t>Chart III.9</t>
  </si>
  <si>
    <t>Structure of capital and capital requirements</t>
  </si>
  <si>
    <r>
      <t>Celkové úvěry dle</t>
    </r>
    <r>
      <rPr>
        <i/>
        <sz val="8"/>
        <rFont val="Arial"/>
        <family val="2"/>
        <charset val="238"/>
      </rPr>
      <t xml:space="preserve"> </t>
    </r>
    <r>
      <rPr>
        <sz val="8"/>
        <rFont val="Arial"/>
        <family val="2"/>
        <charset val="238"/>
      </rPr>
      <t>Základního scénáře</t>
    </r>
  </si>
  <si>
    <r>
      <t xml:space="preserve">Poměr vkladů a emise CP k celk. úvěrům dle </t>
    </r>
    <r>
      <rPr>
        <i/>
        <sz val="8"/>
        <rFont val="Arial"/>
        <family val="2"/>
        <charset val="238"/>
      </rPr>
      <t>Základního scénáře</t>
    </r>
    <r>
      <rPr>
        <sz val="8"/>
        <rFont val="Arial"/>
        <family val="2"/>
        <charset val="238"/>
      </rPr>
      <t xml:space="preserve"> (pr. osa)</t>
    </r>
  </si>
  <si>
    <t>Annual profit (rhs)</t>
  </si>
  <si>
    <t>Selected items of domestic banking sector’s balance sheet</t>
  </si>
  <si>
    <t>(CZK trillions)</t>
  </si>
  <si>
    <t>31 Dec 2022</t>
  </si>
  <si>
    <t>31 Dec 2023</t>
  </si>
  <si>
    <t>Rates of growth of segments of the financial system</t>
  </si>
  <si>
    <t>Year-on-year change 2023 Q4</t>
  </si>
  <si>
    <t>Data taken from funding plans</t>
  </si>
  <si>
    <t>Note: The grey area indicates the profit and RoA of the domestic banking sector according to the funding plans reported by banks.</t>
  </si>
  <si>
    <t>Costs</t>
  </si>
  <si>
    <t>Q1</t>
  </si>
  <si>
    <t>Q2</t>
  </si>
  <si>
    <t>Q3</t>
  </si>
  <si>
    <t>Quarterly interest income and costs by counterparty</t>
  </si>
  <si>
    <t>Note: For each segment, the positive value is its interest income and the negative value its interest costs. As regards instruments, interest income and costs arising from the bonds, loans and deposits of each segment are included.</t>
  </si>
  <si>
    <t>Note: The figures refer to rates and amounts in respect of the outstanding amounts of deposits in banks’ balance sheets.</t>
  </si>
  <si>
    <t>Note: The end-2023 figure also takes into account the final MREL applicable as of 1 January 2024.</t>
  </si>
  <si>
    <t>Exposures to households secured by property</t>
  </si>
  <si>
    <t>Unsecured exposures to households</t>
  </si>
  <si>
    <t>(%; x-axis: aggregate risk weight; y-axis: leverage ratio)</t>
  </si>
  <si>
    <t>Note: Large banks are indicated in red. The dashed line shows the regulatory minimum for the leverage ratio.</t>
  </si>
  <si>
    <t>Risk weight</t>
  </si>
  <si>
    <t>Leverage ratio</t>
  </si>
  <si>
    <t>Capitalisation in the Czech Republic and the EU</t>
  </si>
  <si>
    <t xml:space="preserve">Note: CR = capital ratio, CET 1 = Common Equity Tier 1 capital ratio, LR = leverage ratio. The values in the chart are based on EBA data. In view of the different source, they may not be identical to the values given in other sections of the FSR. For the domestic banking sector, the leverage ratio adjusted for the relatively significant exposures to the CNB is also given (26%). </t>
  </si>
  <si>
    <t>Note: Column 12/23* takes into account the final MREL amount applicable as of 1 January 2024.</t>
  </si>
  <si>
    <t>Note: Loans secured by residential property and consumer credit account for 91% of loans to households.</t>
  </si>
  <si>
    <t>Client loans</t>
  </si>
  <si>
    <t>Non-financial corporations – share of volume of loans</t>
  </si>
  <si>
    <t>Households – share of volume of loans</t>
  </si>
  <si>
    <t>Structure of loans and coverage rates in Stage 3</t>
  </si>
  <si>
    <t>Note: The share of loans is the share of the given segment’s loans with the given past-due period in the segment’s total Stage 3 loans. The coverage rate is the ratio of provisions to the given segment’s loans with the given maturity.</t>
  </si>
  <si>
    <t>NFCs – small and medium-sized enterprises</t>
  </si>
  <si>
    <t>NFCs – secured by commercial property</t>
  </si>
  <si>
    <t>HHs – secured by residential property</t>
  </si>
  <si>
    <t>HHs – consumer credit</t>
  </si>
  <si>
    <t>Shares of Stage 2 loans 30–90 days past due</t>
  </si>
  <si>
    <t>Note: Performing loans only. Loans secured by residential property and consumer credit account for 91% of loans to households (HHs). Loans to SMEs and loans secured by commercial property account for 90% of loans to non-financial corporations (NFCs).</t>
  </si>
  <si>
    <t>Note: Loans secured by residential property and consumer credit account for 91% of loans to households (HHs). Loans to SMEs and loans secured by commercial property account for 90% of loans to non-financial corporations (NFCs).</t>
  </si>
  <si>
    <t xml:space="preserve">Evolution of the LCR </t>
  </si>
  <si>
    <t>Evolution of the NSFR</t>
  </si>
  <si>
    <t>Structure of the liquidity buffer portfolio</t>
  </si>
  <si>
    <t>Required amount</t>
  </si>
  <si>
    <t>Note: The required amount is the liquidity buffer with which the banking sector would achieve a 100% LCR in the given period.</t>
  </si>
  <si>
    <t>Note: FIs = financial institutions, NFCs = non-financial corporations. The results take liquidity subgroups into account.</t>
  </si>
  <si>
    <t>Retail deposits covered by the deposit insurance scheme</t>
  </si>
  <si>
    <t>Funding plans of domestic banking institutions</t>
  </si>
  <si>
    <t>Deposits and securities issues/total loans – Baseline Scenario (rhs)</t>
  </si>
  <si>
    <t>Deposits and securities issues/total loans – bank plans (rhs)</t>
  </si>
  <si>
    <t>Selected exposures of households to financial markets</t>
  </si>
  <si>
    <t>Directly held financial instruments</t>
  </si>
  <si>
    <t>Note: Other financial assets of households mainly comprise currency and deposits.</t>
  </si>
  <si>
    <t>31 Mar 2024</t>
  </si>
  <si>
    <t>Graf 1 (BOX 3)</t>
  </si>
  <si>
    <t>Share of Stage 2 loans (total mortgage loans)</t>
  </si>
  <si>
    <t>Share of Stage 3 loans (total mortgage loans)</t>
  </si>
  <si>
    <t>Share of Stage 2 loans (loans under moratorium)</t>
  </si>
  <si>
    <t>Share of Stage 3 loans (loans under moratorium)</t>
  </si>
  <si>
    <t xml:space="preserve">Podíl hypotečních úvěrů se zvýšeným úvěrovým rizikem </t>
  </si>
  <si>
    <t>Podíl úvěrů ve stupni 2 (hypoteční úvěry celkem)</t>
  </si>
  <si>
    <t>Podíl úvěrů ve stupni 3 (hypoteční úvěry celkem)</t>
  </si>
  <si>
    <t>Podíl úvěrů ve stupni 2 (úvěry, které využily moratorium)</t>
  </si>
  <si>
    <t>Podíl úvěrů ve stupni 3 (úvěry, které využily moratorium)</t>
  </si>
  <si>
    <t>Poznámka: Kategorie hypotečních úvěrů, které využily moratorium, představuje souhrnnou výši pohledávek, které během pandemie využily na nějaký čas odkladu splátek.</t>
  </si>
  <si>
    <t>Chart 1 (Box 3)</t>
  </si>
  <si>
    <t xml:space="preserve">Shares of mortgage loans with increased credit risk </t>
  </si>
  <si>
    <t>Note: The category of mortgage loans under moratorium represents the sum of all loans put under moratorium for a time during the pandemic.</t>
  </si>
  <si>
    <t>Tab. 1 (BOX 3)</t>
  </si>
  <si>
    <t xml:space="preserve">Charakteristiky jednotlivých skupin nových hypotečních úvěrů </t>
  </si>
  <si>
    <t>(průměrné hodnoty v Kč pokud není uvedeno jinak)</t>
  </si>
  <si>
    <t>Úvěr mimo moratorium</t>
  </si>
  <si>
    <t>Úvěr v moratoriu</t>
  </si>
  <si>
    <t>Úvěr v moratoriu po splatnosti</t>
  </si>
  <si>
    <t>úvěr v moratoriu</t>
  </si>
  <si>
    <t>Výše úvěru</t>
  </si>
  <si>
    <t>Hodnota zástavy</t>
  </si>
  <si>
    <t>Cena nemovitosti</t>
  </si>
  <si>
    <t>Splatnost (v letech)</t>
  </si>
  <si>
    <t>Podíl úvěrů po splatnosti (v %)</t>
  </si>
  <si>
    <t>Úroková sazba (v %)</t>
  </si>
  <si>
    <t>LTV (v %)</t>
  </si>
  <si>
    <t>DTI</t>
  </si>
  <si>
    <t>DSTI (v %)</t>
  </si>
  <si>
    <t>LTI</t>
  </si>
  <si>
    <t>LSTI (v %)</t>
  </si>
  <si>
    <t>Roční příjem</t>
  </si>
  <si>
    <t>Celkový dluh</t>
  </si>
  <si>
    <t>z toho jiný hypoteční úvěr</t>
  </si>
  <si>
    <t>Věk (v letech)</t>
  </si>
  <si>
    <t>Podíl zaměstnanců (v %)</t>
  </si>
  <si>
    <t>Podíl vysokoškoláků (v %)</t>
  </si>
  <si>
    <t xml:space="preserve">Počet úvěrů </t>
  </si>
  <si>
    <t>Podíl úvěrů s LTV &gt; 80 (v %)</t>
  </si>
  <si>
    <t>Podíl úvěrů s DTI &gt; 8 (v %)</t>
  </si>
  <si>
    <t>Podíl úvěrů s DSTI &gt; 40 (v %)</t>
  </si>
  <si>
    <t>Poznámka: Data zahrnují nově poskytnuté úvěry v období 2015–2020. Údaje o DTI a DSTI jsou však k dispozici až od roku 2018. Sloupec úvěr v moratoriu po splatnosti představuje pohledávku využívající moratorium, která byla v průběhu období 4/2020 až 12/2022 po splatnosti déle než 30 dnů.</t>
  </si>
  <si>
    <t>Table 1 (Box 3)</t>
  </si>
  <si>
    <t xml:space="preserve">Characteristics of categories of new mortgage loans </t>
  </si>
  <si>
    <t>(average values in CZK unless otherwise indicated)</t>
  </si>
  <si>
    <t>Loan not under moratorium</t>
  </si>
  <si>
    <t>Loan under moratorium</t>
  </si>
  <si>
    <t>Past-due loan under moratorium</t>
  </si>
  <si>
    <t>Loan size</t>
  </si>
  <si>
    <t>Value of collateral</t>
  </si>
  <si>
    <t>Property price</t>
  </si>
  <si>
    <t>Maturity (years)</t>
  </si>
  <si>
    <t>Share of loans past due (%)</t>
  </si>
  <si>
    <t>Interest rate (%)</t>
  </si>
  <si>
    <t>LTV (%)</t>
  </si>
  <si>
    <t>DSTI (%)</t>
  </si>
  <si>
    <t>LSTI (%)</t>
  </si>
  <si>
    <t>Annual income</t>
  </si>
  <si>
    <t>Total debt</t>
  </si>
  <si>
    <t xml:space="preserve"> of which other mortgage loan</t>
  </si>
  <si>
    <t>Age (years)</t>
  </si>
  <si>
    <t>Share of employees (%)</t>
  </si>
  <si>
    <t>Share of university graduates (%)</t>
  </si>
  <si>
    <t>Number of loans</t>
  </si>
  <si>
    <t>Share of loans with LTV &gt; 80 (%)</t>
  </si>
  <si>
    <t>Share of loans with DTI &gt; 8 (%)</t>
  </si>
  <si>
    <t>Share of loans with DSTI &gt; 40 (%)</t>
  </si>
  <si>
    <r>
      <t xml:space="preserve">Note: The data comprise newly provided loans in the period of 2015–2002. However, DTI and DSTI data have only been available since 2018. The </t>
    </r>
    <r>
      <rPr>
        <i/>
        <sz val="9"/>
        <color theme="1"/>
        <rFont val="Arial"/>
        <family val="2"/>
        <charset val="238"/>
      </rPr>
      <t>Past-due loan under moratorium</t>
    </r>
    <r>
      <rPr>
        <sz val="9"/>
        <color theme="1"/>
        <rFont val="Arial"/>
        <family val="2"/>
        <charset val="238"/>
      </rPr>
      <t xml:space="preserve"> column represents a loan under moratorium that was more than 30 days past due in the period of April 2020 to December 2022.</t>
    </r>
  </si>
  <si>
    <t>Graf 2 (BOX 3)</t>
  </si>
  <si>
    <t>Marginal effect (mortgages under moratorium)</t>
  </si>
  <si>
    <t>25% confidence interval</t>
  </si>
  <si>
    <t>Confidence interval (mortgages under moratorium)</t>
  </si>
  <si>
    <t>Marginal effect (all mortgages)</t>
  </si>
  <si>
    <t>25% confidence interval (all mortgages)</t>
  </si>
  <si>
    <t>75% confidence interval (all mortgages)</t>
  </si>
  <si>
    <t>LTV</t>
  </si>
  <si>
    <t>null</t>
  </si>
  <si>
    <t>25% interval spolehlivosti</t>
  </si>
  <si>
    <t>&gt;40</t>
  </si>
  <si>
    <t xml:space="preserve">(marginální efekt; osa x: LTV) </t>
  </si>
  <si>
    <t>&gt;41</t>
  </si>
  <si>
    <t>&gt;42</t>
  </si>
  <si>
    <t>&gt;43</t>
  </si>
  <si>
    <t>&gt;44</t>
  </si>
  <si>
    <t>&gt;45</t>
  </si>
  <si>
    <t>&gt;46</t>
  </si>
  <si>
    <t>&gt;47</t>
  </si>
  <si>
    <t>&gt;48</t>
  </si>
  <si>
    <t>&gt;49</t>
  </si>
  <si>
    <t>&gt;50</t>
  </si>
  <si>
    <t>&gt;51</t>
  </si>
  <si>
    <t>&gt;52</t>
  </si>
  <si>
    <t>&gt;53</t>
  </si>
  <si>
    <t>&gt;54</t>
  </si>
  <si>
    <t>&gt;55</t>
  </si>
  <si>
    <t>&gt;56</t>
  </si>
  <si>
    <t>&gt;57</t>
  </si>
  <si>
    <t>&gt;58</t>
  </si>
  <si>
    <t>&gt;59</t>
  </si>
  <si>
    <t>&gt;60</t>
  </si>
  <si>
    <t>&gt;61</t>
  </si>
  <si>
    <t>&gt;62</t>
  </si>
  <si>
    <t>&gt;63</t>
  </si>
  <si>
    <t>&gt;64</t>
  </si>
  <si>
    <t>&gt;65</t>
  </si>
  <si>
    <t>&gt;66</t>
  </si>
  <si>
    <t>Chart 2 (Box 3)</t>
  </si>
  <si>
    <t>&gt;67</t>
  </si>
  <si>
    <t xml:space="preserve">Change in the probability of a loan becoming past due after the end of the moratorium by LTV level </t>
  </si>
  <si>
    <t>&gt;68</t>
  </si>
  <si>
    <t>&gt;69</t>
  </si>
  <si>
    <t xml:space="preserve">(marginal effect; x-axis: LTV) </t>
  </si>
  <si>
    <t>&gt;70</t>
  </si>
  <si>
    <t>&gt;71</t>
  </si>
  <si>
    <t>&gt;72</t>
  </si>
  <si>
    <t>&gt;73</t>
  </si>
  <si>
    <t>&gt;74</t>
  </si>
  <si>
    <t>&gt;75</t>
  </si>
  <si>
    <t>&gt;76</t>
  </si>
  <si>
    <t>&gt;77</t>
  </si>
  <si>
    <t>&gt;78</t>
  </si>
  <si>
    <t>&gt;79</t>
  </si>
  <si>
    <t>&gt;80</t>
  </si>
  <si>
    <t>&gt;81</t>
  </si>
  <si>
    <t>&gt;82</t>
  </si>
  <si>
    <t>&gt;83</t>
  </si>
  <si>
    <t>&gt;84</t>
  </si>
  <si>
    <t>&gt;85</t>
  </si>
  <si>
    <t>&gt;86</t>
  </si>
  <si>
    <t>Note: The y-axis shows the change in the probability of a loan becoming past due after the end of the moratorium due to a one unit increase in LTV. The estimates represent the marginal effects obtained from a series of probit models progressively estimated on a sample of mortgages with LTV ≤ 40 up to ≤ 100 (x-axis).</t>
  </si>
  <si>
    <t>&gt;87</t>
  </si>
  <si>
    <t>&gt;88</t>
  </si>
  <si>
    <t>&gt;89</t>
  </si>
  <si>
    <t>&gt;90</t>
  </si>
  <si>
    <t>&gt;91</t>
  </si>
  <si>
    <t>&gt;92</t>
  </si>
  <si>
    <t>&gt;93</t>
  </si>
  <si>
    <t>&gt;94</t>
  </si>
  <si>
    <t>&gt;95</t>
  </si>
  <si>
    <t>&gt;96</t>
  </si>
  <si>
    <t>&gt;97</t>
  </si>
  <si>
    <t>&gt;98</t>
  </si>
  <si>
    <t>&gt;99</t>
  </si>
  <si>
    <t>&gt;100</t>
  </si>
  <si>
    <t>Graf 3 (BOX 3)</t>
  </si>
  <si>
    <t>DSTI</t>
  </si>
  <si>
    <t>&gt;15</t>
  </si>
  <si>
    <t>(marginální efekt; osa x: DSTI)</t>
  </si>
  <si>
    <t>&gt;16</t>
  </si>
  <si>
    <t>&gt;17</t>
  </si>
  <si>
    <t>&gt;18</t>
  </si>
  <si>
    <t>&gt;19</t>
  </si>
  <si>
    <t>&gt;20</t>
  </si>
  <si>
    <t>&gt;21</t>
  </si>
  <si>
    <t>&gt;22</t>
  </si>
  <si>
    <t>&gt;23</t>
  </si>
  <si>
    <t>&gt;24</t>
  </si>
  <si>
    <t>&gt;25</t>
  </si>
  <si>
    <t>&gt;26</t>
  </si>
  <si>
    <t>&gt;27</t>
  </si>
  <si>
    <t>&gt;28</t>
  </si>
  <si>
    <t>&gt;29</t>
  </si>
  <si>
    <t>&gt;30</t>
  </si>
  <si>
    <t>&gt;31</t>
  </si>
  <si>
    <t>&gt;32</t>
  </si>
  <si>
    <t>&gt;33</t>
  </si>
  <si>
    <t>&gt;34</t>
  </si>
  <si>
    <t>&gt;35</t>
  </si>
  <si>
    <t>&gt;36</t>
  </si>
  <si>
    <t>&gt;37</t>
  </si>
  <si>
    <t>&gt;38</t>
  </si>
  <si>
    <t>&gt;39</t>
  </si>
  <si>
    <t>Chart 3 (Box 3)</t>
  </si>
  <si>
    <t>Change in the probability of a loan becoming past due after the end of the moratorium by DSTI level</t>
  </si>
  <si>
    <t>(marginal effect; x-axis: DSTI)</t>
  </si>
  <si>
    <t>Note: The y-axis shows the change in the probability of a loan becoming past due after the end of the moratorium due to a one unit increase in DSTI. The estimates represent the marginal effects obtained from a series of probit models progressively estimated on a sample of mortgages with DSTI ≤ 20 up to ≤ 60 (x-axis).</t>
  </si>
  <si>
    <t>Zajištěné obytnou nemovitostí</t>
  </si>
  <si>
    <t>Secured by residential property</t>
  </si>
  <si>
    <t>Poznámka: Kladné hodnoty vybraného segmentu představují jeho úrokový výnos a záporné hodnoty úrokový náklad. Z hlediska nástrojů jsou zahrnuty úrokové výnosy a náklady z dluhopisů, úvěrů a vkladů jednotlivých segmentů.</t>
  </si>
  <si>
    <t xml:space="preserve">Vývoj ukazatele krytí likvidity (LCR) </t>
  </si>
  <si>
    <t>Vývoj ukazatele čistého stabilního financování (NSFR)</t>
  </si>
  <si>
    <t>Zajištěné komerční nemovitostí</t>
  </si>
  <si>
    <t>Poznámka: Úvěry malým a středním podnikům a úvěry zajištěné komerční nemovitostí představují 90 % úvěrů nefinančním podnikům.</t>
  </si>
  <si>
    <t>NFC – zajištěné komerční nemovitostí</t>
  </si>
  <si>
    <t>Poznámka: Jedná se pouze o výkonné úvěry. Úvěry zajištěné obytnou nemovitostí a na spotřebu představují 91 % úvěrů domácnostem (HH). Úvěry malým a středním podnikům a zajištěné komerční nemovitostí představují 90 % úvěrů nefinančním podnikům (NFC).</t>
  </si>
  <si>
    <t>Poznámka: Úvěry zajištěné obytnou nemovitostí a na spotřebu představují 91 % úvěrů domácnostem (HH). Úvěry malým a středním podnikům a zajištěné komerční nemovitostí představují 90 % úvěrů nefinančním podnikům (NFC).</t>
  </si>
  <si>
    <t>Přímo držené finanční nástroje</t>
  </si>
  <si>
    <t>Poznámka: Marže jsou spočítány jako rozdíl průměrných sazeb pro korunové úvěry a korunové vklady daného sektoru. Položka Úvěry nefinančním podnikům nezahrnuje revolvingové úvěry a kreditní karty.</t>
  </si>
  <si>
    <t>Marginální efekt (hypoteční úvěry v moratoriu)</t>
  </si>
  <si>
    <t>Interval spolehlivosti (hypoteční úvěry v moratoriu)</t>
  </si>
  <si>
    <t>Marginální efekt (všechny hypoteční úvěry)</t>
  </si>
  <si>
    <t>25% interval spolehlivosti (všechny hypoteční úvěry)</t>
  </si>
  <si>
    <t>75% interval spolehlivosti (všechny hypoteční úvěry)</t>
  </si>
  <si>
    <t xml:space="preserve">Změna pravděpodobnosti, že se úvěr po ukončení moratoria ocitne po splatnosti, dle výše LTV </t>
  </si>
  <si>
    <t>Změna pravděpodobnosti, že se úvěr po ukončení moratoria ocitne po splatnosti, dle výše DSTI</t>
  </si>
  <si>
    <t>Poznámka: Osa y zobrazuje změnu pravděpodobnosti, že se hypoteční úvěr ocitne po splatnosti dva roky po ukončení moratorií vlivem navýšení hodnoty LTV o jednotku. Odhady představují marginální efekty získané ze série probit modelů, které byly postupně odhadovány na vzorku hypoték s LTV hodnotami do 40 až (do) 100 (osa x).</t>
  </si>
  <si>
    <t>Poznámka: Osa y zobrazuje změnu pravděpodobnosti, že se hypoteční úvěr ocitne po splatnosti dva roky po ukončení moratorií vlivem navýšení hodnoty DSTI o jednotku. Odhady představují marginální efekty získané ze série probit modelů, které byly postupně odhadovány na vzorku hypoték s DSTI hodnotami do 20 až (do) 60 (osa x).</t>
  </si>
  <si>
    <t>Poznámka: U penzijních fondů změna ceny aktiv a ostatní vlivy nezahrnuje aktiva související s využíváním syntetického zajištění. Ostatní vlivy zahrnují vliv derivátových transakcí a vlivy související se změnami finanční páky.</t>
  </si>
  <si>
    <t>Note: For pension funds, change in asset prices and other effects does not include assets associated with the use of synthetic hedging. Other effects include the effect of derivatives transactions and effects related to changes in leverage.</t>
  </si>
  <si>
    <t>Poznámka: NPFA = nebankovní poskytovatelé financování aktiv. Velikost kruhů poměrově znázorňuje hodnotu aktiv jednotlivých segmentů v mld. Kč ke 4Q 2023.</t>
  </si>
  <si>
    <t>Note: NFCELs = non-bank financial corporations engaged in lending. The sizes of the circles proportionately show the value of the segments’ assets in CZK billions as of 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</si>
</sst>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
    <numFmt numFmtId="165" formatCode="mm\/yy"/>
    <numFmt numFmtId="166" formatCode="#,##0.00_ ;\-#,##0.00\ "/>
    <numFmt numFmtId="167" formatCode="_-* #,##0.00\ _K_č_-;\-* #,##0.00\ _K_č_-;_-* &quot;-&quot;??\ _K_č_-;_-@_-"/>
    <numFmt numFmtId="168" formatCode="0.000%"/>
    <numFmt numFmtId="169" formatCode="0.0%"/>
    <numFmt numFmtId="170" formatCode="mm\/yyyy"/>
    <numFmt numFmtId="171" formatCode="_-* #,##0_-;\-* #,##0_-;_-* &quot;-&quot;??_-;_-@_-"/>
    <numFmt numFmtId="172" formatCode="#,##0.0"/>
    <numFmt numFmtId="173" formatCode="_-* #,##0.0_-;\-* #,##0.0_-;_-* &quot;-&quot;??_-;_-@_-"/>
    <numFmt numFmtId="174" formatCode="0.0000"/>
  </numFmts>
  <fonts count="22" x14ac:knownFonts="1">
    <font>
      <sz val="11"/>
      <color theme="1"/>
      <name val="Calibri"/>
      <family val="2"/>
      <scheme val="minor"/>
    </font>
    <font>
      <sz val="11"/>
      <color theme="1"/>
      <name val="Calibri"/>
      <family val="2"/>
      <scheme val="minor"/>
    </font>
    <font>
      <sz val="8"/>
      <name val="Arial"/>
      <family val="2"/>
      <charset val="238"/>
    </font>
    <font>
      <b/>
      <sz val="10"/>
      <name val="Arial"/>
      <family val="2"/>
      <charset val="238"/>
    </font>
    <font>
      <sz val="10"/>
      <name val="Arial"/>
      <family val="2"/>
      <charset val="238"/>
    </font>
    <font>
      <sz val="9"/>
      <name val="Arial"/>
      <family val="2"/>
      <charset val="238"/>
    </font>
    <font>
      <sz val="11"/>
      <name val="Arial"/>
      <family val="2"/>
      <charset val="238"/>
    </font>
    <font>
      <u/>
      <sz val="11"/>
      <color theme="10"/>
      <name val="Calibri"/>
      <family val="2"/>
      <scheme val="minor"/>
    </font>
    <font>
      <b/>
      <sz val="8"/>
      <name val="Arial"/>
      <family val="2"/>
      <charset val="238"/>
    </font>
    <font>
      <b/>
      <i/>
      <sz val="8"/>
      <name val="Arial"/>
      <family val="2"/>
      <charset val="238"/>
    </font>
    <font>
      <i/>
      <sz val="8"/>
      <name val="Arial"/>
      <family val="2"/>
      <charset val="238"/>
    </font>
    <font>
      <sz val="11"/>
      <name val="Calibri"/>
      <family val="2"/>
      <scheme val="minor"/>
    </font>
    <font>
      <b/>
      <sz val="9"/>
      <name val="Arial"/>
      <family val="2"/>
      <charset val="238"/>
    </font>
    <font>
      <sz val="11"/>
      <name val="Calibri"/>
      <family val="2"/>
      <charset val="238"/>
      <scheme val="minor"/>
    </font>
    <font>
      <u/>
      <sz val="10"/>
      <name val="Arial"/>
      <family val="2"/>
      <charset val="238"/>
    </font>
    <font>
      <u/>
      <sz val="11"/>
      <name val="Arial"/>
      <family val="2"/>
      <charset val="238"/>
    </font>
    <font>
      <sz val="9"/>
      <color theme="1"/>
      <name val="Arial"/>
      <family val="2"/>
      <charset val="238"/>
    </font>
    <font>
      <sz val="11"/>
      <color theme="1"/>
      <name val="Arial"/>
      <family val="2"/>
      <charset val="238"/>
    </font>
    <font>
      <sz val="8"/>
      <color theme="1"/>
      <name val="Arial"/>
      <family val="2"/>
      <charset val="238"/>
    </font>
    <font>
      <b/>
      <sz val="11"/>
      <color theme="1"/>
      <name val="Arial"/>
      <family val="2"/>
      <charset val="238"/>
    </font>
    <font>
      <sz val="10"/>
      <color theme="1"/>
      <name val="Arial"/>
      <family val="2"/>
      <charset val="238"/>
    </font>
    <font>
      <i/>
      <sz val="9"/>
      <color theme="1"/>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06">
    <xf numFmtId="0" fontId="0" fillId="0" borderId="0" xfId="0"/>
    <xf numFmtId="0" fontId="2" fillId="0" borderId="0" xfId="0" applyFont="1" applyAlignment="1">
      <alignment vertical="center"/>
    </xf>
    <xf numFmtId="14" fontId="2" fillId="0" borderId="0" xfId="0" applyNumberFormat="1" applyFont="1" applyAlignment="1">
      <alignment vertical="center"/>
    </xf>
    <xf numFmtId="2" fontId="2"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4" fillId="0" borderId="0" xfId="0" applyFont="1"/>
    <xf numFmtId="0" fontId="3" fillId="0" borderId="0" xfId="0" applyFont="1"/>
    <xf numFmtId="14" fontId="2" fillId="0" borderId="0" xfId="0" applyNumberFormat="1" applyFont="1"/>
    <xf numFmtId="164" fontId="2" fillId="0" borderId="0" xfId="0" applyNumberFormat="1" applyFont="1"/>
    <xf numFmtId="4" fontId="2" fillId="0" borderId="0" xfId="0" applyNumberFormat="1" applyFont="1"/>
    <xf numFmtId="2" fontId="2" fillId="0" borderId="0" xfId="0" applyNumberFormat="1" applyFont="1" applyFill="1" applyBorder="1"/>
    <xf numFmtId="2" fontId="2" fillId="0" borderId="0" xfId="0" applyNumberFormat="1" applyFont="1" applyBorder="1"/>
    <xf numFmtId="3" fontId="2" fillId="0" borderId="0" xfId="0" applyNumberFormat="1" applyFont="1" applyFill="1"/>
    <xf numFmtId="4" fontId="4" fillId="0" borderId="0" xfId="0" applyNumberFormat="1" applyFont="1"/>
    <xf numFmtId="43" fontId="2" fillId="0" borderId="0" xfId="2" applyFont="1" applyAlignment="1">
      <alignment vertical="center"/>
    </xf>
    <xf numFmtId="43" fontId="10" fillId="0" borderId="0" xfId="2" applyFont="1" applyAlignment="1">
      <alignment vertical="center"/>
    </xf>
    <xf numFmtId="0" fontId="10" fillId="0" borderId="0" xfId="0" applyFont="1" applyAlignment="1">
      <alignment vertical="center"/>
    </xf>
    <xf numFmtId="168" fontId="10" fillId="0" borderId="0" xfId="1" applyNumberFormat="1" applyFont="1" applyAlignment="1">
      <alignment vertical="center"/>
    </xf>
    <xf numFmtId="0" fontId="8" fillId="0" borderId="0" xfId="0" applyFont="1" applyAlignment="1">
      <alignment vertical="center"/>
    </xf>
    <xf numFmtId="0" fontId="2" fillId="0" borderId="0" xfId="0" applyNumberFormat="1" applyFont="1"/>
    <xf numFmtId="43" fontId="9" fillId="0" borderId="0" xfId="2" applyFont="1" applyAlignment="1">
      <alignment vertical="center"/>
    </xf>
    <xf numFmtId="2" fontId="2" fillId="0" borderId="0" xfId="0" applyNumberFormat="1" applyFont="1"/>
    <xf numFmtId="4" fontId="2" fillId="0" borderId="0" xfId="0" applyNumberFormat="1" applyFont="1" applyFill="1"/>
    <xf numFmtId="2" fontId="10" fillId="0" borderId="0" xfId="2" applyNumberFormat="1" applyFont="1" applyAlignment="1">
      <alignment vertical="center"/>
    </xf>
    <xf numFmtId="2" fontId="10" fillId="0" borderId="0" xfId="0" applyNumberFormat="1" applyFont="1" applyAlignment="1">
      <alignment vertical="center"/>
    </xf>
    <xf numFmtId="2" fontId="10" fillId="0" borderId="0" xfId="1" applyNumberFormat="1" applyFont="1" applyAlignment="1">
      <alignment vertical="center"/>
    </xf>
    <xf numFmtId="2" fontId="6" fillId="0" borderId="0" xfId="0" applyNumberFormat="1" applyFont="1"/>
    <xf numFmtId="2" fontId="2" fillId="0" borderId="0" xfId="2" applyNumberFormat="1" applyFont="1" applyAlignment="1">
      <alignment vertical="center"/>
    </xf>
    <xf numFmtId="0" fontId="2" fillId="0" borderId="0" xfId="0" applyFont="1"/>
    <xf numFmtId="0" fontId="5" fillId="0" borderId="0" xfId="0" applyFont="1" applyAlignment="1">
      <alignment horizontal="justify" vertical="center" wrapText="1"/>
    </xf>
    <xf numFmtId="0" fontId="6" fillId="0" borderId="0" xfId="0" applyFont="1" applyFill="1"/>
    <xf numFmtId="0" fontId="2" fillId="0" borderId="0" xfId="0" applyFont="1" applyFill="1"/>
    <xf numFmtId="0" fontId="11" fillId="0" borderId="0" xfId="0" applyFont="1"/>
    <xf numFmtId="0" fontId="3" fillId="0" borderId="0" xfId="0" applyNumberFormat="1" applyFont="1" applyAlignment="1"/>
    <xf numFmtId="0" fontId="2" fillId="0" borderId="0" xfId="0" applyFont="1" applyBorder="1"/>
    <xf numFmtId="0" fontId="2" fillId="0" borderId="0" xfId="0" applyFont="1" applyFill="1" applyBorder="1"/>
    <xf numFmtId="0" fontId="3" fillId="0" borderId="0" xfId="0" applyFont="1" applyAlignment="1">
      <alignment horizontal="left"/>
    </xf>
    <xf numFmtId="0" fontId="6" fillId="0" borderId="0" xfId="0" applyFont="1" applyBorder="1"/>
    <xf numFmtId="0" fontId="4" fillId="0" borderId="0" xfId="0" applyFont="1" applyFill="1"/>
    <xf numFmtId="1" fontId="2" fillId="0" borderId="0" xfId="0" applyNumberFormat="1" applyFont="1" applyBorder="1"/>
    <xf numFmtId="1" fontId="2" fillId="0" borderId="0" xfId="0" applyNumberFormat="1" applyFont="1" applyFill="1" applyBorder="1"/>
    <xf numFmtId="3" fontId="6" fillId="0" borderId="0" xfId="0" applyNumberFormat="1" applyFont="1"/>
    <xf numFmtId="3" fontId="11" fillId="0" borderId="0" xfId="0" applyNumberFormat="1" applyFont="1"/>
    <xf numFmtId="2" fontId="4" fillId="0" borderId="0" xfId="0" applyNumberFormat="1" applyFont="1"/>
    <xf numFmtId="0" fontId="5" fillId="0" borderId="0" xfId="0" applyFont="1" applyAlignment="1">
      <alignment wrapText="1"/>
    </xf>
    <xf numFmtId="14" fontId="2" fillId="0" borderId="0" xfId="0" applyNumberFormat="1" applyFont="1" applyBorder="1"/>
    <xf numFmtId="0" fontId="5" fillId="0" borderId="0" xfId="0" applyFont="1" applyFill="1"/>
    <xf numFmtId="2" fontId="11" fillId="0" borderId="0" xfId="0" applyNumberFormat="1" applyFont="1"/>
    <xf numFmtId="0" fontId="5" fillId="0" borderId="0" xfId="0" applyFont="1" applyAlignment="1">
      <alignment horizontal="justify" vertical="top" wrapText="1"/>
    </xf>
    <xf numFmtId="0" fontId="5" fillId="0" borderId="0" xfId="0" applyFont="1"/>
    <xf numFmtId="0" fontId="3" fillId="0" borderId="0" xfId="0" applyFont="1" applyFill="1" applyAlignment="1">
      <alignment horizontal="left"/>
    </xf>
    <xf numFmtId="0" fontId="3" fillId="0" borderId="0" xfId="0" applyFont="1" applyFill="1"/>
    <xf numFmtId="43" fontId="6" fillId="0" borderId="0" xfId="2" applyFont="1" applyFill="1"/>
    <xf numFmtId="49" fontId="2" fillId="0" borderId="0" xfId="0" applyNumberFormat="1" applyFont="1" applyFill="1" applyBorder="1"/>
    <xf numFmtId="2" fontId="6" fillId="0" borderId="0" xfId="0" applyNumberFormat="1" applyFont="1" applyFill="1"/>
    <xf numFmtId="0" fontId="11" fillId="0" borderId="0" xfId="0" applyFont="1" applyFill="1"/>
    <xf numFmtId="0" fontId="3"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14" fontId="3" fillId="0" borderId="0" xfId="0" applyNumberFormat="1" applyFont="1"/>
    <xf numFmtId="14" fontId="4" fillId="0" borderId="0" xfId="0" applyNumberFormat="1" applyFont="1"/>
    <xf numFmtId="2" fontId="5" fillId="0" borderId="0" xfId="0" applyNumberFormat="1" applyFont="1" applyAlignment="1">
      <alignment vertical="top" wrapText="1"/>
    </xf>
    <xf numFmtId="2" fontId="5" fillId="0" borderId="0" xfId="0" applyNumberFormat="1" applyFont="1" applyAlignment="1">
      <alignment horizontal="center"/>
    </xf>
    <xf numFmtId="14" fontId="5" fillId="0" borderId="0" xfId="0" applyNumberFormat="1" applyFont="1"/>
    <xf numFmtId="14" fontId="12" fillId="0" borderId="0" xfId="0" applyNumberFormat="1" applyFont="1"/>
    <xf numFmtId="2" fontId="12" fillId="0" borderId="0" xfId="0" applyNumberFormat="1" applyFont="1" applyAlignment="1">
      <alignment horizontal="center"/>
    </xf>
    <xf numFmtId="3" fontId="2" fillId="0" borderId="0" xfId="0" applyNumberFormat="1" applyFont="1"/>
    <xf numFmtId="0" fontId="13" fillId="0" borderId="0" xfId="0" applyFont="1"/>
    <xf numFmtId="3" fontId="4" fillId="0" borderId="0" xfId="0" applyNumberFormat="1" applyFont="1"/>
    <xf numFmtId="2" fontId="13" fillId="0" borderId="0" xfId="1" applyNumberFormat="1" applyFont="1"/>
    <xf numFmtId="4" fontId="11" fillId="0" borderId="0" xfId="0" applyNumberFormat="1" applyFont="1"/>
    <xf numFmtId="0" fontId="3" fillId="0" borderId="0" xfId="0" applyFont="1" applyAlignment="1"/>
    <xf numFmtId="43" fontId="2" fillId="0" borderId="0" xfId="0" applyNumberFormat="1" applyFont="1"/>
    <xf numFmtId="0" fontId="5" fillId="0" borderId="0" xfId="0" applyFont="1" applyAlignment="1">
      <alignment horizontal="left" wrapText="1"/>
    </xf>
    <xf numFmtId="14" fontId="2" fillId="0" borderId="0" xfId="0" applyNumberFormat="1" applyFont="1" applyAlignment="1"/>
    <xf numFmtId="3" fontId="2" fillId="0" borderId="0" xfId="0" applyNumberFormat="1" applyFont="1" applyAlignment="1">
      <alignment vertical="top"/>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horizontal="right"/>
    </xf>
    <xf numFmtId="0" fontId="3" fillId="0" borderId="0" xfId="0" applyFont="1" applyAlignment="1">
      <alignment vertical="top"/>
    </xf>
    <xf numFmtId="1" fontId="2" fillId="0" borderId="0" xfId="0" applyNumberFormat="1" applyFont="1"/>
    <xf numFmtId="1" fontId="3" fillId="0" borderId="0" xfId="0" applyNumberFormat="1" applyFont="1" applyAlignment="1"/>
    <xf numFmtId="1" fontId="3" fillId="0" borderId="0" xfId="0" applyNumberFormat="1" applyFont="1" applyAlignment="1">
      <alignment horizontal="left" wrapText="1"/>
    </xf>
    <xf numFmtId="14" fontId="2" fillId="0" borderId="0" xfId="0" applyNumberFormat="1" applyFont="1" applyAlignment="1">
      <alignment horizontal="right" vertical="center" wrapText="1"/>
    </xf>
    <xf numFmtId="165" fontId="2" fillId="0" borderId="0" xfId="0" applyNumberFormat="1" applyFont="1"/>
    <xf numFmtId="165" fontId="2" fillId="0" borderId="0" xfId="0" applyNumberFormat="1" applyFont="1" applyFill="1"/>
    <xf numFmtId="2" fontId="2" fillId="0" borderId="0" xfId="0" applyNumberFormat="1" applyFont="1" applyFill="1"/>
    <xf numFmtId="0" fontId="2" fillId="0" borderId="0" xfId="0" applyFont="1" applyFill="1" applyAlignment="1">
      <alignment vertical="top" wrapText="1"/>
    </xf>
    <xf numFmtId="0" fontId="5" fillId="0" borderId="0" xfId="0" applyFont="1" applyFill="1" applyAlignment="1">
      <alignment horizontal="left" vertical="justify" wrapText="1"/>
    </xf>
    <xf numFmtId="165" fontId="2" fillId="0" borderId="0" xfId="0" quotePrefix="1" applyNumberFormat="1" applyFont="1" applyFill="1" applyAlignment="1">
      <alignment horizontal="right"/>
    </xf>
    <xf numFmtId="0" fontId="5" fillId="0" borderId="0" xfId="0" applyFont="1" applyAlignment="1">
      <alignment vertical="justify" wrapText="1"/>
    </xf>
    <xf numFmtId="0" fontId="5" fillId="0" borderId="0" xfId="0" applyFont="1" applyAlignment="1">
      <alignment horizontal="left" vertical="top" wrapText="1"/>
    </xf>
    <xf numFmtId="1" fontId="3" fillId="0" borderId="0" xfId="0" applyNumberFormat="1" applyFont="1"/>
    <xf numFmtId="0" fontId="2" fillId="0" borderId="0" xfId="0" applyFont="1" applyFill="1" applyAlignment="1">
      <alignment horizontal="justify" vertical="justify" wrapText="1"/>
    </xf>
    <xf numFmtId="164" fontId="6" fillId="0" borderId="0" xfId="0" applyNumberFormat="1" applyFont="1"/>
    <xf numFmtId="0" fontId="2" fillId="0" borderId="0" xfId="0" applyFont="1" applyAlignment="1">
      <alignment horizontal="justify" vertical="justify" wrapText="1"/>
    </xf>
    <xf numFmtId="0" fontId="5" fillId="0" borderId="0" xfId="0" applyFont="1" applyAlignment="1">
      <alignment vertical="justify"/>
    </xf>
    <xf numFmtId="0" fontId="5" fillId="0" borderId="0" xfId="0" applyFont="1" applyFill="1" applyAlignment="1">
      <alignment vertical="justify"/>
    </xf>
    <xf numFmtId="167" fontId="2" fillId="0" borderId="0" xfId="0" applyNumberFormat="1" applyFont="1" applyFill="1"/>
    <xf numFmtId="14" fontId="2" fillId="0" borderId="0" xfId="0" quotePrefix="1" applyNumberFormat="1" applyFont="1" applyFill="1"/>
    <xf numFmtId="169" fontId="2" fillId="0" borderId="0" xfId="0" applyNumberFormat="1" applyFont="1" applyFill="1"/>
    <xf numFmtId="0" fontId="5" fillId="0" borderId="0" xfId="0" applyFont="1" applyFill="1" applyAlignment="1">
      <alignment horizontal="left" vertical="top" wrapText="1"/>
    </xf>
    <xf numFmtId="0" fontId="3" fillId="0" borderId="0" xfId="0" applyFont="1" applyFill="1" applyBorder="1" applyAlignment="1"/>
    <xf numFmtId="0" fontId="6" fillId="2" borderId="0" xfId="0" applyFont="1" applyFill="1"/>
    <xf numFmtId="0" fontId="2" fillId="0" borderId="0" xfId="0" applyNumberFormat="1" applyFont="1" applyFill="1"/>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quotePrefix="1" applyNumberFormat="1" applyFont="1" applyFill="1"/>
    <xf numFmtId="164" fontId="2" fillId="0" borderId="0" xfId="0" applyNumberFormat="1" applyFont="1" applyFill="1"/>
    <xf numFmtId="169" fontId="2" fillId="0" borderId="0" xfId="0" applyNumberFormat="1" applyFont="1"/>
    <xf numFmtId="10" fontId="6" fillId="0" borderId="0" xfId="0" applyNumberFormat="1" applyFont="1"/>
    <xf numFmtId="10" fontId="2" fillId="0" borderId="0" xfId="0" applyNumberFormat="1" applyFont="1"/>
    <xf numFmtId="170" fontId="2" fillId="0" borderId="0" xfId="0" applyNumberFormat="1" applyFont="1"/>
    <xf numFmtId="17" fontId="6" fillId="0" borderId="0" xfId="0" applyNumberFormat="1" applyFont="1"/>
    <xf numFmtId="166" fontId="2" fillId="0" borderId="0" xfId="0" applyNumberFormat="1" applyFont="1"/>
    <xf numFmtId="166" fontId="2" fillId="0" borderId="0" xfId="0" applyNumberFormat="1" applyFont="1" applyFill="1"/>
    <xf numFmtId="0" fontId="5" fillId="0" borderId="0" xfId="0" applyFont="1" applyAlignment="1">
      <alignment vertical="top" wrapText="1"/>
    </xf>
    <xf numFmtId="171" fontId="2" fillId="0" borderId="0" xfId="0" applyNumberFormat="1" applyFont="1"/>
    <xf numFmtId="165" fontId="2" fillId="0" borderId="0" xfId="0" applyNumberFormat="1" applyFont="1" applyAlignment="1">
      <alignment horizontal="right"/>
    </xf>
    <xf numFmtId="0" fontId="3" fillId="0" borderId="0" xfId="0" applyFont="1" applyAlignment="1">
      <alignment horizontal="left" wrapText="1"/>
    </xf>
    <xf numFmtId="172" fontId="2" fillId="0" borderId="0" xfId="0" applyNumberFormat="1" applyFont="1"/>
    <xf numFmtId="4" fontId="6" fillId="0" borderId="0" xfId="0" applyNumberFormat="1" applyFont="1"/>
    <xf numFmtId="0" fontId="8" fillId="0" borderId="0" xfId="0" applyFont="1"/>
    <xf numFmtId="0" fontId="2" fillId="0" borderId="0" xfId="0" applyFont="1" applyAlignment="1">
      <alignment horizontal="left" vertical="top" wrapText="1"/>
    </xf>
    <xf numFmtId="0" fontId="2" fillId="0" borderId="0" xfId="0" applyFont="1" applyAlignment="1">
      <alignment horizontal="left" vertical="top"/>
    </xf>
    <xf numFmtId="170" fontId="2" fillId="0" borderId="0" xfId="0" quotePrefix="1" applyNumberFormat="1" applyFont="1" applyAlignment="1">
      <alignment vertical="center"/>
    </xf>
    <xf numFmtId="2" fontId="2" fillId="0" borderId="0" xfId="0" applyNumberFormat="1" applyFont="1" applyAlignment="1">
      <alignment horizontal="right" vertical="center"/>
    </xf>
    <xf numFmtId="2" fontId="2" fillId="0" borderId="0" xfId="0" applyNumberFormat="1" applyFont="1" applyAlignment="1">
      <alignment horizontal="right"/>
    </xf>
    <xf numFmtId="0" fontId="6" fillId="0" borderId="0" xfId="0" applyFont="1" applyAlignment="1">
      <alignment horizontal="left" vertical="center"/>
    </xf>
    <xf numFmtId="17" fontId="2" fillId="0" borderId="0" xfId="0" quotePrefix="1" applyNumberFormat="1" applyFont="1" applyAlignment="1">
      <alignment horizontal="left" vertical="top"/>
    </xf>
    <xf numFmtId="1" fontId="3" fillId="0" borderId="0" xfId="0" applyNumberFormat="1" applyFont="1" applyFill="1"/>
    <xf numFmtId="0" fontId="5" fillId="0" borderId="0" xfId="0" applyFont="1" applyFill="1" applyAlignment="1">
      <alignment vertical="top" wrapText="1"/>
    </xf>
    <xf numFmtId="0" fontId="5" fillId="0" borderId="0" xfId="0" applyFont="1" applyFill="1" applyAlignment="1">
      <alignment vertical="justify" wrapText="1"/>
    </xf>
    <xf numFmtId="0" fontId="5" fillId="0" borderId="0" xfId="0" applyFont="1" applyAlignment="1">
      <alignment horizontal="justify" vertical="justify" wrapText="1"/>
    </xf>
    <xf numFmtId="0" fontId="2" fillId="0" borderId="0" xfId="0" applyFont="1" applyAlignment="1">
      <alignment horizontal="center"/>
    </xf>
    <xf numFmtId="170" fontId="2" fillId="0" borderId="0" xfId="0" quotePrefix="1" applyNumberFormat="1" applyFont="1" applyAlignment="1">
      <alignment vertical="center" wrapText="1"/>
    </xf>
    <xf numFmtId="4" fontId="2" fillId="0" borderId="0" xfId="0" applyNumberFormat="1" applyFont="1" applyAlignment="1">
      <alignment horizontal="right" vertical="center"/>
    </xf>
    <xf numFmtId="0" fontId="2" fillId="0" borderId="0" xfId="0" applyFont="1" applyAlignment="1"/>
    <xf numFmtId="0" fontId="2" fillId="0" borderId="0" xfId="0" applyFont="1" applyAlignment="1">
      <alignment wrapText="1"/>
    </xf>
    <xf numFmtId="17" fontId="2" fillId="0" borderId="0" xfId="0" applyNumberFormat="1" applyFont="1"/>
    <xf numFmtId="0" fontId="2" fillId="0" borderId="0" xfId="0" applyFont="1" applyAlignment="1">
      <alignment horizontal="left" vertical="center"/>
    </xf>
    <xf numFmtId="0" fontId="5" fillId="0" borderId="0" xfId="0" applyFont="1" applyAlignment="1">
      <alignment vertical="top"/>
    </xf>
    <xf numFmtId="1" fontId="3" fillId="0" borderId="0" xfId="0" applyNumberFormat="1" applyFont="1" applyAlignment="1">
      <alignment horizontal="left"/>
    </xf>
    <xf numFmtId="1" fontId="3" fillId="0" borderId="0" xfId="0" applyNumberFormat="1" applyFont="1" applyFill="1" applyAlignment="1"/>
    <xf numFmtId="170" fontId="2" fillId="0" borderId="0" xfId="0" quotePrefix="1" applyNumberFormat="1" applyFont="1" applyAlignment="1">
      <alignment horizontal="left" vertical="top"/>
    </xf>
    <xf numFmtId="0" fontId="5" fillId="0" borderId="0" xfId="0" applyFont="1" applyFill="1" applyAlignment="1">
      <alignment vertical="top"/>
    </xf>
    <xf numFmtId="43" fontId="2" fillId="0" borderId="0" xfId="2" applyFont="1"/>
    <xf numFmtId="0" fontId="2" fillId="0" borderId="0" xfId="0" applyFont="1" applyFill="1" applyAlignment="1"/>
    <xf numFmtId="0" fontId="2" fillId="0" borderId="0" xfId="0" applyFont="1" applyFill="1" applyBorder="1" applyAlignment="1">
      <alignment horizontal="left" vertical="top"/>
    </xf>
    <xf numFmtId="0" fontId="4" fillId="0" borderId="0" xfId="0" applyFont="1" applyFill="1" applyBorder="1"/>
    <xf numFmtId="4" fontId="2" fillId="0" borderId="0" xfId="0" applyNumberFormat="1" applyFont="1" applyFill="1" applyBorder="1"/>
    <xf numFmtId="0" fontId="5" fillId="0" borderId="0" xfId="0" applyFont="1" applyFill="1" applyBorder="1"/>
    <xf numFmtId="4" fontId="2" fillId="0" borderId="0" xfId="0" applyNumberFormat="1" applyFont="1" applyFill="1" applyBorder="1" applyAlignment="1">
      <alignment horizontal="right"/>
    </xf>
    <xf numFmtId="0" fontId="14" fillId="0" borderId="0" xfId="3" applyFont="1" applyFill="1" applyAlignment="1" applyProtection="1"/>
    <xf numFmtId="0" fontId="5" fillId="0" borderId="0" xfId="0" applyFont="1" applyFill="1" applyAlignment="1">
      <alignment horizontal="justify" vertical="top" wrapText="1"/>
    </xf>
    <xf numFmtId="0" fontId="5" fillId="0" borderId="0" xfId="0" applyFont="1" applyFill="1" applyAlignment="1">
      <alignment vertical="center"/>
    </xf>
    <xf numFmtId="0" fontId="2" fillId="0" borderId="0" xfId="0" quotePrefix="1" applyFont="1" applyFill="1" applyAlignment="1"/>
    <xf numFmtId="2" fontId="2" fillId="0" borderId="0" xfId="0" applyNumberFormat="1" applyFont="1" applyFill="1" applyAlignment="1">
      <alignment horizontal="right"/>
    </xf>
    <xf numFmtId="0" fontId="5" fillId="0" borderId="0" xfId="0" quotePrefix="1" applyFont="1" applyFill="1" applyAlignment="1"/>
    <xf numFmtId="0" fontId="5" fillId="0" borderId="0" xfId="0" applyFont="1" applyFill="1" applyAlignment="1"/>
    <xf numFmtId="167" fontId="5" fillId="0" borderId="0" xfId="0" applyNumberFormat="1" applyFont="1" applyFill="1"/>
    <xf numFmtId="167" fontId="11" fillId="0" borderId="0" xfId="0" applyNumberFormat="1" applyFont="1" applyFill="1"/>
    <xf numFmtId="2" fontId="5" fillId="0" borderId="0" xfId="0" applyNumberFormat="1" applyFont="1" applyFill="1"/>
    <xf numFmtId="0" fontId="5" fillId="0" borderId="0" xfId="0" applyFont="1" applyFill="1" applyAlignment="1">
      <alignment horizontal="justify" vertical="justify" wrapText="1"/>
    </xf>
    <xf numFmtId="0" fontId="15" fillId="0" borderId="0" xfId="0" applyFont="1"/>
    <xf numFmtId="2" fontId="2" fillId="0" borderId="0" xfId="0" applyNumberFormat="1" applyFont="1" applyAlignment="1">
      <alignment wrapText="1"/>
    </xf>
    <xf numFmtId="14" fontId="2" fillId="0" borderId="0" xfId="0" applyNumberFormat="1" applyFont="1" applyAlignment="1">
      <alignment wrapText="1"/>
    </xf>
    <xf numFmtId="0" fontId="6" fillId="0" borderId="0" xfId="0" applyFont="1" applyAlignment="1">
      <alignment horizontal="center" wrapText="1"/>
    </xf>
    <xf numFmtId="0" fontId="4" fillId="0" borderId="0" xfId="0" applyFont="1" applyAlignment="1">
      <alignment wrapText="1"/>
    </xf>
    <xf numFmtId="0" fontId="2" fillId="0" borderId="0" xfId="0" applyFont="1" applyAlignment="1">
      <alignment vertical="top"/>
    </xf>
    <xf numFmtId="169" fontId="2" fillId="0" borderId="0" xfId="0" applyNumberFormat="1" applyFont="1" applyAlignment="1">
      <alignment wrapText="1"/>
    </xf>
    <xf numFmtId="0" fontId="6" fillId="0" borderId="0" xfId="0" applyFont="1" applyAlignment="1">
      <alignment horizontal="center"/>
    </xf>
    <xf numFmtId="0" fontId="15" fillId="0" borderId="0" xfId="0" applyFont="1" applyAlignment="1">
      <alignment vertical="center"/>
    </xf>
    <xf numFmtId="0" fontId="5" fillId="0" borderId="0" xfId="0" applyFont="1" applyAlignment="1">
      <alignment vertical="center" wrapText="1"/>
    </xf>
    <xf numFmtId="0" fontId="6" fillId="0" borderId="0" xfId="0" applyFont="1" applyFill="1" applyAlignment="1">
      <alignment vertical="center"/>
    </xf>
    <xf numFmtId="0" fontId="4" fillId="0" borderId="0" xfId="0" applyFont="1" applyFill="1" applyAlignment="1">
      <alignment vertical="center"/>
    </xf>
    <xf numFmtId="164" fontId="6" fillId="0" borderId="0" xfId="0" applyNumberFormat="1" applyFont="1" applyAlignment="1">
      <alignment vertical="center"/>
    </xf>
    <xf numFmtId="9" fontId="2" fillId="0" borderId="0" xfId="0" applyNumberFormat="1" applyFont="1" applyAlignment="1">
      <alignment horizontal="left" vertical="center"/>
    </xf>
    <xf numFmtId="14" fontId="2" fillId="0" borderId="0" xfId="0" applyNumberFormat="1" applyFont="1" applyAlignment="1">
      <alignment horizontal="right" vertical="center"/>
    </xf>
    <xf numFmtId="0" fontId="3" fillId="0" borderId="0" xfId="0" applyFont="1" applyAlignment="1">
      <alignment wrapText="1"/>
    </xf>
    <xf numFmtId="0" fontId="5" fillId="0" borderId="0" xfId="0" applyFont="1" applyAlignment="1">
      <alignment horizontal="left" indent="4"/>
    </xf>
    <xf numFmtId="0" fontId="2" fillId="0" borderId="0" xfId="0" applyFont="1" applyAlignment="1">
      <alignment vertical="top" wrapText="1"/>
    </xf>
    <xf numFmtId="0" fontId="2"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left" vertical="center"/>
    </xf>
    <xf numFmtId="0" fontId="4" fillId="0" borderId="0" xfId="0" applyFont="1" applyAlignment="1">
      <alignment vertical="center" wrapText="1"/>
    </xf>
    <xf numFmtId="9" fontId="2" fillId="0" borderId="0" xfId="0" applyNumberFormat="1" applyFont="1" applyAlignment="1">
      <alignment horizontal="left"/>
    </xf>
    <xf numFmtId="14" fontId="2" fillId="0" borderId="0" xfId="0" applyNumberFormat="1" applyFont="1" applyAlignment="1">
      <alignment horizontal="right"/>
    </xf>
    <xf numFmtId="14" fontId="2" fillId="0" borderId="0" xfId="0" applyNumberFormat="1" applyFont="1" applyAlignment="1">
      <alignment horizontal="left" vertical="center"/>
    </xf>
    <xf numFmtId="2" fontId="5" fillId="0" borderId="0" xfId="0" applyNumberFormat="1" applyFont="1"/>
    <xf numFmtId="1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xf numFmtId="0" fontId="5" fillId="0" borderId="0" xfId="0" applyFont="1" applyFill="1" applyAlignment="1">
      <alignment wrapText="1"/>
    </xf>
    <xf numFmtId="0" fontId="5" fillId="0" borderId="0" xfId="0" applyNumberFormat="1" applyFont="1" applyFill="1" applyAlignment="1">
      <alignment horizontal="left" vertical="top" wrapText="1"/>
    </xf>
    <xf numFmtId="0" fontId="6" fillId="0" borderId="0" xfId="0" applyFont="1" applyFill="1" applyAlignment="1">
      <alignment horizontal="left" vertical="top" wrapText="1"/>
    </xf>
    <xf numFmtId="17" fontId="2" fillId="0" borderId="0" xfId="0" quotePrefix="1" applyNumberFormat="1" applyFont="1" applyFill="1" applyBorder="1" applyAlignment="1">
      <alignment horizontal="right" vertical="center"/>
    </xf>
    <xf numFmtId="0" fontId="2" fillId="0" borderId="0" xfId="0" quotePrefix="1" applyNumberFormat="1" applyFont="1" applyFill="1" applyBorder="1" applyAlignment="1">
      <alignment horizontal="right" vertical="center"/>
    </xf>
    <xf numFmtId="164" fontId="2" fillId="0" borderId="0" xfId="0" applyNumberFormat="1" applyFont="1" applyFill="1" applyBorder="1" applyAlignment="1">
      <alignment horizontal="right"/>
    </xf>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vertical="center"/>
    </xf>
    <xf numFmtId="0" fontId="5" fillId="0" borderId="0" xfId="0" applyFont="1" applyAlignment="1">
      <alignment horizontal="justify" vertical="top" wrapText="1"/>
    </xf>
    <xf numFmtId="0" fontId="3" fillId="0" borderId="0" xfId="0" applyFont="1" applyAlignment="1">
      <alignment horizontal="left"/>
    </xf>
    <xf numFmtId="0" fontId="17" fillId="0" borderId="0" xfId="0" applyFont="1"/>
    <xf numFmtId="0" fontId="18" fillId="0" borderId="0" xfId="0" applyFont="1"/>
    <xf numFmtId="0" fontId="19" fillId="0" borderId="0" xfId="0" applyFont="1"/>
    <xf numFmtId="0" fontId="19" fillId="0" borderId="0" xfId="0" applyFont="1" applyAlignment="1">
      <alignment vertical="center"/>
    </xf>
    <xf numFmtId="0" fontId="18" fillId="0" borderId="0" xfId="0" applyFont="1" applyAlignment="1">
      <alignment vertical="center"/>
    </xf>
    <xf numFmtId="0" fontId="4" fillId="0" borderId="0" xfId="0" applyFont="1" applyAlignment="1">
      <alignment vertical="top"/>
    </xf>
    <xf numFmtId="0" fontId="20" fillId="0" borderId="1" xfId="0" applyFont="1" applyBorder="1"/>
    <xf numFmtId="0" fontId="20" fillId="0" borderId="3" xfId="0" applyFont="1" applyBorder="1"/>
    <xf numFmtId="0" fontId="16" fillId="0" borderId="5" xfId="0" applyFont="1" applyBorder="1"/>
    <xf numFmtId="171" fontId="16" fillId="0" borderId="4" xfId="0" applyNumberFormat="1" applyFont="1" applyBorder="1"/>
    <xf numFmtId="0" fontId="16" fillId="0" borderId="1" xfId="0" applyFont="1" applyBorder="1"/>
    <xf numFmtId="171" fontId="16" fillId="0" borderId="0" xfId="0" applyNumberFormat="1" applyFont="1" applyBorder="1"/>
    <xf numFmtId="173" fontId="16" fillId="0" borderId="0" xfId="0" applyNumberFormat="1" applyFont="1" applyBorder="1"/>
    <xf numFmtId="0" fontId="16" fillId="0" borderId="3" xfId="0" applyFont="1" applyBorder="1"/>
    <xf numFmtId="43" fontId="16" fillId="0" borderId="2" xfId="0" applyNumberFormat="1" applyFont="1" applyBorder="1"/>
    <xf numFmtId="173" fontId="16" fillId="0" borderId="4" xfId="0" applyNumberFormat="1" applyFont="1" applyBorder="1"/>
    <xf numFmtId="173" fontId="16" fillId="0" borderId="2" xfId="0" applyNumberFormat="1" applyFont="1" applyBorder="1"/>
    <xf numFmtId="171" fontId="16" fillId="0" borderId="0" xfId="0" applyNumberFormat="1" applyFont="1"/>
    <xf numFmtId="173" fontId="16" fillId="0" borderId="0" xfId="0" applyNumberFormat="1" applyFont="1"/>
    <xf numFmtId="0" fontId="16" fillId="0" borderId="1" xfId="0" applyFont="1" applyFill="1" applyBorder="1"/>
    <xf numFmtId="173" fontId="16" fillId="0" borderId="0" xfId="0" applyNumberFormat="1" applyFont="1" applyFill="1" applyBorder="1"/>
    <xf numFmtId="0" fontId="16" fillId="0" borderId="0" xfId="0" applyFont="1"/>
    <xf numFmtId="0" fontId="19" fillId="0" borderId="0" xfId="0" applyFont="1" applyFill="1" applyAlignment="1">
      <alignment vertical="center"/>
    </xf>
    <xf numFmtId="0" fontId="18" fillId="0" borderId="0" xfId="0" applyFont="1" applyFill="1" applyAlignment="1">
      <alignment vertical="center"/>
    </xf>
    <xf numFmtId="0" fontId="4" fillId="0" borderId="0" xfId="0" applyFont="1" applyFill="1" applyAlignment="1">
      <alignment vertical="top"/>
    </xf>
    <xf numFmtId="0" fontId="20" fillId="0" borderId="1" xfId="0" applyFont="1" applyFill="1" applyBorder="1"/>
    <xf numFmtId="0" fontId="20" fillId="0" borderId="3" xfId="0" applyFont="1" applyFill="1" applyBorder="1"/>
    <xf numFmtId="0" fontId="16" fillId="0" borderId="5" xfId="0" applyFont="1" applyFill="1" applyBorder="1"/>
    <xf numFmtId="171" fontId="16" fillId="0" borderId="4" xfId="0" applyNumberFormat="1" applyFont="1" applyFill="1" applyBorder="1"/>
    <xf numFmtId="171" fontId="16" fillId="0" borderId="0" xfId="0" applyNumberFormat="1" applyFont="1" applyFill="1" applyBorder="1"/>
    <xf numFmtId="0" fontId="16" fillId="0" borderId="3" xfId="0" applyFont="1" applyFill="1" applyBorder="1"/>
    <xf numFmtId="43" fontId="16" fillId="0" borderId="2" xfId="0" applyNumberFormat="1" applyFont="1" applyFill="1" applyBorder="1"/>
    <xf numFmtId="173" fontId="16" fillId="0" borderId="4" xfId="0" applyNumberFormat="1" applyFont="1" applyFill="1" applyBorder="1"/>
    <xf numFmtId="173" fontId="16" fillId="0" borderId="2" xfId="0" applyNumberFormat="1" applyFont="1" applyFill="1" applyBorder="1"/>
    <xf numFmtId="171" fontId="16" fillId="0" borderId="0" xfId="0" applyNumberFormat="1" applyFont="1" applyFill="1"/>
    <xf numFmtId="173" fontId="16" fillId="0" borderId="0" xfId="0" applyNumberFormat="1" applyFont="1" applyFill="1"/>
    <xf numFmtId="0" fontId="17" fillId="0" borderId="0" xfId="0" applyFont="1" applyFill="1"/>
    <xf numFmtId="0" fontId="18" fillId="0" borderId="0" xfId="0" applyFont="1" applyFill="1"/>
    <xf numFmtId="0" fontId="16" fillId="0" borderId="0" xfId="0" applyFont="1" applyFill="1"/>
    <xf numFmtId="174" fontId="18" fillId="0" borderId="0" xfId="0" applyNumberFormat="1" applyFont="1"/>
    <xf numFmtId="0" fontId="5" fillId="0" borderId="0" xfId="0" applyFont="1" applyAlignment="1">
      <alignment horizontal="justify" vertical="top" wrapText="1"/>
    </xf>
    <xf numFmtId="0" fontId="2" fillId="0" borderId="0" xfId="0" quotePrefix="1" applyNumberFormat="1" applyFont="1" applyAlignment="1">
      <alignment horizontal="right"/>
    </xf>
    <xf numFmtId="0" fontId="5" fillId="0" borderId="0" xfId="0" applyFont="1" applyFill="1" applyAlignment="1">
      <alignment vertical="top" wrapText="1"/>
    </xf>
    <xf numFmtId="0" fontId="5" fillId="0" borderId="0" xfId="0" applyFont="1" applyAlignment="1">
      <alignment horizontal="justify" vertical="center" wrapText="1"/>
    </xf>
    <xf numFmtId="0" fontId="5" fillId="0" borderId="0" xfId="0" applyFont="1" applyFill="1" applyAlignment="1">
      <alignment horizontal="justify" wrapText="1"/>
    </xf>
    <xf numFmtId="0" fontId="5" fillId="0" borderId="0" xfId="0" applyFont="1" applyAlignment="1">
      <alignment horizontal="left" wrapText="1"/>
    </xf>
    <xf numFmtId="0" fontId="5" fillId="0" borderId="0" xfId="0" applyFont="1" applyFill="1" applyAlignment="1">
      <alignment horizontal="justify" vertical="top" wrapText="1"/>
    </xf>
    <xf numFmtId="0" fontId="2" fillId="0" borderId="0" xfId="0" applyFont="1" applyFill="1" applyAlignment="1">
      <alignment horizontal="center" vertical="center"/>
    </xf>
    <xf numFmtId="0" fontId="3" fillId="0" borderId="0" xfId="0" applyFont="1" applyFill="1" applyAlignment="1">
      <alignment horizontal="left" wrapText="1"/>
    </xf>
    <xf numFmtId="0" fontId="5" fillId="0" borderId="0" xfId="0" applyFont="1" applyAlignment="1">
      <alignment horizontal="justify" vertical="center" wrapText="1"/>
    </xf>
    <xf numFmtId="0" fontId="5" fillId="0" borderId="0" xfId="0" applyFont="1" applyAlignment="1">
      <alignment horizontal="justify" wrapText="1"/>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5" fillId="0" borderId="0" xfId="0" applyFont="1" applyFill="1" applyAlignment="1">
      <alignment horizontal="justify" wrapText="1"/>
    </xf>
    <xf numFmtId="0" fontId="5" fillId="0" borderId="0" xfId="0" applyFont="1" applyAlignment="1">
      <alignment horizontal="left" wrapText="1"/>
    </xf>
    <xf numFmtId="0" fontId="5" fillId="0" borderId="0" xfId="0" applyFont="1" applyFill="1" applyAlignment="1">
      <alignment horizontal="left" wrapText="1"/>
    </xf>
    <xf numFmtId="0" fontId="5" fillId="0" borderId="0" xfId="0" applyFont="1" applyAlignment="1">
      <alignment horizontal="justify" vertical="top" wrapText="1"/>
    </xf>
    <xf numFmtId="0" fontId="2" fillId="0" borderId="0" xfId="0" applyFont="1" applyAlignment="1">
      <alignment horizontal="center" vertical="top" wrapText="1"/>
    </xf>
    <xf numFmtId="0" fontId="5" fillId="0" borderId="0" xfId="0" applyFont="1" applyFill="1" applyAlignment="1">
      <alignment horizontal="justify" vertical="justify" wrapText="1"/>
    </xf>
    <xf numFmtId="0" fontId="3"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 fillId="0" borderId="0" xfId="0" applyFont="1" applyAlignment="1">
      <alignment horizontal="justify" vertical="justify" wrapText="1"/>
    </xf>
    <xf numFmtId="0" fontId="2" fillId="0" borderId="0" xfId="0" applyFont="1" applyAlignment="1">
      <alignment horizontal="center" vertical="center"/>
    </xf>
    <xf numFmtId="0" fontId="3" fillId="0" borderId="0" xfId="0" applyFont="1" applyAlignment="1">
      <alignment horizontal="left" wrapText="1"/>
    </xf>
    <xf numFmtId="10" fontId="5" fillId="0" borderId="0" xfId="0" applyNumberFormat="1" applyFont="1" applyAlignment="1">
      <alignment horizontal="justify" vertical="justify" wrapText="1"/>
    </xf>
    <xf numFmtId="0" fontId="2" fillId="0"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 fontId="3" fillId="0" borderId="0" xfId="0" applyNumberFormat="1" applyFont="1" applyFill="1" applyAlignment="1">
      <alignment wrapText="1"/>
    </xf>
    <xf numFmtId="1" fontId="3" fillId="0" borderId="0" xfId="0" applyNumberFormat="1" applyFont="1" applyAlignment="1">
      <alignment wrapText="1"/>
    </xf>
    <xf numFmtId="0" fontId="2" fillId="0" borderId="0" xfId="0" applyFont="1" applyFill="1" applyAlignment="1">
      <alignment vertical="center"/>
    </xf>
    <xf numFmtId="0" fontId="2" fillId="0" borderId="0" xfId="0" applyFont="1" applyAlignment="1">
      <alignment vertical="center" wrapText="1"/>
    </xf>
    <xf numFmtId="0" fontId="2" fillId="0" borderId="0" xfId="0" applyFont="1" applyAlignment="1">
      <alignment vertical="center"/>
    </xf>
    <xf numFmtId="1" fontId="3" fillId="0" borderId="0" xfId="0" applyNumberFormat="1" applyFont="1" applyFill="1" applyAlignment="1">
      <alignment horizontal="left" wrapText="1"/>
    </xf>
    <xf numFmtId="14" fontId="2" fillId="0" borderId="0" xfId="0" applyNumberFormat="1" applyFont="1" applyFill="1" applyAlignment="1">
      <alignment horizontal="center" vertical="center"/>
    </xf>
    <xf numFmtId="0" fontId="5" fillId="0" borderId="0" xfId="0" applyFont="1" applyFill="1" applyAlignment="1">
      <alignment horizontal="justify" vertical="justify"/>
    </xf>
    <xf numFmtId="1" fontId="3" fillId="0" borderId="0" xfId="0" applyNumberFormat="1" applyFont="1" applyAlignment="1">
      <alignment horizontal="left" wrapText="1"/>
    </xf>
    <xf numFmtId="0" fontId="16" fillId="0" borderId="0" xfId="0" applyFont="1" applyFill="1" applyAlignment="1">
      <alignment horizontal="justify" vertical="top" wrapText="1"/>
    </xf>
    <xf numFmtId="0" fontId="18" fillId="0" borderId="0" xfId="0" applyFont="1" applyFill="1" applyAlignment="1">
      <alignment horizontal="justify" vertical="top" wrapText="1"/>
    </xf>
    <xf numFmtId="0" fontId="16" fillId="0" borderId="0" xfId="0" applyFont="1" applyBorder="1" applyAlignment="1">
      <alignment horizontal="center" wrapText="1"/>
    </xf>
    <xf numFmtId="0" fontId="16" fillId="0" borderId="2" xfId="0" applyFont="1" applyBorder="1" applyAlignment="1">
      <alignment horizontal="center" wrapText="1"/>
    </xf>
    <xf numFmtId="0" fontId="18" fillId="0" borderId="0" xfId="0" applyFont="1" applyBorder="1" applyAlignment="1">
      <alignment horizontal="center" wrapText="1"/>
    </xf>
    <xf numFmtId="0" fontId="18" fillId="0" borderId="2" xfId="0" applyFont="1" applyBorder="1" applyAlignment="1">
      <alignment horizontal="center" wrapText="1"/>
    </xf>
    <xf numFmtId="0" fontId="16" fillId="0" borderId="0" xfId="0" applyFont="1" applyAlignment="1">
      <alignment horizontal="justify" vertical="top" wrapText="1"/>
    </xf>
    <xf numFmtId="0" fontId="18" fillId="0" borderId="0" xfId="0" applyFont="1" applyAlignment="1">
      <alignment horizontal="justify" vertical="top" wrapText="1"/>
    </xf>
    <xf numFmtId="0" fontId="16" fillId="0" borderId="0" xfId="0" applyFont="1" applyFill="1" applyBorder="1" applyAlignment="1">
      <alignment horizontal="center" wrapText="1"/>
    </xf>
    <xf numFmtId="0" fontId="16" fillId="0" borderId="2" xfId="0" applyFont="1" applyFill="1" applyBorder="1" applyAlignment="1">
      <alignment horizontal="center"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Fill="1" applyAlignment="1">
      <alignment horizontal="justify" wrapText="1"/>
    </xf>
    <xf numFmtId="0" fontId="3" fillId="0" borderId="0" xfId="0" applyFont="1" applyFill="1" applyAlignment="1">
      <alignment horizontal="left"/>
    </xf>
    <xf numFmtId="0" fontId="5" fillId="0" borderId="0" xfId="0" applyFont="1" applyAlignment="1">
      <alignment horizontal="left" vertical="top" wrapText="1"/>
    </xf>
    <xf numFmtId="0" fontId="5" fillId="0" borderId="0" xfId="0" applyFont="1" applyFill="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wrapText="1"/>
    </xf>
    <xf numFmtId="14" fontId="2" fillId="0" borderId="0" xfId="0" applyNumberFormat="1" applyFont="1" applyAlignment="1">
      <alignment horizontal="center" vertical="center" wrapText="1"/>
    </xf>
    <xf numFmtId="0" fontId="4" fillId="0" borderId="0" xfId="0" applyFont="1" applyAlignment="1">
      <alignment horizontal="left" wrapText="1"/>
    </xf>
    <xf numFmtId="0" fontId="5" fillId="0" borderId="0" xfId="0" applyNumberFormat="1" applyFont="1" applyFill="1" applyAlignment="1">
      <alignment horizontal="justify" vertical="top" wrapText="1"/>
    </xf>
    <xf numFmtId="0" fontId="4" fillId="0" borderId="0" xfId="0" applyFont="1" applyFill="1" applyAlignment="1">
      <alignment horizontal="left" vertical="center" wrapText="1"/>
    </xf>
  </cellXfs>
  <cellStyles count="5">
    <cellStyle name="Čárka" xfId="2" builtinId="3"/>
    <cellStyle name="Hyperlink" xfId="3" hidden="1"/>
    <cellStyle name="Hypertextový odkaz" xfId="4" builtinId="8" hidden="1"/>
    <cellStyle name="Normální" xfId="0" builtinId="0"/>
    <cellStyle name="Procenta"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3.xml"/><Relationship Id="rId1" Type="http://schemas.microsoft.com/office/2011/relationships/chartStyle" Target="style2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4.xml"/><Relationship Id="rId1" Type="http://schemas.microsoft.com/office/2011/relationships/chartStyle" Target="style2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4.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5.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6.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0.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7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7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8971813305945455"/>
        </c:manualLayout>
      </c:layout>
      <c:barChart>
        <c:barDir val="col"/>
        <c:grouping val="clustered"/>
        <c:varyColors val="0"/>
        <c:ser>
          <c:idx val="0"/>
          <c:order val="0"/>
          <c:tx>
            <c:strRef>
              <c:f>'Graf III.1 '!$N$4</c:f>
              <c:strCache>
                <c:ptCount val="1"/>
                <c:pt idx="0">
                  <c:v>Průměrná meziroční změna 4Q 2019 – 4Q 2023</c:v>
                </c:pt>
              </c:strCache>
            </c:strRef>
          </c:tx>
          <c:spPr>
            <a:solidFill>
              <a:srgbClr val="58595B">
                <a:lumMod val="40000"/>
                <a:lumOff val="60000"/>
              </a:srgbClr>
            </a:solidFill>
            <a:ln w="25400">
              <a:noFill/>
            </a:ln>
            <a:effectLst/>
          </c:spPr>
          <c:invertIfNegative val="0"/>
          <c:cat>
            <c:strRef>
              <c:f>'Graf III.1 '!$K$5:$K$9</c:f>
              <c:strCache>
                <c:ptCount val="5"/>
                <c:pt idx="0">
                  <c:v>Bankovní sektor</c:v>
                </c:pt>
                <c:pt idx="1">
                  <c:v>Investiční fondy</c:v>
                </c:pt>
                <c:pt idx="2">
                  <c:v>Penzijní fondy</c:v>
                </c:pt>
                <c:pt idx="3">
                  <c:v>Pojišťovací sektor</c:v>
                </c:pt>
                <c:pt idx="4">
                  <c:v>NPFA</c:v>
                </c:pt>
              </c:strCache>
            </c:strRef>
          </c:cat>
          <c:val>
            <c:numRef>
              <c:f>'Graf III.1 '!$N$5:$N$9</c:f>
              <c:numCache>
                <c:formatCode>0.00</c:formatCode>
                <c:ptCount val="5"/>
                <c:pt idx="0">
                  <c:v>6.1233000000000004</c:v>
                </c:pt>
                <c:pt idx="1">
                  <c:v>19.536899999999999</c:v>
                </c:pt>
                <c:pt idx="2">
                  <c:v>5.6336000000000004</c:v>
                </c:pt>
                <c:pt idx="3">
                  <c:v>-1.04E-2</c:v>
                </c:pt>
                <c:pt idx="4">
                  <c:v>1.8283</c:v>
                </c:pt>
              </c:numCache>
            </c:numRef>
          </c:val>
          <c:extLst xmlns:DataManagerRef="urn:DataManager">
            <c:ext xmlns:c16="http://schemas.microsoft.com/office/drawing/2014/chart" uri="{C3380CC4-5D6E-409C-BE32-E72D297353CC}">
              <c16:uniqueId val="{00000000-5F6F-4720-8C0C-A2F01025DB56}"/>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 '!$L$4</c:f>
              <c:strCache>
                <c:ptCount val="1"/>
                <c:pt idx="0">
                  <c:v>Meziroční změna 4Q 2023</c:v>
                </c:pt>
              </c:strCache>
            </c:strRef>
          </c:tx>
          <c:spPr>
            <a:solidFill>
              <a:srgbClr val="D52B1E"/>
            </a:solidFill>
            <a:ln w="25400">
              <a:noFill/>
            </a:ln>
            <a:effectLst/>
          </c:spPr>
          <c:invertIfNegative val="0"/>
          <c:cat>
            <c:strRef>
              <c:f>'Graf III.1 '!$K$5:$K$9</c:f>
              <c:strCache>
                <c:ptCount val="5"/>
                <c:pt idx="0">
                  <c:v>Bankovní sektor</c:v>
                </c:pt>
                <c:pt idx="1">
                  <c:v>Investiční fondy</c:v>
                </c:pt>
                <c:pt idx="2">
                  <c:v>Penzijní fondy</c:v>
                </c:pt>
                <c:pt idx="3">
                  <c:v>Pojišťovací sektor</c:v>
                </c:pt>
                <c:pt idx="4">
                  <c:v>NPFA</c:v>
                </c:pt>
              </c:strCache>
            </c:strRef>
          </c:cat>
          <c:val>
            <c:numRef>
              <c:f>'Graf III.1 '!$L$5:$L$9</c:f>
              <c:numCache>
                <c:formatCode>0.00</c:formatCode>
                <c:ptCount val="5"/>
                <c:pt idx="0">
                  <c:v>11.04</c:v>
                </c:pt>
                <c:pt idx="1">
                  <c:v>34.380000000000003</c:v>
                </c:pt>
                <c:pt idx="2">
                  <c:v>3.04</c:v>
                </c:pt>
                <c:pt idx="3">
                  <c:v>4.32</c:v>
                </c:pt>
                <c:pt idx="4">
                  <c:v>10.08</c:v>
                </c:pt>
              </c:numCache>
            </c:numRef>
          </c:val>
          <c:extLst xmlns:DataManagerRef="urn:DataManager">
            <c:ext xmlns:c16="http://schemas.microsoft.com/office/drawing/2014/chart" uri="{C3380CC4-5D6E-409C-BE32-E72D297353CC}">
              <c16:uniqueId val="{00000001-5F6F-4720-8C0C-A2F01025DB56}"/>
            </c:ext>
          </c:extLst>
        </c:ser>
        <c:dLbls>
          <c:showLegendKey val="0"/>
          <c:showVal val="0"/>
          <c:showCatName val="0"/>
          <c:showSerName val="0"/>
          <c:showPercent val="0"/>
          <c:showBubbleSize val="0"/>
        </c:dLbls>
        <c:gapWidth val="219"/>
        <c:axId val="780909951"/>
        <c:axId val="780908703"/>
        <c:extLst>
          <c:ext xmlns:c15="http://schemas.microsoft.com/office/drawing/2012/chart" uri="{02D57815-91ED-43cb-92C2-25804820EDAC}">
            <c15:filteredBarSeries>
              <c15:ser>
                <c:idx val="2"/>
                <c:order val="2"/>
                <c:tx>
                  <c:strRef>
                    <c:extLst>
                      <c:ext uri="{02D57815-91ED-43cb-92C2-25804820EDAC}">
                        <c15:formulaRef>
                          <c15:sqref>'Graf III.1 '!$M$4</c15:sqref>
                        </c15:formulaRef>
                      </c:ext>
                    </c:extLst>
                    <c:strCache>
                      <c:ptCount val="1"/>
                      <c:pt idx="0">
                        <c:v>Změna od začátku roku 2022</c:v>
                      </c:pt>
                    </c:strCache>
                  </c:strRef>
                </c:tx>
                <c:spPr>
                  <a:solidFill>
                    <a:srgbClr val="2426A9"/>
                  </a:solidFill>
                  <a:ln w="25400">
                    <a:noFill/>
                  </a:ln>
                  <a:effectLst/>
                </c:spPr>
                <c:invertIfNegative val="0"/>
                <c:cat>
                  <c:strRef>
                    <c:extLst>
                      <c:ext uri="{02D57815-91ED-43cb-92C2-25804820EDAC}">
                        <c15:formulaRef>
                          <c15:sqref>'Graf III.1 '!$K$5:$K$9</c15:sqref>
                        </c15:formulaRef>
                      </c:ext>
                    </c:extLst>
                    <c:strCache>
                      <c:ptCount val="5"/>
                      <c:pt idx="0">
                        <c:v>Bankovní sektor</c:v>
                      </c:pt>
                      <c:pt idx="1">
                        <c:v>Investiční fondy</c:v>
                      </c:pt>
                      <c:pt idx="2">
                        <c:v>Penzijní fondy</c:v>
                      </c:pt>
                      <c:pt idx="3">
                        <c:v>Pojišťovací sektor</c:v>
                      </c:pt>
                      <c:pt idx="4">
                        <c:v>NPFA</c:v>
                      </c:pt>
                    </c:strCache>
                  </c:strRef>
                </c:cat>
                <c:val>
                  <c:numRef>
                    <c:extLst>
                      <c:ext uri="{02D57815-91ED-43cb-92C2-25804820EDAC}">
                        <c15:formulaRef>
                          <c15:sqref>'Graf III.1 '!$M$5:$M$9</c15:sqref>
                        </c15:formulaRef>
                      </c:ext>
                    </c:extLst>
                    <c:numCache>
                      <c:formatCode>0.00</c:formatCode>
                      <c:ptCount val="5"/>
                      <c:pt idx="0">
                        <c:v>4.5057999999999998</c:v>
                      </c:pt>
                      <c:pt idx="1">
                        <c:v>15.765700000000001</c:v>
                      </c:pt>
                      <c:pt idx="2">
                        <c:v>4.3817000000000004</c:v>
                      </c:pt>
                      <c:pt idx="3">
                        <c:v>-6.0647000000000002</c:v>
                      </c:pt>
                      <c:pt idx="4">
                        <c:v>4.6809000000000003</c:v>
                      </c:pt>
                    </c:numCache>
                  </c:numRef>
                </c:val>
                <c:extLst xmlns:DataManagerRef="urn:DataManager">
                  <c:ext xmlns:c16="http://schemas.microsoft.com/office/drawing/2014/chart" uri="{C3380CC4-5D6E-409C-BE32-E72D297353CC}">
                    <c16:uniqueId val="{00000002-5F6F-4720-8C0C-A2F01025DB56}"/>
                  </c:ext>
                </c:extLst>
              </c15:ser>
            </c15:filteredBarSeries>
          </c:ext>
        </c:extLst>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5"/>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4.195804195804196E-2"/>
          <c:y val="0.82376420338762002"/>
          <c:w val="0.79763999779747807"/>
          <c:h val="0.1762357966123799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2074521540347425E-2"/>
          <c:w val="0.83040140961400799"/>
          <c:h val="0.67781912955130252"/>
        </c:manualLayout>
      </c:layout>
      <c:lineChart>
        <c:grouping val="standard"/>
        <c:varyColors val="0"/>
        <c:ser>
          <c:idx val="1"/>
          <c:order val="0"/>
          <c:tx>
            <c:strRef>
              <c:f>'Graf III.4'!$K$3</c:f>
              <c:strCache>
                <c:ptCount val="1"/>
                <c:pt idx="0">
                  <c:v>Impairment/client loans</c:v>
                </c:pt>
              </c:strCache>
            </c:strRef>
          </c:tx>
          <c:spPr>
            <a:ln w="25400">
              <a:solidFill>
                <a:srgbClr val="2426A9"/>
              </a:solidFill>
              <a:prstDash val="solid"/>
            </a:ln>
          </c:spPr>
          <c:marker>
            <c:symbol val="none"/>
          </c:marker>
          <c:cat>
            <c:numRef>
              <c:f>'Graf III.4'!$J$5:$J$64</c:f>
              <c:numCache>
                <c:formatCode>m/d/yyyy</c:formatCode>
                <c:ptCount val="60"/>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numCache>
            </c:numRef>
          </c:cat>
          <c:val>
            <c:numRef>
              <c:f>'Graf III.4'!$K$5:$K$64</c:f>
              <c:numCache>
                <c:formatCode>0.0</c:formatCode>
                <c:ptCount val="60"/>
                <c:pt idx="0">
                  <c:v>4.87</c:v>
                </c:pt>
                <c:pt idx="1">
                  <c:v>10.72</c:v>
                </c:pt>
                <c:pt idx="2">
                  <c:v>5.28</c:v>
                </c:pt>
                <c:pt idx="3">
                  <c:v>5.58</c:v>
                </c:pt>
                <c:pt idx="4">
                  <c:v>0.99</c:v>
                </c:pt>
                <c:pt idx="5">
                  <c:v>3.69</c:v>
                </c:pt>
                <c:pt idx="6">
                  <c:v>4.9400000000000004</c:v>
                </c:pt>
                <c:pt idx="7">
                  <c:v>5.39</c:v>
                </c:pt>
                <c:pt idx="8">
                  <c:v>6.5</c:v>
                </c:pt>
                <c:pt idx="9">
                  <c:v>7.92</c:v>
                </c:pt>
                <c:pt idx="10">
                  <c:v>10.050000000000001</c:v>
                </c:pt>
                <c:pt idx="11">
                  <c:v>15.57</c:v>
                </c:pt>
                <c:pt idx="12">
                  <c:v>6.3</c:v>
                </c:pt>
                <c:pt idx="13">
                  <c:v>38</c:v>
                </c:pt>
                <c:pt idx="14">
                  <c:v>41.33</c:v>
                </c:pt>
                <c:pt idx="15">
                  <c:v>54.17</c:v>
                </c:pt>
                <c:pt idx="16">
                  <c:v>82.73</c:v>
                </c:pt>
                <c:pt idx="17">
                  <c:v>73.709999999999994</c:v>
                </c:pt>
                <c:pt idx="18">
                  <c:v>67.39</c:v>
                </c:pt>
                <c:pt idx="19">
                  <c:v>72.510000000000005</c:v>
                </c:pt>
                <c:pt idx="20">
                  <c:v>69</c:v>
                </c:pt>
                <c:pt idx="21">
                  <c:v>71.37</c:v>
                </c:pt>
                <c:pt idx="22">
                  <c:v>77.59</c:v>
                </c:pt>
                <c:pt idx="23">
                  <c:v>25.18</c:v>
                </c:pt>
                <c:pt idx="24">
                  <c:v>16.37</c:v>
                </c:pt>
                <c:pt idx="25">
                  <c:v>18.39</c:v>
                </c:pt>
                <c:pt idx="26">
                  <c:v>10.24</c:v>
                </c:pt>
                <c:pt idx="27">
                  <c:v>12.78</c:v>
                </c:pt>
                <c:pt idx="28">
                  <c:v>7.09</c:v>
                </c:pt>
                <c:pt idx="29">
                  <c:v>5.62</c:v>
                </c:pt>
                <c:pt idx="30">
                  <c:v>9.66</c:v>
                </c:pt>
                <c:pt idx="31">
                  <c:v>2.27</c:v>
                </c:pt>
                <c:pt idx="32">
                  <c:v>1.3</c:v>
                </c:pt>
                <c:pt idx="33">
                  <c:v>5.75</c:v>
                </c:pt>
                <c:pt idx="34">
                  <c:v>9.2799999999999994</c:v>
                </c:pt>
                <c:pt idx="35">
                  <c:v>0.79</c:v>
                </c:pt>
                <c:pt idx="36">
                  <c:v>9.58</c:v>
                </c:pt>
                <c:pt idx="37">
                  <c:v>14.54</c:v>
                </c:pt>
                <c:pt idx="38">
                  <c:v>11.92</c:v>
                </c:pt>
                <c:pt idx="39">
                  <c:v>7.65</c:v>
                </c:pt>
                <c:pt idx="40">
                  <c:v>6.48</c:v>
                </c:pt>
                <c:pt idx="41">
                  <c:v>6.41</c:v>
                </c:pt>
                <c:pt idx="42">
                  <c:v>6.43</c:v>
                </c:pt>
                <c:pt idx="43">
                  <c:v>13.4651</c:v>
                </c:pt>
                <c:pt idx="44">
                  <c:v>13.7334</c:v>
                </c:pt>
                <c:pt idx="45">
                  <c:v>18.641999999999999</c:v>
                </c:pt>
                <c:pt idx="46">
                  <c:v>24.312000000000001</c:v>
                </c:pt>
                <c:pt idx="47">
                  <c:v>10.8339</c:v>
                </c:pt>
                <c:pt idx="48">
                  <c:v>2.6029</c:v>
                </c:pt>
                <c:pt idx="49">
                  <c:v>4.9066999999999998</c:v>
                </c:pt>
                <c:pt idx="50">
                  <c:v>8.2774000000000001</c:v>
                </c:pt>
                <c:pt idx="51">
                  <c:v>-1.5896999999999999</c:v>
                </c:pt>
                <c:pt idx="52">
                  <c:v>16.611599999999999</c:v>
                </c:pt>
                <c:pt idx="53">
                  <c:v>12.8148</c:v>
                </c:pt>
                <c:pt idx="54">
                  <c:v>13.086399999999999</c:v>
                </c:pt>
                <c:pt idx="55">
                  <c:v>13.376899999999999</c:v>
                </c:pt>
                <c:pt idx="56">
                  <c:v>12.7963</c:v>
                </c:pt>
                <c:pt idx="57">
                  <c:v>10.4696</c:v>
                </c:pt>
                <c:pt idx="58">
                  <c:v>24.522600000000001</c:v>
                </c:pt>
                <c:pt idx="59">
                  <c:v>25.5687</c:v>
                </c:pt>
              </c:numCache>
            </c:numRef>
          </c:val>
          <c:smooth val="0"/>
          <c:extLst>
            <c:ext xmlns:c16="http://schemas.microsoft.com/office/drawing/2014/chart" uri="{C3380CC4-5D6E-409C-BE32-E72D297353CC}">
              <c16:uniqueId val="{00000000-F816-42EE-A34F-D324B7866A1F}"/>
            </c:ext>
          </c:extLst>
        </c:ser>
        <c:ser>
          <c:idx val="2"/>
          <c:order val="1"/>
          <c:tx>
            <c:strRef>
              <c:f>'Graf III.4'!$L$3</c:f>
              <c:strCache>
                <c:ptCount val="1"/>
                <c:pt idx="0">
                  <c:v>Impairment/total assets</c:v>
                </c:pt>
              </c:strCache>
            </c:strRef>
          </c:tx>
          <c:spPr>
            <a:ln w="25400">
              <a:solidFill>
                <a:srgbClr val="D52B1E"/>
              </a:solidFill>
              <a:prstDash val="solid"/>
            </a:ln>
          </c:spPr>
          <c:marker>
            <c:symbol val="none"/>
          </c:marker>
          <c:cat>
            <c:numRef>
              <c:f>'Graf III.4'!$J$5:$J$64</c:f>
              <c:numCache>
                <c:formatCode>m/d/yyyy</c:formatCode>
                <c:ptCount val="60"/>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numCache>
            </c:numRef>
          </c:cat>
          <c:val>
            <c:numRef>
              <c:f>'Graf III.4'!$L$5:$L$64</c:f>
              <c:numCache>
                <c:formatCode>0.0</c:formatCode>
                <c:ptCount val="60"/>
                <c:pt idx="0">
                  <c:v>2.2000000000000002</c:v>
                </c:pt>
                <c:pt idx="1">
                  <c:v>4.8499999999999996</c:v>
                </c:pt>
                <c:pt idx="2">
                  <c:v>2.39</c:v>
                </c:pt>
                <c:pt idx="3">
                  <c:v>2.52</c:v>
                </c:pt>
                <c:pt idx="4">
                  <c:v>0.45</c:v>
                </c:pt>
                <c:pt idx="5">
                  <c:v>1.66</c:v>
                </c:pt>
                <c:pt idx="6">
                  <c:v>2.2200000000000002</c:v>
                </c:pt>
                <c:pt idx="7">
                  <c:v>2.42</c:v>
                </c:pt>
                <c:pt idx="8">
                  <c:v>2.91</c:v>
                </c:pt>
                <c:pt idx="9">
                  <c:v>3.55</c:v>
                </c:pt>
                <c:pt idx="10">
                  <c:v>4.5</c:v>
                </c:pt>
                <c:pt idx="11">
                  <c:v>6.97</c:v>
                </c:pt>
                <c:pt idx="12">
                  <c:v>2.82</c:v>
                </c:pt>
                <c:pt idx="13">
                  <c:v>16.989999999999998</c:v>
                </c:pt>
                <c:pt idx="14">
                  <c:v>18.43</c:v>
                </c:pt>
                <c:pt idx="15">
                  <c:v>24.08</c:v>
                </c:pt>
                <c:pt idx="16">
                  <c:v>36.75</c:v>
                </c:pt>
                <c:pt idx="17">
                  <c:v>32.67</c:v>
                </c:pt>
                <c:pt idx="18">
                  <c:v>29.83</c:v>
                </c:pt>
                <c:pt idx="19">
                  <c:v>32.06</c:v>
                </c:pt>
                <c:pt idx="20">
                  <c:v>30.43</c:v>
                </c:pt>
                <c:pt idx="21">
                  <c:v>31.42</c:v>
                </c:pt>
                <c:pt idx="22">
                  <c:v>34.130000000000003</c:v>
                </c:pt>
                <c:pt idx="23">
                  <c:v>11.05</c:v>
                </c:pt>
                <c:pt idx="24">
                  <c:v>7.16</c:v>
                </c:pt>
                <c:pt idx="25">
                  <c:v>8.0500000000000007</c:v>
                </c:pt>
                <c:pt idx="26">
                  <c:v>4.49</c:v>
                </c:pt>
                <c:pt idx="27">
                  <c:v>5.61</c:v>
                </c:pt>
                <c:pt idx="28">
                  <c:v>3.11</c:v>
                </c:pt>
                <c:pt idx="29">
                  <c:v>2.46</c:v>
                </c:pt>
                <c:pt idx="30">
                  <c:v>4.2300000000000004</c:v>
                </c:pt>
                <c:pt idx="31">
                  <c:v>0.99</c:v>
                </c:pt>
                <c:pt idx="32">
                  <c:v>0.56999999999999995</c:v>
                </c:pt>
                <c:pt idx="33">
                  <c:v>2.5099999999999998</c:v>
                </c:pt>
                <c:pt idx="34">
                  <c:v>4.05</c:v>
                </c:pt>
                <c:pt idx="35">
                  <c:v>0.34</c:v>
                </c:pt>
                <c:pt idx="36">
                  <c:v>4.18</c:v>
                </c:pt>
                <c:pt idx="37">
                  <c:v>5.77</c:v>
                </c:pt>
                <c:pt idx="38">
                  <c:v>4.2699999999999996</c:v>
                </c:pt>
                <c:pt idx="39">
                  <c:v>2.4500000000000002</c:v>
                </c:pt>
                <c:pt idx="40">
                  <c:v>1.83</c:v>
                </c:pt>
                <c:pt idx="41">
                  <c:v>1.58</c:v>
                </c:pt>
                <c:pt idx="42">
                  <c:v>1.36</c:v>
                </c:pt>
                <c:pt idx="43">
                  <c:v>5.7321999999999997</c:v>
                </c:pt>
                <c:pt idx="44">
                  <c:v>5.8461999999999996</c:v>
                </c:pt>
                <c:pt idx="45">
                  <c:v>7.9414999999999996</c:v>
                </c:pt>
                <c:pt idx="46">
                  <c:v>10.3537</c:v>
                </c:pt>
                <c:pt idx="47">
                  <c:v>4.6210000000000004</c:v>
                </c:pt>
                <c:pt idx="48">
                  <c:v>1.0169999999999999</c:v>
                </c:pt>
                <c:pt idx="49">
                  <c:v>2.0951</c:v>
                </c:pt>
                <c:pt idx="50">
                  <c:v>3.5497000000000001</c:v>
                </c:pt>
                <c:pt idx="51">
                  <c:v>-0.68410000000000004</c:v>
                </c:pt>
                <c:pt idx="52">
                  <c:v>7.1626000000000003</c:v>
                </c:pt>
                <c:pt idx="53">
                  <c:v>5.5221999999999998</c:v>
                </c:pt>
                <c:pt idx="54">
                  <c:v>5.6341999999999999</c:v>
                </c:pt>
                <c:pt idx="55">
                  <c:v>5.7503000000000002</c:v>
                </c:pt>
                <c:pt idx="56">
                  <c:v>5.4954000000000001</c:v>
                </c:pt>
                <c:pt idx="57">
                  <c:v>4.4897999999999998</c:v>
                </c:pt>
                <c:pt idx="58">
                  <c:v>10.4887</c:v>
                </c:pt>
                <c:pt idx="59">
                  <c:v>10.9278</c:v>
                </c:pt>
              </c:numCache>
            </c:numRef>
          </c:val>
          <c:smooth val="0"/>
          <c:extLst>
            <c:ext xmlns:c16="http://schemas.microsoft.com/office/drawing/2014/chart" uri="{C3380CC4-5D6E-409C-BE32-E72D297353CC}">
              <c16:uniqueId val="{00000001-F816-42EE-A34F-D324B7866A1F}"/>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III.4'!$M$3</c:f>
              <c:strCache>
                <c:ptCount val="1"/>
                <c:pt idx="0">
                  <c:v>Total impairment losses (right-hand scale)</c:v>
                </c:pt>
              </c:strCache>
            </c:strRef>
          </c:tx>
          <c:spPr>
            <a:ln w="25400">
              <a:solidFill>
                <a:srgbClr val="FFBB00"/>
              </a:solidFill>
              <a:prstDash val="solid"/>
            </a:ln>
          </c:spPr>
          <c:marker>
            <c:symbol val="none"/>
          </c:marker>
          <c:cat>
            <c:numRef>
              <c:f>'Graf III.4'!$J$5:$J$64</c:f>
              <c:numCache>
                <c:formatCode>m/d/yyyy</c:formatCode>
                <c:ptCount val="60"/>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numCache>
            </c:numRef>
          </c:cat>
          <c:val>
            <c:numRef>
              <c:f>'Graf III.4'!$M$5:$M$64</c:f>
              <c:numCache>
                <c:formatCode>#,##0.00</c:formatCode>
                <c:ptCount val="60"/>
                <c:pt idx="0">
                  <c:v>1.6</c:v>
                </c:pt>
                <c:pt idx="1">
                  <c:v>3.53</c:v>
                </c:pt>
                <c:pt idx="2">
                  <c:v>1.75</c:v>
                </c:pt>
                <c:pt idx="3">
                  <c:v>1.86</c:v>
                </c:pt>
                <c:pt idx="4">
                  <c:v>0.33</c:v>
                </c:pt>
                <c:pt idx="5">
                  <c:v>1.24</c:v>
                </c:pt>
                <c:pt idx="6">
                  <c:v>1.66</c:v>
                </c:pt>
                <c:pt idx="7">
                  <c:v>1.82</c:v>
                </c:pt>
                <c:pt idx="8">
                  <c:v>2.2000000000000002</c:v>
                </c:pt>
                <c:pt idx="9">
                  <c:v>2.69</c:v>
                </c:pt>
                <c:pt idx="10">
                  <c:v>3.43</c:v>
                </c:pt>
                <c:pt idx="11">
                  <c:v>5.33</c:v>
                </c:pt>
                <c:pt idx="12">
                  <c:v>2.17</c:v>
                </c:pt>
                <c:pt idx="13">
                  <c:v>13.14</c:v>
                </c:pt>
                <c:pt idx="14">
                  <c:v>14.36</c:v>
                </c:pt>
                <c:pt idx="15">
                  <c:v>18.899999999999999</c:v>
                </c:pt>
                <c:pt idx="16">
                  <c:v>29</c:v>
                </c:pt>
                <c:pt idx="17">
                  <c:v>25.93</c:v>
                </c:pt>
                <c:pt idx="18">
                  <c:v>23.79</c:v>
                </c:pt>
                <c:pt idx="19">
                  <c:v>25.69</c:v>
                </c:pt>
                <c:pt idx="20">
                  <c:v>24.54</c:v>
                </c:pt>
                <c:pt idx="21">
                  <c:v>25.47</c:v>
                </c:pt>
                <c:pt idx="22">
                  <c:v>27.78</c:v>
                </c:pt>
                <c:pt idx="23">
                  <c:v>9.0399999999999991</c:v>
                </c:pt>
                <c:pt idx="24">
                  <c:v>5.9</c:v>
                </c:pt>
                <c:pt idx="25">
                  <c:v>6.65</c:v>
                </c:pt>
                <c:pt idx="26">
                  <c:v>3.73</c:v>
                </c:pt>
                <c:pt idx="27">
                  <c:v>4.67</c:v>
                </c:pt>
                <c:pt idx="28">
                  <c:v>2.6</c:v>
                </c:pt>
                <c:pt idx="29">
                  <c:v>2.0699999999999998</c:v>
                </c:pt>
                <c:pt idx="30">
                  <c:v>3.58</c:v>
                </c:pt>
                <c:pt idx="31">
                  <c:v>0.84</c:v>
                </c:pt>
                <c:pt idx="32">
                  <c:v>0.49</c:v>
                </c:pt>
                <c:pt idx="33">
                  <c:v>2.16</c:v>
                </c:pt>
                <c:pt idx="34">
                  <c:v>3.5</c:v>
                </c:pt>
                <c:pt idx="35">
                  <c:v>0.3</c:v>
                </c:pt>
                <c:pt idx="36">
                  <c:v>3.67</c:v>
                </c:pt>
                <c:pt idx="37">
                  <c:v>5.1100000000000003</c:v>
                </c:pt>
                <c:pt idx="38">
                  <c:v>3.81</c:v>
                </c:pt>
                <c:pt idx="39">
                  <c:v>2.2000000000000002</c:v>
                </c:pt>
                <c:pt idx="40">
                  <c:v>1.67</c:v>
                </c:pt>
                <c:pt idx="41">
                  <c:v>1.45</c:v>
                </c:pt>
                <c:pt idx="42">
                  <c:v>1.25</c:v>
                </c:pt>
                <c:pt idx="43">
                  <c:v>5.2904</c:v>
                </c:pt>
                <c:pt idx="44">
                  <c:v>5.4231999999999996</c:v>
                </c:pt>
                <c:pt idx="45">
                  <c:v>7.3971</c:v>
                </c:pt>
                <c:pt idx="46">
                  <c:v>9.6922999999999995</c:v>
                </c:pt>
                <c:pt idx="47">
                  <c:v>4.3413000000000004</c:v>
                </c:pt>
                <c:pt idx="48">
                  <c:v>0.95840000000000003</c:v>
                </c:pt>
                <c:pt idx="49">
                  <c:v>1.9817</c:v>
                </c:pt>
                <c:pt idx="50">
                  <c:v>3.3622999999999998</c:v>
                </c:pt>
                <c:pt idx="51">
                  <c:v>-0.64939999999999998</c:v>
                </c:pt>
                <c:pt idx="52">
                  <c:v>6.8202999999999996</c:v>
                </c:pt>
                <c:pt idx="53">
                  <c:v>5.2862999999999998</c:v>
                </c:pt>
                <c:pt idx="54">
                  <c:v>5.4196999999999997</c:v>
                </c:pt>
                <c:pt idx="55">
                  <c:v>5.5651000000000002</c:v>
                </c:pt>
                <c:pt idx="56">
                  <c:v>5.3472999999999997</c:v>
                </c:pt>
                <c:pt idx="57">
                  <c:v>4.3940000000000001</c:v>
                </c:pt>
                <c:pt idx="58">
                  <c:v>10.350099999999999</c:v>
                </c:pt>
                <c:pt idx="59">
                  <c:v>10.850199999999999</c:v>
                </c:pt>
              </c:numCache>
            </c:numRef>
          </c:val>
          <c:smooth val="0"/>
          <c:extLst>
            <c:ext xmlns:c16="http://schemas.microsoft.com/office/drawing/2014/chart" uri="{C3380CC4-5D6E-409C-BE32-E72D297353CC}">
              <c16:uniqueId val="{00000002-F816-42EE-A34F-D324B7866A1F}"/>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5291"/>
          <c:min val="4383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40"/>
      </c:valAx>
      <c:valAx>
        <c:axId val="189604608"/>
        <c:scaling>
          <c:orientation val="minMax"/>
          <c:max val="30"/>
          <c:min val="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10"/>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4031672758997689"/>
          <c:w val="0.8498984086779362"/>
          <c:h val="0.159683272410023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4137845709936022E-2"/>
          <c:w val="0.83916028853036728"/>
          <c:h val="0.69243000332154514"/>
        </c:manualLayout>
      </c:layout>
      <c:areaChart>
        <c:grouping val="standard"/>
        <c:varyColors val="0"/>
        <c:ser>
          <c:idx val="2"/>
          <c:order val="2"/>
          <c:tx>
            <c:strRef>
              <c:f>'Graf III.5'!$M$4</c:f>
              <c:strCache>
                <c:ptCount val="1"/>
                <c:pt idx="0">
                  <c:v>Úrokový zisk </c:v>
                </c:pt>
              </c:strCache>
            </c:strRef>
          </c:tx>
          <c:spPr>
            <a:solidFill>
              <a:schemeClr val="accent1"/>
            </a:solidFill>
            <a:ln w="25400">
              <a:noFill/>
            </a:ln>
            <a:effectLst/>
          </c:spP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III.5'!$M$5:$M$66</c:f>
              <c:numCache>
                <c:formatCode>#,##0.00</c:formatCode>
                <c:ptCount val="62"/>
                <c:pt idx="0">
                  <c:v>10.7439</c:v>
                </c:pt>
                <c:pt idx="1">
                  <c:v>11.565099999999999</c:v>
                </c:pt>
                <c:pt idx="2">
                  <c:v>11.033799999999999</c:v>
                </c:pt>
                <c:pt idx="3">
                  <c:v>11.7509</c:v>
                </c:pt>
                <c:pt idx="4">
                  <c:v>11.4612</c:v>
                </c:pt>
                <c:pt idx="5">
                  <c:v>11.720800000000001</c:v>
                </c:pt>
                <c:pt idx="6">
                  <c:v>11.920199999999999</c:v>
                </c:pt>
                <c:pt idx="7">
                  <c:v>11.585900000000001</c:v>
                </c:pt>
                <c:pt idx="8">
                  <c:v>12.1113</c:v>
                </c:pt>
                <c:pt idx="9">
                  <c:v>11.7044</c:v>
                </c:pt>
                <c:pt idx="10">
                  <c:v>12.7614</c:v>
                </c:pt>
                <c:pt idx="11">
                  <c:v>12.446300000000001</c:v>
                </c:pt>
                <c:pt idx="12">
                  <c:v>11.7166</c:v>
                </c:pt>
                <c:pt idx="13">
                  <c:v>12.496700000000001</c:v>
                </c:pt>
                <c:pt idx="14">
                  <c:v>9.9695999999999998</c:v>
                </c:pt>
                <c:pt idx="15">
                  <c:v>9.49</c:v>
                </c:pt>
                <c:pt idx="16">
                  <c:v>9.2278000000000002</c:v>
                </c:pt>
                <c:pt idx="17">
                  <c:v>9.6448999999999998</c:v>
                </c:pt>
                <c:pt idx="18">
                  <c:v>9.3513000000000002</c:v>
                </c:pt>
                <c:pt idx="19">
                  <c:v>8.9509000000000007</c:v>
                </c:pt>
                <c:pt idx="20">
                  <c:v>9.2081</c:v>
                </c:pt>
                <c:pt idx="21">
                  <c:v>9.4579000000000004</c:v>
                </c:pt>
                <c:pt idx="22">
                  <c:v>9.7960999999999991</c:v>
                </c:pt>
                <c:pt idx="23">
                  <c:v>9.4765999999999995</c:v>
                </c:pt>
                <c:pt idx="24">
                  <c:v>8.8002000000000002</c:v>
                </c:pt>
                <c:pt idx="25">
                  <c:v>9.9451000000000001</c:v>
                </c:pt>
                <c:pt idx="26">
                  <c:v>9.4577000000000009</c:v>
                </c:pt>
                <c:pt idx="27">
                  <c:v>9.3545999999999996</c:v>
                </c:pt>
                <c:pt idx="28">
                  <c:v>9.4696999999999996</c:v>
                </c:pt>
                <c:pt idx="29">
                  <c:v>9.9205000000000005</c:v>
                </c:pt>
                <c:pt idx="30">
                  <c:v>10.252800000000001</c:v>
                </c:pt>
                <c:pt idx="31">
                  <c:v>10.374000000000001</c:v>
                </c:pt>
                <c:pt idx="32">
                  <c:v>11.427</c:v>
                </c:pt>
                <c:pt idx="33">
                  <c:v>12.0817</c:v>
                </c:pt>
                <c:pt idx="34">
                  <c:v>13.692500000000001</c:v>
                </c:pt>
                <c:pt idx="35">
                  <c:v>14.3611</c:v>
                </c:pt>
                <c:pt idx="36">
                  <c:v>13.016400000000001</c:v>
                </c:pt>
                <c:pt idx="37">
                  <c:v>13.7904</c:v>
                </c:pt>
                <c:pt idx="38">
                  <c:v>14.132400000000001</c:v>
                </c:pt>
                <c:pt idx="39">
                  <c:v>14.829599999999999</c:v>
                </c:pt>
                <c:pt idx="40">
                  <c:v>14.6297</c:v>
                </c:pt>
                <c:pt idx="41">
                  <c:v>15.169499999999999</c:v>
                </c:pt>
                <c:pt idx="42">
                  <c:v>14.7264</c:v>
                </c:pt>
                <c:pt idx="43" formatCode="0.00">
                  <c:v>13.8714</c:v>
                </c:pt>
                <c:pt idx="44" formatCode="0.00">
                  <c:v>13.9574</c:v>
                </c:pt>
                <c:pt idx="45" formatCode="0.00">
                  <c:v>13.2561</c:v>
                </c:pt>
                <c:pt idx="46" formatCode="0.00">
                  <c:v>14.831799999999999</c:v>
                </c:pt>
                <c:pt idx="47" formatCode="0.00">
                  <c:v>13.9785</c:v>
                </c:pt>
                <c:pt idx="48" formatCode="0.00">
                  <c:v>12.429799999999997</c:v>
                </c:pt>
                <c:pt idx="49" formatCode="0.00">
                  <c:v>13.432050684070006</c:v>
                </c:pt>
                <c:pt idx="50" formatCode="0.00">
                  <c:v>13.590397352840007</c:v>
                </c:pt>
                <c:pt idx="51" formatCode="0.00">
                  <c:v>14.022118583709997</c:v>
                </c:pt>
                <c:pt idx="52" formatCode="0.00">
                  <c:v>13.795506907119993</c:v>
                </c:pt>
                <c:pt idx="53" formatCode="0.00">
                  <c:v>14.043287758260007</c:v>
                </c:pt>
                <c:pt idx="54" formatCode="0.00">
                  <c:v>14.018650205619998</c:v>
                </c:pt>
                <c:pt idx="55" formatCode="0.00">
                  <c:v>13.657778148000006</c:v>
                </c:pt>
                <c:pt idx="56" formatCode="0.00">
                  <c:v>13.836444180089998</c:v>
                </c:pt>
                <c:pt idx="57" formatCode="0.00">
                  <c:v>13.265000732600001</c:v>
                </c:pt>
                <c:pt idx="58" formatCode="0.00">
                  <c:v>15.859815852559997</c:v>
                </c:pt>
                <c:pt idx="59" formatCode="0.00">
                  <c:v>14.327127195260005</c:v>
                </c:pt>
                <c:pt idx="60" formatCode="0.00">
                  <c:v>13.969999999999999</c:v>
                </c:pt>
                <c:pt idx="61" formatCode="0.00">
                  <c:v>13.899999999999999</c:v>
                </c:pt>
              </c:numCache>
            </c:numRef>
          </c:val>
          <c:extLst>
            <c:ext xmlns:c16="http://schemas.microsoft.com/office/drawing/2014/chart" uri="{C3380CC4-5D6E-409C-BE32-E72D297353CC}">
              <c16:uniqueId val="{00000000-EDEC-4765-BA96-2573A4E86C89}"/>
            </c:ext>
          </c:extLst>
        </c:ser>
        <c:dLbls>
          <c:showLegendKey val="0"/>
          <c:showVal val="0"/>
          <c:showCatName val="0"/>
          <c:showSerName val="0"/>
          <c:showPercent val="0"/>
          <c:showBubbleSize val="0"/>
        </c:dLbls>
        <c:axId val="302794159"/>
        <c:axId val="302790415"/>
      </c:areaChart>
      <c:lineChart>
        <c:grouping val="standard"/>
        <c:varyColors val="0"/>
        <c:ser>
          <c:idx val="0"/>
          <c:order val="0"/>
          <c:tx>
            <c:strRef>
              <c:f>'Graf III.5'!$K$4</c:f>
              <c:strCache>
                <c:ptCount val="1"/>
                <c:pt idx="0">
                  <c:v>Úrokové výnosy</c:v>
                </c:pt>
              </c:strCache>
            </c:strRef>
          </c:tx>
          <c:spPr>
            <a:ln w="25400" cap="rnd">
              <a:solidFill>
                <a:schemeClr val="accent4"/>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III.5'!$K$5:$K$66</c:f>
              <c:numCache>
                <c:formatCode>#,##0.00</c:formatCode>
                <c:ptCount val="62"/>
                <c:pt idx="0">
                  <c:v>16.273099999999999</c:v>
                </c:pt>
                <c:pt idx="1">
                  <c:v>17.621099999999998</c:v>
                </c:pt>
                <c:pt idx="2">
                  <c:v>17.772600000000001</c:v>
                </c:pt>
                <c:pt idx="3">
                  <c:v>17.997800000000002</c:v>
                </c:pt>
                <c:pt idx="4">
                  <c:v>17.895</c:v>
                </c:pt>
                <c:pt idx="5">
                  <c:v>18.454000000000001</c:v>
                </c:pt>
                <c:pt idx="6">
                  <c:v>19.0776</c:v>
                </c:pt>
                <c:pt idx="7">
                  <c:v>17.9255</c:v>
                </c:pt>
                <c:pt idx="8">
                  <c:v>19.3536</c:v>
                </c:pt>
                <c:pt idx="9">
                  <c:v>18.491599999999998</c:v>
                </c:pt>
                <c:pt idx="10">
                  <c:v>18.817</c:v>
                </c:pt>
                <c:pt idx="11">
                  <c:v>19.3568</c:v>
                </c:pt>
                <c:pt idx="12">
                  <c:v>18.9297</c:v>
                </c:pt>
                <c:pt idx="13">
                  <c:v>20.366800000000001</c:v>
                </c:pt>
                <c:pt idx="14">
                  <c:v>15.695399999999999</c:v>
                </c:pt>
                <c:pt idx="15">
                  <c:v>15.5184</c:v>
                </c:pt>
                <c:pt idx="16">
                  <c:v>12.8116</c:v>
                </c:pt>
                <c:pt idx="17">
                  <c:v>12.5731</c:v>
                </c:pt>
                <c:pt idx="18">
                  <c:v>12.143599999999999</c:v>
                </c:pt>
                <c:pt idx="19">
                  <c:v>12.949199999999999</c:v>
                </c:pt>
                <c:pt idx="20">
                  <c:v>12.600199999999999</c:v>
                </c:pt>
                <c:pt idx="21">
                  <c:v>11.9146</c:v>
                </c:pt>
                <c:pt idx="22">
                  <c:v>13.480600000000001</c:v>
                </c:pt>
                <c:pt idx="23">
                  <c:v>13.099600000000001</c:v>
                </c:pt>
                <c:pt idx="24">
                  <c:v>12.6944</c:v>
                </c:pt>
                <c:pt idx="25">
                  <c:v>13.855700000000001</c:v>
                </c:pt>
                <c:pt idx="26">
                  <c:v>13.125</c:v>
                </c:pt>
                <c:pt idx="27">
                  <c:v>13.030200000000001</c:v>
                </c:pt>
                <c:pt idx="28">
                  <c:v>13.0115</c:v>
                </c:pt>
                <c:pt idx="29">
                  <c:v>13.679600000000001</c:v>
                </c:pt>
                <c:pt idx="30">
                  <c:v>14.5199</c:v>
                </c:pt>
                <c:pt idx="31">
                  <c:v>14.6136</c:v>
                </c:pt>
                <c:pt idx="32">
                  <c:v>16.564599999999999</c:v>
                </c:pt>
                <c:pt idx="33">
                  <c:v>18.812100000000001</c:v>
                </c:pt>
                <c:pt idx="34">
                  <c:v>21.9788</c:v>
                </c:pt>
                <c:pt idx="35">
                  <c:v>26.101500000000001</c:v>
                </c:pt>
                <c:pt idx="36">
                  <c:v>25.840699999999998</c:v>
                </c:pt>
                <c:pt idx="37">
                  <c:v>30.580500000000001</c:v>
                </c:pt>
                <c:pt idx="38">
                  <c:v>31.446200000000001</c:v>
                </c:pt>
                <c:pt idx="39">
                  <c:v>35.064500000000002</c:v>
                </c:pt>
                <c:pt idx="40">
                  <c:v>36.247</c:v>
                </c:pt>
                <c:pt idx="41">
                  <c:v>39.0291</c:v>
                </c:pt>
                <c:pt idx="42">
                  <c:v>40.289299999999997</c:v>
                </c:pt>
                <c:pt idx="43" formatCode="0.00">
                  <c:v>39.769599999999997</c:v>
                </c:pt>
                <c:pt idx="44" formatCode="0.00">
                  <c:v>41.689799999999998</c:v>
                </c:pt>
                <c:pt idx="45" formatCode="0.00">
                  <c:v>40.143799999999999</c:v>
                </c:pt>
                <c:pt idx="46" formatCode="0.00">
                  <c:v>42.734000000000002</c:v>
                </c:pt>
                <c:pt idx="47" formatCode="0.00">
                  <c:v>43.777999999999999</c:v>
                </c:pt>
                <c:pt idx="48" formatCode="0.00">
                  <c:v>40.391399999999997</c:v>
                </c:pt>
                <c:pt idx="49" formatCode="0.00">
                  <c:v>45.571244347910003</c:v>
                </c:pt>
                <c:pt idx="50" formatCode="0.00">
                  <c:v>44.776491793660007</c:v>
                </c:pt>
                <c:pt idx="51" formatCode="0.00">
                  <c:v>47.306359095559998</c:v>
                </c:pt>
                <c:pt idx="52" formatCode="0.00">
                  <c:v>46.342947917089994</c:v>
                </c:pt>
                <c:pt idx="53" formatCode="0.00">
                  <c:v>48.615919796180002</c:v>
                </c:pt>
                <c:pt idx="54" formatCode="0.00">
                  <c:v>47.949503533280001</c:v>
                </c:pt>
                <c:pt idx="55" formatCode="0.00">
                  <c:v>46.931176457120003</c:v>
                </c:pt>
                <c:pt idx="56" formatCode="0.00">
                  <c:v>49.415235261740001</c:v>
                </c:pt>
                <c:pt idx="57" formatCode="0.00">
                  <c:v>48.66547764117</c:v>
                </c:pt>
                <c:pt idx="58" formatCode="0.00">
                  <c:v>51.603704920449999</c:v>
                </c:pt>
                <c:pt idx="59" formatCode="0.00">
                  <c:v>49.82015233936</c:v>
                </c:pt>
                <c:pt idx="60" formatCode="0.00">
                  <c:v>48.99</c:v>
                </c:pt>
                <c:pt idx="61" formatCode="0.00">
                  <c:v>49.25</c:v>
                </c:pt>
              </c:numCache>
            </c:numRef>
          </c:val>
          <c:smooth val="0"/>
          <c:extLst>
            <c:ext xmlns:c16="http://schemas.microsoft.com/office/drawing/2014/chart" uri="{C3380CC4-5D6E-409C-BE32-E72D297353CC}">
              <c16:uniqueId val="{00000001-EDEC-4765-BA96-2573A4E86C89}"/>
            </c:ext>
          </c:extLst>
        </c:ser>
        <c:ser>
          <c:idx val="1"/>
          <c:order val="1"/>
          <c:tx>
            <c:strRef>
              <c:f>'Graf III.5'!$L$4</c:f>
              <c:strCache>
                <c:ptCount val="1"/>
                <c:pt idx="0">
                  <c:v>Úrokové náklady</c:v>
                </c:pt>
              </c:strCache>
            </c:strRef>
          </c:tx>
          <c:spPr>
            <a:ln w="25400" cap="rnd">
              <a:solidFill>
                <a:srgbClr val="D52B1E"/>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III.5'!$L$5:$L$66</c:f>
              <c:numCache>
                <c:formatCode>#,##0.00</c:formatCode>
                <c:ptCount val="62"/>
                <c:pt idx="0">
                  <c:v>5.5293000000000001</c:v>
                </c:pt>
                <c:pt idx="1">
                  <c:v>6.056</c:v>
                </c:pt>
                <c:pt idx="2">
                  <c:v>6.7388000000000003</c:v>
                </c:pt>
                <c:pt idx="3">
                  <c:v>6.2469000000000001</c:v>
                </c:pt>
                <c:pt idx="4">
                  <c:v>6.4337999999999997</c:v>
                </c:pt>
                <c:pt idx="5">
                  <c:v>6.7332000000000001</c:v>
                </c:pt>
                <c:pt idx="6">
                  <c:v>7.1574</c:v>
                </c:pt>
                <c:pt idx="7">
                  <c:v>6.3395999999999999</c:v>
                </c:pt>
                <c:pt idx="8">
                  <c:v>7.2422000000000004</c:v>
                </c:pt>
                <c:pt idx="9">
                  <c:v>6.7872000000000003</c:v>
                </c:pt>
                <c:pt idx="10">
                  <c:v>6.0556000000000001</c:v>
                </c:pt>
                <c:pt idx="11">
                  <c:v>6.9104999999999999</c:v>
                </c:pt>
                <c:pt idx="12">
                  <c:v>7.2130999999999998</c:v>
                </c:pt>
                <c:pt idx="13">
                  <c:v>7.8701999999999996</c:v>
                </c:pt>
                <c:pt idx="14">
                  <c:v>5.7257999999999996</c:v>
                </c:pt>
                <c:pt idx="15">
                  <c:v>6.0284000000000004</c:v>
                </c:pt>
                <c:pt idx="16">
                  <c:v>3.5838000000000001</c:v>
                </c:pt>
                <c:pt idx="17">
                  <c:v>2.9281999999999999</c:v>
                </c:pt>
                <c:pt idx="18">
                  <c:v>2.7921999999999998</c:v>
                </c:pt>
                <c:pt idx="19">
                  <c:v>3.9983</c:v>
                </c:pt>
                <c:pt idx="20">
                  <c:v>3.3921999999999999</c:v>
                </c:pt>
                <c:pt idx="21">
                  <c:v>2.4567000000000001</c:v>
                </c:pt>
                <c:pt idx="22">
                  <c:v>3.6844999999999999</c:v>
                </c:pt>
                <c:pt idx="23">
                  <c:v>3.6230000000000002</c:v>
                </c:pt>
                <c:pt idx="24">
                  <c:v>3.8942000000000001</c:v>
                </c:pt>
                <c:pt idx="25">
                  <c:v>3.9106999999999998</c:v>
                </c:pt>
                <c:pt idx="26">
                  <c:v>3.6673</c:v>
                </c:pt>
                <c:pt idx="27">
                  <c:v>3.6756000000000002</c:v>
                </c:pt>
                <c:pt idx="28">
                  <c:v>3.5417999999999998</c:v>
                </c:pt>
                <c:pt idx="29">
                  <c:v>3.7591999999999999</c:v>
                </c:pt>
                <c:pt idx="30">
                  <c:v>4.2671000000000001</c:v>
                </c:pt>
                <c:pt idx="31">
                  <c:v>4.2396000000000003</c:v>
                </c:pt>
                <c:pt idx="32">
                  <c:v>5.1376999999999997</c:v>
                </c:pt>
                <c:pt idx="33">
                  <c:v>6.7304000000000004</c:v>
                </c:pt>
                <c:pt idx="34">
                  <c:v>8.2863000000000007</c:v>
                </c:pt>
                <c:pt idx="35">
                  <c:v>11.740399999999999</c:v>
                </c:pt>
                <c:pt idx="36">
                  <c:v>12.824199999999999</c:v>
                </c:pt>
                <c:pt idx="37">
                  <c:v>16.790099999999999</c:v>
                </c:pt>
                <c:pt idx="38">
                  <c:v>17.313800000000001</c:v>
                </c:pt>
                <c:pt idx="39">
                  <c:v>20.2349</c:v>
                </c:pt>
                <c:pt idx="40">
                  <c:v>21.6172</c:v>
                </c:pt>
                <c:pt idx="41">
                  <c:v>23.8596</c:v>
                </c:pt>
                <c:pt idx="42">
                  <c:v>25.562899999999999</c:v>
                </c:pt>
                <c:pt idx="43" formatCode="0.00">
                  <c:v>25.898199999999999</c:v>
                </c:pt>
                <c:pt idx="44" formatCode="0.00">
                  <c:v>27.732399999999998</c:v>
                </c:pt>
                <c:pt idx="45" formatCode="0.00">
                  <c:v>26.887799999999999</c:v>
                </c:pt>
                <c:pt idx="46" formatCode="0.00">
                  <c:v>27.902200000000001</c:v>
                </c:pt>
                <c:pt idx="47" formatCode="0.00">
                  <c:v>29.799499999999998</c:v>
                </c:pt>
                <c:pt idx="48" formatCode="0.00">
                  <c:v>27.961600000000001</c:v>
                </c:pt>
                <c:pt idx="49" formatCode="0.00">
                  <c:v>32.139193663839997</c:v>
                </c:pt>
                <c:pt idx="50" formatCode="0.00">
                  <c:v>31.18609444082</c:v>
                </c:pt>
                <c:pt idx="51" formatCode="0.00">
                  <c:v>33.284240511850001</c:v>
                </c:pt>
                <c:pt idx="52" formatCode="0.00">
                  <c:v>32.547441009970001</c:v>
                </c:pt>
                <c:pt idx="53" formatCode="0.00">
                  <c:v>34.572632037919995</c:v>
                </c:pt>
                <c:pt idx="54" formatCode="0.00">
                  <c:v>33.930853327660003</c:v>
                </c:pt>
                <c:pt idx="55" formatCode="0.00">
                  <c:v>33.273398309119997</c:v>
                </c:pt>
                <c:pt idx="56" formatCode="0.00">
                  <c:v>35.578791081650003</c:v>
                </c:pt>
                <c:pt idx="57" formatCode="0.00">
                  <c:v>35.400476908569999</c:v>
                </c:pt>
                <c:pt idx="58" formatCode="0.00">
                  <c:v>35.743889067890002</c:v>
                </c:pt>
                <c:pt idx="59" formatCode="0.00">
                  <c:v>35.493025144099995</c:v>
                </c:pt>
                <c:pt idx="60" formatCode="0.00">
                  <c:v>35.020000000000003</c:v>
                </c:pt>
                <c:pt idx="61" formatCode="0.00">
                  <c:v>35.35</c:v>
                </c:pt>
              </c:numCache>
            </c:numRef>
          </c:val>
          <c:smooth val="0"/>
          <c:extLst>
            <c:ext xmlns:c16="http://schemas.microsoft.com/office/drawing/2014/chart" uri="{C3380CC4-5D6E-409C-BE32-E72D297353CC}">
              <c16:uniqueId val="{00000002-EDEC-4765-BA96-2573A4E86C89}"/>
            </c:ext>
          </c:extLst>
        </c:ser>
        <c:dLbls>
          <c:showLegendKey val="0"/>
          <c:showVal val="0"/>
          <c:showCatName val="0"/>
          <c:showSerName val="0"/>
          <c:showPercent val="0"/>
          <c:showBubbleSize val="0"/>
        </c:dLbls>
        <c:marker val="1"/>
        <c:smooth val="0"/>
        <c:axId val="302794159"/>
        <c:axId val="302790415"/>
      </c:lineChart>
      <c:lineChart>
        <c:grouping val="standard"/>
        <c:varyColors val="0"/>
        <c:ser>
          <c:idx val="3"/>
          <c:order val="3"/>
          <c:tx>
            <c:strRef>
              <c:f>'Graf III.5'!$N$4</c:f>
              <c:strCache>
                <c:ptCount val="1"/>
                <c:pt idx="0">
                  <c:v>Úrokový zisk k aktivům (pr. osa)</c:v>
                </c:pt>
              </c:strCache>
            </c:strRef>
          </c:tx>
          <c:spPr>
            <a:ln w="25400" cap="rnd">
              <a:solidFill>
                <a:schemeClr val="accent3"/>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III.5'!$N$5:$N$66</c:f>
              <c:numCache>
                <c:formatCode>#,##0.00</c:formatCode>
                <c:ptCount val="62"/>
                <c:pt idx="0">
                  <c:v>1.8492</c:v>
                </c:pt>
                <c:pt idx="1">
                  <c:v>1.8513999999999999</c:v>
                </c:pt>
                <c:pt idx="2">
                  <c:v>1.8243</c:v>
                </c:pt>
                <c:pt idx="3">
                  <c:v>1.8284</c:v>
                </c:pt>
                <c:pt idx="4">
                  <c:v>1.8254999999999999</c:v>
                </c:pt>
                <c:pt idx="5">
                  <c:v>1.8248</c:v>
                </c:pt>
                <c:pt idx="6">
                  <c:v>1.8267</c:v>
                </c:pt>
                <c:pt idx="7">
                  <c:v>1.8226</c:v>
                </c:pt>
                <c:pt idx="8">
                  <c:v>1.8271999999999999</c:v>
                </c:pt>
                <c:pt idx="9">
                  <c:v>1.825</c:v>
                </c:pt>
                <c:pt idx="10">
                  <c:v>1.8461000000000001</c:v>
                </c:pt>
                <c:pt idx="11">
                  <c:v>1.9752000000000001</c:v>
                </c:pt>
                <c:pt idx="12">
                  <c:v>1.8919999999999999</c:v>
                </c:pt>
                <c:pt idx="13">
                  <c:v>1.8894</c:v>
                </c:pt>
                <c:pt idx="14">
                  <c:v>1.7761</c:v>
                </c:pt>
                <c:pt idx="15">
                  <c:v>1.6918</c:v>
                </c:pt>
                <c:pt idx="16">
                  <c:v>1.6379999999999999</c:v>
                </c:pt>
                <c:pt idx="17">
                  <c:v>1.6032999999999999</c:v>
                </c:pt>
                <c:pt idx="18">
                  <c:v>1.5726</c:v>
                </c:pt>
                <c:pt idx="19">
                  <c:v>1.5430999999999999</c:v>
                </c:pt>
                <c:pt idx="20">
                  <c:v>1.5197000000000001</c:v>
                </c:pt>
                <c:pt idx="21">
                  <c:v>1.5057</c:v>
                </c:pt>
                <c:pt idx="22">
                  <c:v>1.5069999999999999</c:v>
                </c:pt>
                <c:pt idx="23">
                  <c:v>1.4152</c:v>
                </c:pt>
                <c:pt idx="24">
                  <c:v>1.3421000000000001</c:v>
                </c:pt>
                <c:pt idx="25">
                  <c:v>1.3694</c:v>
                </c:pt>
                <c:pt idx="26">
                  <c:v>1.3554999999999999</c:v>
                </c:pt>
                <c:pt idx="27">
                  <c:v>1.3431</c:v>
                </c:pt>
                <c:pt idx="28">
                  <c:v>1.3416999999999999</c:v>
                </c:pt>
                <c:pt idx="29">
                  <c:v>1.3448</c:v>
                </c:pt>
                <c:pt idx="30">
                  <c:v>1.3519000000000001</c:v>
                </c:pt>
                <c:pt idx="31">
                  <c:v>1.361</c:v>
                </c:pt>
                <c:pt idx="32">
                  <c:v>1.3793</c:v>
                </c:pt>
                <c:pt idx="33">
                  <c:v>1.4016</c:v>
                </c:pt>
                <c:pt idx="34">
                  <c:v>1.4483999999999999</c:v>
                </c:pt>
                <c:pt idx="35">
                  <c:v>1.968</c:v>
                </c:pt>
                <c:pt idx="36">
                  <c:v>1.8375999999999999</c:v>
                </c:pt>
                <c:pt idx="37">
                  <c:v>1.821</c:v>
                </c:pt>
                <c:pt idx="38">
                  <c:v>1.8152999999999999</c:v>
                </c:pt>
                <c:pt idx="39">
                  <c:v>1.8274999999999999</c:v>
                </c:pt>
                <c:pt idx="40">
                  <c:v>1.831</c:v>
                </c:pt>
                <c:pt idx="41">
                  <c:v>1.8485</c:v>
                </c:pt>
                <c:pt idx="42">
                  <c:v>1.8527</c:v>
                </c:pt>
                <c:pt idx="43" formatCode="0.00">
                  <c:v>1.8451</c:v>
                </c:pt>
                <c:pt idx="44" formatCode="0.00">
                  <c:v>1.8374999999999999</c:v>
                </c:pt>
                <c:pt idx="45" formatCode="0.00">
                  <c:v>1.8233999999999999</c:v>
                </c:pt>
                <c:pt idx="46" formatCode="0.00">
                  <c:v>1.8381000000000001</c:v>
                </c:pt>
                <c:pt idx="47" formatCode="0.00">
                  <c:v>1.8271999999999999</c:v>
                </c:pt>
                <c:pt idx="48" formatCode="0.00">
                  <c:v>1.6986000000000001</c:v>
                </c:pt>
                <c:pt idx="49" formatCode="0.00">
                  <c:v>1.6382465958679291</c:v>
                </c:pt>
                <c:pt idx="50" formatCode="0.00">
                  <c:v>1.6575594243541361</c:v>
                </c:pt>
                <c:pt idx="51" formatCode="0.00">
                  <c:v>1.7102145142932672</c:v>
                </c:pt>
                <c:pt idx="52" formatCode="0.00">
                  <c:v>1.682575710919946</c:v>
                </c:pt>
                <c:pt idx="53" formatCode="0.00">
                  <c:v>1.712796422965263</c:v>
                </c:pt>
                <c:pt idx="54" formatCode="0.00">
                  <c:v>1.7097914918722856</c:v>
                </c:pt>
                <c:pt idx="55" formatCode="0.00">
                  <c:v>1.6657775558140371</c:v>
                </c:pt>
                <c:pt idx="56" formatCode="0.00">
                  <c:v>1.6875686453321694</c:v>
                </c:pt>
                <c:pt idx="57" formatCode="0.00">
                  <c:v>1.6178722672733983</c:v>
                </c:pt>
                <c:pt idx="58" formatCode="0.00">
                  <c:v>1.9343501556588691</c:v>
                </c:pt>
                <c:pt idx="59" formatCode="0.00">
                  <c:v>1.7699396703660999</c:v>
                </c:pt>
                <c:pt idx="60" formatCode="0.00">
                  <c:v>1.68</c:v>
                </c:pt>
                <c:pt idx="61" formatCode="0.00">
                  <c:v>1.69</c:v>
                </c:pt>
              </c:numCache>
            </c:numRef>
          </c:val>
          <c:smooth val="0"/>
          <c:extLst>
            <c:ext xmlns:c16="http://schemas.microsoft.com/office/drawing/2014/chart" uri="{C3380CC4-5D6E-409C-BE32-E72D297353CC}">
              <c16:uniqueId val="{00000003-EDEC-4765-BA96-2573A4E86C89}"/>
            </c:ext>
          </c:extLst>
        </c:ser>
        <c:dLbls>
          <c:showLegendKey val="0"/>
          <c:showVal val="0"/>
          <c:showCatName val="0"/>
          <c:showSerName val="0"/>
          <c:showPercent val="0"/>
          <c:showBubbleSize val="0"/>
        </c:dLbls>
        <c:marker val="1"/>
        <c:smooth val="0"/>
        <c:axId val="302794575"/>
        <c:axId val="302794991"/>
      </c:lineChart>
      <c:dateAx>
        <c:axId val="302794159"/>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0415"/>
        <c:crosses val="autoZero"/>
        <c:auto val="1"/>
        <c:lblOffset val="100"/>
        <c:baseTimeUnit val="months"/>
        <c:majorUnit val="9"/>
        <c:majorTimeUnit val="months"/>
      </c:dateAx>
      <c:valAx>
        <c:axId val="3027904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4159"/>
        <c:crosses val="autoZero"/>
        <c:crossBetween val="midCat"/>
      </c:valAx>
      <c:valAx>
        <c:axId val="302794991"/>
        <c:scaling>
          <c:orientation val="minMax"/>
          <c:max val="2.4"/>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4575"/>
        <c:crosses val="max"/>
        <c:crossBetween val="between"/>
        <c:majorUnit val="0.4"/>
      </c:valAx>
      <c:dateAx>
        <c:axId val="302794575"/>
        <c:scaling>
          <c:orientation val="minMax"/>
        </c:scaling>
        <c:delete val="1"/>
        <c:axPos val="b"/>
        <c:numFmt formatCode="m/d/yyyy" sourceLinked="1"/>
        <c:majorTickMark val="out"/>
        <c:minorTickMark val="none"/>
        <c:tickLblPos val="nextTo"/>
        <c:crossAx val="302794991"/>
        <c:crosses val="autoZero"/>
        <c:auto val="1"/>
        <c:lblOffset val="100"/>
        <c:baseTimeUnit val="months"/>
      </c:dateAx>
      <c:spPr>
        <a:noFill/>
        <a:ln w="25400">
          <a:noFill/>
        </a:ln>
        <a:effectLst/>
      </c:spPr>
    </c:plotArea>
    <c:legend>
      <c:legendPos val="b"/>
      <c:legendEntry>
        <c:idx val="3"/>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Entry>
      <c:layout>
        <c:manualLayout>
          <c:xMode val="edge"/>
          <c:yMode val="edge"/>
          <c:x val="0"/>
          <c:y val="0.82049145557592118"/>
          <c:w val="0.68181818181818177"/>
          <c:h val="0.1795085444240788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4137845709936022E-2"/>
          <c:w val="0.83916028853036728"/>
          <c:h val="0.69243000332154514"/>
        </c:manualLayout>
      </c:layout>
      <c:areaChart>
        <c:grouping val="standard"/>
        <c:varyColors val="0"/>
        <c:ser>
          <c:idx val="2"/>
          <c:order val="2"/>
          <c:tx>
            <c:strRef>
              <c:f>'Graf III.5'!$M$3</c:f>
              <c:strCache>
                <c:ptCount val="1"/>
                <c:pt idx="0">
                  <c:v>Interest profit</c:v>
                </c:pt>
              </c:strCache>
            </c:strRef>
          </c:tx>
          <c:spPr>
            <a:solidFill>
              <a:schemeClr val="accent1"/>
            </a:solidFill>
            <a:ln w="25400">
              <a:noFill/>
            </a:ln>
            <a:effectLst/>
          </c:spP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III.5'!$M$5:$M$66</c:f>
              <c:numCache>
                <c:formatCode>#,##0.00</c:formatCode>
                <c:ptCount val="62"/>
                <c:pt idx="0">
                  <c:v>10.7439</c:v>
                </c:pt>
                <c:pt idx="1">
                  <c:v>11.565099999999999</c:v>
                </c:pt>
                <c:pt idx="2">
                  <c:v>11.033799999999999</c:v>
                </c:pt>
                <c:pt idx="3">
                  <c:v>11.7509</c:v>
                </c:pt>
                <c:pt idx="4">
                  <c:v>11.4612</c:v>
                </c:pt>
                <c:pt idx="5">
                  <c:v>11.720800000000001</c:v>
                </c:pt>
                <c:pt idx="6">
                  <c:v>11.920199999999999</c:v>
                </c:pt>
                <c:pt idx="7">
                  <c:v>11.585900000000001</c:v>
                </c:pt>
                <c:pt idx="8">
                  <c:v>12.1113</c:v>
                </c:pt>
                <c:pt idx="9">
                  <c:v>11.7044</c:v>
                </c:pt>
                <c:pt idx="10">
                  <c:v>12.7614</c:v>
                </c:pt>
                <c:pt idx="11">
                  <c:v>12.446300000000001</c:v>
                </c:pt>
                <c:pt idx="12">
                  <c:v>11.7166</c:v>
                </c:pt>
                <c:pt idx="13">
                  <c:v>12.496700000000001</c:v>
                </c:pt>
                <c:pt idx="14">
                  <c:v>9.9695999999999998</c:v>
                </c:pt>
                <c:pt idx="15">
                  <c:v>9.49</c:v>
                </c:pt>
                <c:pt idx="16">
                  <c:v>9.2278000000000002</c:v>
                </c:pt>
                <c:pt idx="17">
                  <c:v>9.6448999999999998</c:v>
                </c:pt>
                <c:pt idx="18">
                  <c:v>9.3513000000000002</c:v>
                </c:pt>
                <c:pt idx="19">
                  <c:v>8.9509000000000007</c:v>
                </c:pt>
                <c:pt idx="20">
                  <c:v>9.2081</c:v>
                </c:pt>
                <c:pt idx="21">
                  <c:v>9.4579000000000004</c:v>
                </c:pt>
                <c:pt idx="22">
                  <c:v>9.7960999999999991</c:v>
                </c:pt>
                <c:pt idx="23">
                  <c:v>9.4765999999999995</c:v>
                </c:pt>
                <c:pt idx="24">
                  <c:v>8.8002000000000002</c:v>
                </c:pt>
                <c:pt idx="25">
                  <c:v>9.9451000000000001</c:v>
                </c:pt>
                <c:pt idx="26">
                  <c:v>9.4577000000000009</c:v>
                </c:pt>
                <c:pt idx="27">
                  <c:v>9.3545999999999996</c:v>
                </c:pt>
                <c:pt idx="28">
                  <c:v>9.4696999999999996</c:v>
                </c:pt>
                <c:pt idx="29">
                  <c:v>9.9205000000000005</c:v>
                </c:pt>
                <c:pt idx="30">
                  <c:v>10.252800000000001</c:v>
                </c:pt>
                <c:pt idx="31">
                  <c:v>10.374000000000001</c:v>
                </c:pt>
                <c:pt idx="32">
                  <c:v>11.427</c:v>
                </c:pt>
                <c:pt idx="33">
                  <c:v>12.0817</c:v>
                </c:pt>
                <c:pt idx="34">
                  <c:v>13.692500000000001</c:v>
                </c:pt>
                <c:pt idx="35">
                  <c:v>14.3611</c:v>
                </c:pt>
                <c:pt idx="36">
                  <c:v>13.016400000000001</c:v>
                </c:pt>
                <c:pt idx="37">
                  <c:v>13.7904</c:v>
                </c:pt>
                <c:pt idx="38">
                  <c:v>14.132400000000001</c:v>
                </c:pt>
                <c:pt idx="39">
                  <c:v>14.829599999999999</c:v>
                </c:pt>
                <c:pt idx="40">
                  <c:v>14.6297</c:v>
                </c:pt>
                <c:pt idx="41">
                  <c:v>15.169499999999999</c:v>
                </c:pt>
                <c:pt idx="42">
                  <c:v>14.7264</c:v>
                </c:pt>
                <c:pt idx="43" formatCode="0.00">
                  <c:v>13.8714</c:v>
                </c:pt>
                <c:pt idx="44" formatCode="0.00">
                  <c:v>13.9574</c:v>
                </c:pt>
                <c:pt idx="45" formatCode="0.00">
                  <c:v>13.2561</c:v>
                </c:pt>
                <c:pt idx="46" formatCode="0.00">
                  <c:v>14.831799999999999</c:v>
                </c:pt>
                <c:pt idx="47" formatCode="0.00">
                  <c:v>13.9785</c:v>
                </c:pt>
                <c:pt idx="48" formatCode="0.00">
                  <c:v>12.429799999999997</c:v>
                </c:pt>
                <c:pt idx="49" formatCode="0.00">
                  <c:v>13.432050684070006</c:v>
                </c:pt>
                <c:pt idx="50" formatCode="0.00">
                  <c:v>13.590397352840007</c:v>
                </c:pt>
                <c:pt idx="51" formatCode="0.00">
                  <c:v>14.022118583709997</c:v>
                </c:pt>
                <c:pt idx="52" formatCode="0.00">
                  <c:v>13.795506907119993</c:v>
                </c:pt>
                <c:pt idx="53" formatCode="0.00">
                  <c:v>14.043287758260007</c:v>
                </c:pt>
                <c:pt idx="54" formatCode="0.00">
                  <c:v>14.018650205619998</c:v>
                </c:pt>
                <c:pt idx="55" formatCode="0.00">
                  <c:v>13.657778148000006</c:v>
                </c:pt>
                <c:pt idx="56" formatCode="0.00">
                  <c:v>13.836444180089998</c:v>
                </c:pt>
                <c:pt idx="57" formatCode="0.00">
                  <c:v>13.265000732600001</c:v>
                </c:pt>
                <c:pt idx="58" formatCode="0.00">
                  <c:v>15.859815852559997</c:v>
                </c:pt>
                <c:pt idx="59" formatCode="0.00">
                  <c:v>14.327127195260005</c:v>
                </c:pt>
                <c:pt idx="60" formatCode="0.00">
                  <c:v>13.969999999999999</c:v>
                </c:pt>
                <c:pt idx="61" formatCode="0.00">
                  <c:v>13.899999999999999</c:v>
                </c:pt>
              </c:numCache>
            </c:numRef>
          </c:val>
          <c:extLst>
            <c:ext xmlns:c16="http://schemas.microsoft.com/office/drawing/2014/chart" uri="{C3380CC4-5D6E-409C-BE32-E72D297353CC}">
              <c16:uniqueId val="{00000000-439F-44D4-A3FF-1D85D563F952}"/>
            </c:ext>
          </c:extLst>
        </c:ser>
        <c:dLbls>
          <c:showLegendKey val="0"/>
          <c:showVal val="0"/>
          <c:showCatName val="0"/>
          <c:showSerName val="0"/>
          <c:showPercent val="0"/>
          <c:showBubbleSize val="0"/>
        </c:dLbls>
        <c:axId val="302794159"/>
        <c:axId val="302790415"/>
      </c:areaChart>
      <c:lineChart>
        <c:grouping val="standard"/>
        <c:varyColors val="0"/>
        <c:ser>
          <c:idx val="0"/>
          <c:order val="0"/>
          <c:tx>
            <c:strRef>
              <c:f>'Graf III.5'!$K$3</c:f>
              <c:strCache>
                <c:ptCount val="1"/>
                <c:pt idx="0">
                  <c:v>Interest income</c:v>
                </c:pt>
              </c:strCache>
            </c:strRef>
          </c:tx>
          <c:spPr>
            <a:ln w="25400" cap="rnd">
              <a:solidFill>
                <a:schemeClr val="accent4"/>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III.5'!$K$5:$K$66</c:f>
              <c:numCache>
                <c:formatCode>#,##0.00</c:formatCode>
                <c:ptCount val="62"/>
                <c:pt idx="0">
                  <c:v>16.273099999999999</c:v>
                </c:pt>
                <c:pt idx="1">
                  <c:v>17.621099999999998</c:v>
                </c:pt>
                <c:pt idx="2">
                  <c:v>17.772600000000001</c:v>
                </c:pt>
                <c:pt idx="3">
                  <c:v>17.997800000000002</c:v>
                </c:pt>
                <c:pt idx="4">
                  <c:v>17.895</c:v>
                </c:pt>
                <c:pt idx="5">
                  <c:v>18.454000000000001</c:v>
                </c:pt>
                <c:pt idx="6">
                  <c:v>19.0776</c:v>
                </c:pt>
                <c:pt idx="7">
                  <c:v>17.9255</c:v>
                </c:pt>
                <c:pt idx="8">
                  <c:v>19.3536</c:v>
                </c:pt>
                <c:pt idx="9">
                  <c:v>18.491599999999998</c:v>
                </c:pt>
                <c:pt idx="10">
                  <c:v>18.817</c:v>
                </c:pt>
                <c:pt idx="11">
                  <c:v>19.3568</c:v>
                </c:pt>
                <c:pt idx="12">
                  <c:v>18.9297</c:v>
                </c:pt>
                <c:pt idx="13">
                  <c:v>20.366800000000001</c:v>
                </c:pt>
                <c:pt idx="14">
                  <c:v>15.695399999999999</c:v>
                </c:pt>
                <c:pt idx="15">
                  <c:v>15.5184</c:v>
                </c:pt>
                <c:pt idx="16">
                  <c:v>12.8116</c:v>
                </c:pt>
                <c:pt idx="17">
                  <c:v>12.5731</c:v>
                </c:pt>
                <c:pt idx="18">
                  <c:v>12.143599999999999</c:v>
                </c:pt>
                <c:pt idx="19">
                  <c:v>12.949199999999999</c:v>
                </c:pt>
                <c:pt idx="20">
                  <c:v>12.600199999999999</c:v>
                </c:pt>
                <c:pt idx="21">
                  <c:v>11.9146</c:v>
                </c:pt>
                <c:pt idx="22">
                  <c:v>13.480600000000001</c:v>
                </c:pt>
                <c:pt idx="23">
                  <c:v>13.099600000000001</c:v>
                </c:pt>
                <c:pt idx="24">
                  <c:v>12.6944</c:v>
                </c:pt>
                <c:pt idx="25">
                  <c:v>13.855700000000001</c:v>
                </c:pt>
                <c:pt idx="26">
                  <c:v>13.125</c:v>
                </c:pt>
                <c:pt idx="27">
                  <c:v>13.030200000000001</c:v>
                </c:pt>
                <c:pt idx="28">
                  <c:v>13.0115</c:v>
                </c:pt>
                <c:pt idx="29">
                  <c:v>13.679600000000001</c:v>
                </c:pt>
                <c:pt idx="30">
                  <c:v>14.5199</c:v>
                </c:pt>
                <c:pt idx="31">
                  <c:v>14.6136</c:v>
                </c:pt>
                <c:pt idx="32">
                  <c:v>16.564599999999999</c:v>
                </c:pt>
                <c:pt idx="33">
                  <c:v>18.812100000000001</c:v>
                </c:pt>
                <c:pt idx="34">
                  <c:v>21.9788</c:v>
                </c:pt>
                <c:pt idx="35">
                  <c:v>26.101500000000001</c:v>
                </c:pt>
                <c:pt idx="36">
                  <c:v>25.840699999999998</c:v>
                </c:pt>
                <c:pt idx="37">
                  <c:v>30.580500000000001</c:v>
                </c:pt>
                <c:pt idx="38">
                  <c:v>31.446200000000001</c:v>
                </c:pt>
                <c:pt idx="39">
                  <c:v>35.064500000000002</c:v>
                </c:pt>
                <c:pt idx="40">
                  <c:v>36.247</c:v>
                </c:pt>
                <c:pt idx="41">
                  <c:v>39.0291</c:v>
                </c:pt>
                <c:pt idx="42">
                  <c:v>40.289299999999997</c:v>
                </c:pt>
                <c:pt idx="43" formatCode="0.00">
                  <c:v>39.769599999999997</c:v>
                </c:pt>
                <c:pt idx="44" formatCode="0.00">
                  <c:v>41.689799999999998</c:v>
                </c:pt>
                <c:pt idx="45" formatCode="0.00">
                  <c:v>40.143799999999999</c:v>
                </c:pt>
                <c:pt idx="46" formatCode="0.00">
                  <c:v>42.734000000000002</c:v>
                </c:pt>
                <c:pt idx="47" formatCode="0.00">
                  <c:v>43.777999999999999</c:v>
                </c:pt>
                <c:pt idx="48" formatCode="0.00">
                  <c:v>40.391399999999997</c:v>
                </c:pt>
                <c:pt idx="49" formatCode="0.00">
                  <c:v>45.571244347910003</c:v>
                </c:pt>
                <c:pt idx="50" formatCode="0.00">
                  <c:v>44.776491793660007</c:v>
                </c:pt>
                <c:pt idx="51" formatCode="0.00">
                  <c:v>47.306359095559998</c:v>
                </c:pt>
                <c:pt idx="52" formatCode="0.00">
                  <c:v>46.342947917089994</c:v>
                </c:pt>
                <c:pt idx="53" formatCode="0.00">
                  <c:v>48.615919796180002</c:v>
                </c:pt>
                <c:pt idx="54" formatCode="0.00">
                  <c:v>47.949503533280001</c:v>
                </c:pt>
                <c:pt idx="55" formatCode="0.00">
                  <c:v>46.931176457120003</c:v>
                </c:pt>
                <c:pt idx="56" formatCode="0.00">
                  <c:v>49.415235261740001</c:v>
                </c:pt>
                <c:pt idx="57" formatCode="0.00">
                  <c:v>48.66547764117</c:v>
                </c:pt>
                <c:pt idx="58" formatCode="0.00">
                  <c:v>51.603704920449999</c:v>
                </c:pt>
                <c:pt idx="59" formatCode="0.00">
                  <c:v>49.82015233936</c:v>
                </c:pt>
                <c:pt idx="60" formatCode="0.00">
                  <c:v>48.99</c:v>
                </c:pt>
                <c:pt idx="61" formatCode="0.00">
                  <c:v>49.25</c:v>
                </c:pt>
              </c:numCache>
            </c:numRef>
          </c:val>
          <c:smooth val="0"/>
          <c:extLst>
            <c:ext xmlns:c16="http://schemas.microsoft.com/office/drawing/2014/chart" uri="{C3380CC4-5D6E-409C-BE32-E72D297353CC}">
              <c16:uniqueId val="{00000001-439F-44D4-A3FF-1D85D563F952}"/>
            </c:ext>
          </c:extLst>
        </c:ser>
        <c:ser>
          <c:idx val="1"/>
          <c:order val="1"/>
          <c:tx>
            <c:strRef>
              <c:f>'Graf III.5'!$L$3</c:f>
              <c:strCache>
                <c:ptCount val="1"/>
                <c:pt idx="0">
                  <c:v>Interest costs</c:v>
                </c:pt>
              </c:strCache>
            </c:strRef>
          </c:tx>
          <c:spPr>
            <a:ln w="25400" cap="rnd">
              <a:solidFill>
                <a:srgbClr val="D52B1E"/>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III.5'!$L$5:$L$66</c:f>
              <c:numCache>
                <c:formatCode>#,##0.00</c:formatCode>
                <c:ptCount val="62"/>
                <c:pt idx="0">
                  <c:v>5.5293000000000001</c:v>
                </c:pt>
                <c:pt idx="1">
                  <c:v>6.056</c:v>
                </c:pt>
                <c:pt idx="2">
                  <c:v>6.7388000000000003</c:v>
                </c:pt>
                <c:pt idx="3">
                  <c:v>6.2469000000000001</c:v>
                </c:pt>
                <c:pt idx="4">
                  <c:v>6.4337999999999997</c:v>
                </c:pt>
                <c:pt idx="5">
                  <c:v>6.7332000000000001</c:v>
                </c:pt>
                <c:pt idx="6">
                  <c:v>7.1574</c:v>
                </c:pt>
                <c:pt idx="7">
                  <c:v>6.3395999999999999</c:v>
                </c:pt>
                <c:pt idx="8">
                  <c:v>7.2422000000000004</c:v>
                </c:pt>
                <c:pt idx="9">
                  <c:v>6.7872000000000003</c:v>
                </c:pt>
                <c:pt idx="10">
                  <c:v>6.0556000000000001</c:v>
                </c:pt>
                <c:pt idx="11">
                  <c:v>6.9104999999999999</c:v>
                </c:pt>
                <c:pt idx="12">
                  <c:v>7.2130999999999998</c:v>
                </c:pt>
                <c:pt idx="13">
                  <c:v>7.8701999999999996</c:v>
                </c:pt>
                <c:pt idx="14">
                  <c:v>5.7257999999999996</c:v>
                </c:pt>
                <c:pt idx="15">
                  <c:v>6.0284000000000004</c:v>
                </c:pt>
                <c:pt idx="16">
                  <c:v>3.5838000000000001</c:v>
                </c:pt>
                <c:pt idx="17">
                  <c:v>2.9281999999999999</c:v>
                </c:pt>
                <c:pt idx="18">
                  <c:v>2.7921999999999998</c:v>
                </c:pt>
                <c:pt idx="19">
                  <c:v>3.9983</c:v>
                </c:pt>
                <c:pt idx="20">
                  <c:v>3.3921999999999999</c:v>
                </c:pt>
                <c:pt idx="21">
                  <c:v>2.4567000000000001</c:v>
                </c:pt>
                <c:pt idx="22">
                  <c:v>3.6844999999999999</c:v>
                </c:pt>
                <c:pt idx="23">
                  <c:v>3.6230000000000002</c:v>
                </c:pt>
                <c:pt idx="24">
                  <c:v>3.8942000000000001</c:v>
                </c:pt>
                <c:pt idx="25">
                  <c:v>3.9106999999999998</c:v>
                </c:pt>
                <c:pt idx="26">
                  <c:v>3.6673</c:v>
                </c:pt>
                <c:pt idx="27">
                  <c:v>3.6756000000000002</c:v>
                </c:pt>
                <c:pt idx="28">
                  <c:v>3.5417999999999998</c:v>
                </c:pt>
                <c:pt idx="29">
                  <c:v>3.7591999999999999</c:v>
                </c:pt>
                <c:pt idx="30">
                  <c:v>4.2671000000000001</c:v>
                </c:pt>
                <c:pt idx="31">
                  <c:v>4.2396000000000003</c:v>
                </c:pt>
                <c:pt idx="32">
                  <c:v>5.1376999999999997</c:v>
                </c:pt>
                <c:pt idx="33">
                  <c:v>6.7304000000000004</c:v>
                </c:pt>
                <c:pt idx="34">
                  <c:v>8.2863000000000007</c:v>
                </c:pt>
                <c:pt idx="35">
                  <c:v>11.740399999999999</c:v>
                </c:pt>
                <c:pt idx="36">
                  <c:v>12.824199999999999</c:v>
                </c:pt>
                <c:pt idx="37">
                  <c:v>16.790099999999999</c:v>
                </c:pt>
                <c:pt idx="38">
                  <c:v>17.313800000000001</c:v>
                </c:pt>
                <c:pt idx="39">
                  <c:v>20.2349</c:v>
                </c:pt>
                <c:pt idx="40">
                  <c:v>21.6172</c:v>
                </c:pt>
                <c:pt idx="41">
                  <c:v>23.8596</c:v>
                </c:pt>
                <c:pt idx="42">
                  <c:v>25.562899999999999</c:v>
                </c:pt>
                <c:pt idx="43" formatCode="0.00">
                  <c:v>25.898199999999999</c:v>
                </c:pt>
                <c:pt idx="44" formatCode="0.00">
                  <c:v>27.732399999999998</c:v>
                </c:pt>
                <c:pt idx="45" formatCode="0.00">
                  <c:v>26.887799999999999</c:v>
                </c:pt>
                <c:pt idx="46" formatCode="0.00">
                  <c:v>27.902200000000001</c:v>
                </c:pt>
                <c:pt idx="47" formatCode="0.00">
                  <c:v>29.799499999999998</c:v>
                </c:pt>
                <c:pt idx="48" formatCode="0.00">
                  <c:v>27.961600000000001</c:v>
                </c:pt>
                <c:pt idx="49" formatCode="0.00">
                  <c:v>32.139193663839997</c:v>
                </c:pt>
                <c:pt idx="50" formatCode="0.00">
                  <c:v>31.18609444082</c:v>
                </c:pt>
                <c:pt idx="51" formatCode="0.00">
                  <c:v>33.284240511850001</c:v>
                </c:pt>
                <c:pt idx="52" formatCode="0.00">
                  <c:v>32.547441009970001</c:v>
                </c:pt>
                <c:pt idx="53" formatCode="0.00">
                  <c:v>34.572632037919995</c:v>
                </c:pt>
                <c:pt idx="54" formatCode="0.00">
                  <c:v>33.930853327660003</c:v>
                </c:pt>
                <c:pt idx="55" formatCode="0.00">
                  <c:v>33.273398309119997</c:v>
                </c:pt>
                <c:pt idx="56" formatCode="0.00">
                  <c:v>35.578791081650003</c:v>
                </c:pt>
                <c:pt idx="57" formatCode="0.00">
                  <c:v>35.400476908569999</c:v>
                </c:pt>
                <c:pt idx="58" formatCode="0.00">
                  <c:v>35.743889067890002</c:v>
                </c:pt>
                <c:pt idx="59" formatCode="0.00">
                  <c:v>35.493025144099995</c:v>
                </c:pt>
                <c:pt idx="60" formatCode="0.00">
                  <c:v>35.020000000000003</c:v>
                </c:pt>
                <c:pt idx="61" formatCode="0.00">
                  <c:v>35.35</c:v>
                </c:pt>
              </c:numCache>
            </c:numRef>
          </c:val>
          <c:smooth val="0"/>
          <c:extLst>
            <c:ext xmlns:c16="http://schemas.microsoft.com/office/drawing/2014/chart" uri="{C3380CC4-5D6E-409C-BE32-E72D297353CC}">
              <c16:uniqueId val="{00000002-439F-44D4-A3FF-1D85D563F952}"/>
            </c:ext>
          </c:extLst>
        </c:ser>
        <c:dLbls>
          <c:showLegendKey val="0"/>
          <c:showVal val="0"/>
          <c:showCatName val="0"/>
          <c:showSerName val="0"/>
          <c:showPercent val="0"/>
          <c:showBubbleSize val="0"/>
        </c:dLbls>
        <c:marker val="1"/>
        <c:smooth val="0"/>
        <c:axId val="302794159"/>
        <c:axId val="302790415"/>
      </c:lineChart>
      <c:lineChart>
        <c:grouping val="standard"/>
        <c:varyColors val="0"/>
        <c:ser>
          <c:idx val="3"/>
          <c:order val="3"/>
          <c:tx>
            <c:strRef>
              <c:f>'Graf III.5'!$N$3</c:f>
              <c:strCache>
                <c:ptCount val="1"/>
                <c:pt idx="0">
                  <c:v>Interest profit/assets (rhs)</c:v>
                </c:pt>
              </c:strCache>
            </c:strRef>
          </c:tx>
          <c:spPr>
            <a:ln w="25400" cap="rnd">
              <a:solidFill>
                <a:schemeClr val="accent3"/>
              </a:solidFill>
              <a:prstDash val="solid"/>
              <a:round/>
            </a:ln>
            <a:effectLst/>
          </c:spPr>
          <c:marker>
            <c:symbol val="none"/>
          </c:marker>
          <c:cat>
            <c:numRef>
              <c:f>'Graf III.5'!$J$5:$J$66</c:f>
              <c:numCache>
                <c:formatCode>m/d/yyyy</c:formatCode>
                <c:ptCount val="62"/>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pt idx="61">
                  <c:v>45382</c:v>
                </c:pt>
              </c:numCache>
            </c:numRef>
          </c:cat>
          <c:val>
            <c:numRef>
              <c:f>'Graf III.5'!$N$5:$N$66</c:f>
              <c:numCache>
                <c:formatCode>#,##0.00</c:formatCode>
                <c:ptCount val="62"/>
                <c:pt idx="0">
                  <c:v>1.8492</c:v>
                </c:pt>
                <c:pt idx="1">
                  <c:v>1.8513999999999999</c:v>
                </c:pt>
                <c:pt idx="2">
                  <c:v>1.8243</c:v>
                </c:pt>
                <c:pt idx="3">
                  <c:v>1.8284</c:v>
                </c:pt>
                <c:pt idx="4">
                  <c:v>1.8254999999999999</c:v>
                </c:pt>
                <c:pt idx="5">
                  <c:v>1.8248</c:v>
                </c:pt>
                <c:pt idx="6">
                  <c:v>1.8267</c:v>
                </c:pt>
                <c:pt idx="7">
                  <c:v>1.8226</c:v>
                </c:pt>
                <c:pt idx="8">
                  <c:v>1.8271999999999999</c:v>
                </c:pt>
                <c:pt idx="9">
                  <c:v>1.825</c:v>
                </c:pt>
                <c:pt idx="10">
                  <c:v>1.8461000000000001</c:v>
                </c:pt>
                <c:pt idx="11">
                  <c:v>1.9752000000000001</c:v>
                </c:pt>
                <c:pt idx="12">
                  <c:v>1.8919999999999999</c:v>
                </c:pt>
                <c:pt idx="13">
                  <c:v>1.8894</c:v>
                </c:pt>
                <c:pt idx="14">
                  <c:v>1.7761</c:v>
                </c:pt>
                <c:pt idx="15">
                  <c:v>1.6918</c:v>
                </c:pt>
                <c:pt idx="16">
                  <c:v>1.6379999999999999</c:v>
                </c:pt>
                <c:pt idx="17">
                  <c:v>1.6032999999999999</c:v>
                </c:pt>
                <c:pt idx="18">
                  <c:v>1.5726</c:v>
                </c:pt>
                <c:pt idx="19">
                  <c:v>1.5430999999999999</c:v>
                </c:pt>
                <c:pt idx="20">
                  <c:v>1.5197000000000001</c:v>
                </c:pt>
                <c:pt idx="21">
                  <c:v>1.5057</c:v>
                </c:pt>
                <c:pt idx="22">
                  <c:v>1.5069999999999999</c:v>
                </c:pt>
                <c:pt idx="23">
                  <c:v>1.4152</c:v>
                </c:pt>
                <c:pt idx="24">
                  <c:v>1.3421000000000001</c:v>
                </c:pt>
                <c:pt idx="25">
                  <c:v>1.3694</c:v>
                </c:pt>
                <c:pt idx="26">
                  <c:v>1.3554999999999999</c:v>
                </c:pt>
                <c:pt idx="27">
                  <c:v>1.3431</c:v>
                </c:pt>
                <c:pt idx="28">
                  <c:v>1.3416999999999999</c:v>
                </c:pt>
                <c:pt idx="29">
                  <c:v>1.3448</c:v>
                </c:pt>
                <c:pt idx="30">
                  <c:v>1.3519000000000001</c:v>
                </c:pt>
                <c:pt idx="31">
                  <c:v>1.361</c:v>
                </c:pt>
                <c:pt idx="32">
                  <c:v>1.3793</c:v>
                </c:pt>
                <c:pt idx="33">
                  <c:v>1.4016</c:v>
                </c:pt>
                <c:pt idx="34">
                  <c:v>1.4483999999999999</c:v>
                </c:pt>
                <c:pt idx="35">
                  <c:v>1.968</c:v>
                </c:pt>
                <c:pt idx="36">
                  <c:v>1.8375999999999999</c:v>
                </c:pt>
                <c:pt idx="37">
                  <c:v>1.821</c:v>
                </c:pt>
                <c:pt idx="38">
                  <c:v>1.8152999999999999</c:v>
                </c:pt>
                <c:pt idx="39">
                  <c:v>1.8274999999999999</c:v>
                </c:pt>
                <c:pt idx="40">
                  <c:v>1.831</c:v>
                </c:pt>
                <c:pt idx="41">
                  <c:v>1.8485</c:v>
                </c:pt>
                <c:pt idx="42">
                  <c:v>1.8527</c:v>
                </c:pt>
                <c:pt idx="43" formatCode="0.00">
                  <c:v>1.8451</c:v>
                </c:pt>
                <c:pt idx="44" formatCode="0.00">
                  <c:v>1.8374999999999999</c:v>
                </c:pt>
                <c:pt idx="45" formatCode="0.00">
                  <c:v>1.8233999999999999</c:v>
                </c:pt>
                <c:pt idx="46" formatCode="0.00">
                  <c:v>1.8381000000000001</c:v>
                </c:pt>
                <c:pt idx="47" formatCode="0.00">
                  <c:v>1.8271999999999999</c:v>
                </c:pt>
                <c:pt idx="48" formatCode="0.00">
                  <c:v>1.6986000000000001</c:v>
                </c:pt>
                <c:pt idx="49" formatCode="0.00">
                  <c:v>1.6382465958679291</c:v>
                </c:pt>
                <c:pt idx="50" formatCode="0.00">
                  <c:v>1.6575594243541361</c:v>
                </c:pt>
                <c:pt idx="51" formatCode="0.00">
                  <c:v>1.7102145142932672</c:v>
                </c:pt>
                <c:pt idx="52" formatCode="0.00">
                  <c:v>1.682575710919946</c:v>
                </c:pt>
                <c:pt idx="53" formatCode="0.00">
                  <c:v>1.712796422965263</c:v>
                </c:pt>
                <c:pt idx="54" formatCode="0.00">
                  <c:v>1.7097914918722856</c:v>
                </c:pt>
                <c:pt idx="55" formatCode="0.00">
                  <c:v>1.6657775558140371</c:v>
                </c:pt>
                <c:pt idx="56" formatCode="0.00">
                  <c:v>1.6875686453321694</c:v>
                </c:pt>
                <c:pt idx="57" formatCode="0.00">
                  <c:v>1.6178722672733983</c:v>
                </c:pt>
                <c:pt idx="58" formatCode="0.00">
                  <c:v>1.9343501556588691</c:v>
                </c:pt>
                <c:pt idx="59" formatCode="0.00">
                  <c:v>1.7699396703660999</c:v>
                </c:pt>
                <c:pt idx="60" formatCode="0.00">
                  <c:v>1.68</c:v>
                </c:pt>
                <c:pt idx="61" formatCode="0.00">
                  <c:v>1.69</c:v>
                </c:pt>
              </c:numCache>
            </c:numRef>
          </c:val>
          <c:smooth val="0"/>
          <c:extLst>
            <c:ext xmlns:c16="http://schemas.microsoft.com/office/drawing/2014/chart" uri="{C3380CC4-5D6E-409C-BE32-E72D297353CC}">
              <c16:uniqueId val="{00000003-439F-44D4-A3FF-1D85D563F952}"/>
            </c:ext>
          </c:extLst>
        </c:ser>
        <c:dLbls>
          <c:showLegendKey val="0"/>
          <c:showVal val="0"/>
          <c:showCatName val="0"/>
          <c:showSerName val="0"/>
          <c:showPercent val="0"/>
          <c:showBubbleSize val="0"/>
        </c:dLbls>
        <c:marker val="1"/>
        <c:smooth val="0"/>
        <c:axId val="302794575"/>
        <c:axId val="302794991"/>
      </c:lineChart>
      <c:dateAx>
        <c:axId val="302794159"/>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0415"/>
        <c:crosses val="autoZero"/>
        <c:auto val="1"/>
        <c:lblOffset val="100"/>
        <c:baseTimeUnit val="months"/>
        <c:majorUnit val="9"/>
        <c:majorTimeUnit val="months"/>
      </c:dateAx>
      <c:valAx>
        <c:axId val="3027904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4159"/>
        <c:crosses val="autoZero"/>
        <c:crossBetween val="midCat"/>
      </c:valAx>
      <c:valAx>
        <c:axId val="302794991"/>
        <c:scaling>
          <c:orientation val="minMax"/>
          <c:max val="2.4"/>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2794575"/>
        <c:crosses val="max"/>
        <c:crossBetween val="between"/>
        <c:majorUnit val="0.4"/>
      </c:valAx>
      <c:dateAx>
        <c:axId val="302794575"/>
        <c:scaling>
          <c:orientation val="minMax"/>
        </c:scaling>
        <c:delete val="1"/>
        <c:axPos val="b"/>
        <c:numFmt formatCode="m/d/yyyy" sourceLinked="1"/>
        <c:majorTickMark val="out"/>
        <c:minorTickMark val="none"/>
        <c:tickLblPos val="nextTo"/>
        <c:crossAx val="302794991"/>
        <c:crosses val="autoZero"/>
        <c:auto val="1"/>
        <c:lblOffset val="100"/>
        <c:baseTimeUnit val="months"/>
      </c:dateAx>
      <c:spPr>
        <a:noFill/>
        <a:ln w="25400">
          <a:noFill/>
        </a:ln>
        <a:effectLst/>
      </c:spPr>
    </c:plotArea>
    <c:legend>
      <c:legendPos val="b"/>
      <c:legendEntry>
        <c:idx val="3"/>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Entry>
      <c:layout>
        <c:manualLayout>
          <c:xMode val="edge"/>
          <c:yMode val="edge"/>
          <c:x val="0"/>
          <c:y val="0.82049145557592118"/>
          <c:w val="0.68181818181818177"/>
          <c:h val="0.1795085444240788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7327790319916"/>
          <c:y val="3.8567182748980224E-2"/>
          <c:w val="0.87775865866417047"/>
          <c:h val="0.61798046077573632"/>
        </c:manualLayout>
      </c:layout>
      <c:barChart>
        <c:barDir val="col"/>
        <c:grouping val="stacked"/>
        <c:varyColors val="0"/>
        <c:ser>
          <c:idx val="0"/>
          <c:order val="0"/>
          <c:tx>
            <c:strRef>
              <c:f>'Graf III.6'!$N$6</c:f>
              <c:strCache>
                <c:ptCount val="1"/>
                <c:pt idx="0">
                  <c:v>ČNB </c:v>
                </c:pt>
              </c:strCache>
            </c:strRef>
          </c:tx>
          <c:spPr>
            <a:solidFill>
              <a:srgbClr val="2426A9"/>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III.6'!$N$7:$N$18</c:f>
              <c:numCache>
                <c:formatCode>0.00</c:formatCode>
                <c:ptCount val="12"/>
                <c:pt idx="0">
                  <c:v>1.7219</c:v>
                </c:pt>
                <c:pt idx="1">
                  <c:v>1.8555999999999999</c:v>
                </c:pt>
                <c:pt idx="2">
                  <c:v>4.4349999999999996</c:v>
                </c:pt>
                <c:pt idx="3">
                  <c:v>15.305400000000001</c:v>
                </c:pt>
                <c:pt idx="4">
                  <c:v>28.4373</c:v>
                </c:pt>
                <c:pt idx="5">
                  <c:v>34.914499999999997</c:v>
                </c:pt>
                <c:pt idx="6">
                  <c:v>39.432699999999997</c:v>
                </c:pt>
                <c:pt idx="7">
                  <c:v>50.783999999999999</c:v>
                </c:pt>
                <c:pt idx="8">
                  <c:v>43.320399999999999</c:v>
                </c:pt>
                <c:pt idx="9">
                  <c:v>45.372700000000002</c:v>
                </c:pt>
                <c:pt idx="10">
                  <c:v>47.055100000000003</c:v>
                </c:pt>
                <c:pt idx="11">
                  <c:v>46.8718</c:v>
                </c:pt>
              </c:numCache>
            </c:numRef>
          </c:val>
          <c:extLst>
            <c:ext xmlns:c16="http://schemas.microsoft.com/office/drawing/2014/chart" uri="{C3380CC4-5D6E-409C-BE32-E72D297353CC}">
              <c16:uniqueId val="{00000000-2CC3-4DE2-BB2C-90D661209C7B}"/>
            </c:ext>
          </c:extLst>
        </c:ser>
        <c:ser>
          <c:idx val="1"/>
          <c:order val="1"/>
          <c:tx>
            <c:strRef>
              <c:f>'Graf III.6'!$O$6</c:f>
              <c:strCache>
                <c:ptCount val="1"/>
                <c:pt idx="0">
                  <c:v>Vládní instituce</c:v>
                </c:pt>
              </c:strCache>
            </c:strRef>
          </c:tx>
          <c:spPr>
            <a:solidFill>
              <a:srgbClr val="D52B1E"/>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III.6'!$O$7:$O$18</c:f>
              <c:numCache>
                <c:formatCode>0.00</c:formatCode>
                <c:ptCount val="12"/>
                <c:pt idx="0">
                  <c:v>4.0137999999999998</c:v>
                </c:pt>
                <c:pt idx="1">
                  <c:v>4.5448000000000004</c:v>
                </c:pt>
                <c:pt idx="2">
                  <c:v>4.5926999999999998</c:v>
                </c:pt>
                <c:pt idx="3">
                  <c:v>4.7907999999999999</c:v>
                </c:pt>
                <c:pt idx="4">
                  <c:v>5.2717999999999998</c:v>
                </c:pt>
                <c:pt idx="5">
                  <c:v>6.4878</c:v>
                </c:pt>
                <c:pt idx="6">
                  <c:v>7.7880000000000003</c:v>
                </c:pt>
                <c:pt idx="7">
                  <c:v>10.5411</c:v>
                </c:pt>
                <c:pt idx="8">
                  <c:v>9.1544000000000008</c:v>
                </c:pt>
                <c:pt idx="9">
                  <c:v>10.2302</c:v>
                </c:pt>
                <c:pt idx="10">
                  <c:v>10.7056</c:v>
                </c:pt>
                <c:pt idx="11">
                  <c:v>12.1991</c:v>
                </c:pt>
              </c:numCache>
            </c:numRef>
          </c:val>
          <c:extLst>
            <c:ext xmlns:c16="http://schemas.microsoft.com/office/drawing/2014/chart" uri="{C3380CC4-5D6E-409C-BE32-E72D297353CC}">
              <c16:uniqueId val="{00000001-2CC3-4DE2-BB2C-90D661209C7B}"/>
            </c:ext>
          </c:extLst>
        </c:ser>
        <c:ser>
          <c:idx val="2"/>
          <c:order val="2"/>
          <c:tx>
            <c:strRef>
              <c:f>'Graf III.6'!$P$6</c:f>
              <c:strCache>
                <c:ptCount val="1"/>
                <c:pt idx="0">
                  <c:v>Úvěrové instituce</c:v>
                </c:pt>
              </c:strCache>
            </c:strRef>
          </c:tx>
          <c:spPr>
            <a:solidFill>
              <a:srgbClr val="FFBB00"/>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III.6'!$P$7:$P$18</c:f>
              <c:numCache>
                <c:formatCode>0.00</c:formatCode>
                <c:ptCount val="12"/>
                <c:pt idx="0">
                  <c:v>1.4192</c:v>
                </c:pt>
                <c:pt idx="1">
                  <c:v>0.79259999999999997</c:v>
                </c:pt>
                <c:pt idx="2">
                  <c:v>0.8296</c:v>
                </c:pt>
                <c:pt idx="3">
                  <c:v>1.1772</c:v>
                </c:pt>
                <c:pt idx="4">
                  <c:v>2.0505</c:v>
                </c:pt>
                <c:pt idx="5">
                  <c:v>2.5964999999999998</c:v>
                </c:pt>
                <c:pt idx="6">
                  <c:v>2.8875999999999999</c:v>
                </c:pt>
                <c:pt idx="7">
                  <c:v>3.4933999999999998</c:v>
                </c:pt>
                <c:pt idx="8">
                  <c:v>4.7332999999999998</c:v>
                </c:pt>
                <c:pt idx="9">
                  <c:v>5.0217000000000001</c:v>
                </c:pt>
                <c:pt idx="10">
                  <c:v>13.628399999999999</c:v>
                </c:pt>
                <c:pt idx="11">
                  <c:v>9.9169999999999998</c:v>
                </c:pt>
              </c:numCache>
            </c:numRef>
          </c:val>
          <c:extLst>
            <c:ext xmlns:c16="http://schemas.microsoft.com/office/drawing/2014/chart" uri="{C3380CC4-5D6E-409C-BE32-E72D297353CC}">
              <c16:uniqueId val="{00000002-2CC3-4DE2-BB2C-90D661209C7B}"/>
            </c:ext>
          </c:extLst>
        </c:ser>
        <c:ser>
          <c:idx val="3"/>
          <c:order val="3"/>
          <c:tx>
            <c:strRef>
              <c:f>'Graf III.6'!$Q$6</c:f>
              <c:strCache>
                <c:ptCount val="1"/>
                <c:pt idx="0">
                  <c:v>Jiné fin. instituce</c:v>
                </c:pt>
              </c:strCache>
            </c:strRef>
          </c:tx>
          <c:spPr>
            <a:solidFill>
              <a:srgbClr val="9ACD32"/>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III.6'!$Q$7:$Q$18</c:f>
              <c:numCache>
                <c:formatCode>0.00</c:formatCode>
                <c:ptCount val="12"/>
                <c:pt idx="0">
                  <c:v>1.6566000000000001</c:v>
                </c:pt>
                <c:pt idx="1">
                  <c:v>1.5994999999999999</c:v>
                </c:pt>
                <c:pt idx="2">
                  <c:v>1.5364</c:v>
                </c:pt>
                <c:pt idx="3">
                  <c:v>1.9893000000000001</c:v>
                </c:pt>
                <c:pt idx="4">
                  <c:v>2.1040999999999999</c:v>
                </c:pt>
                <c:pt idx="5">
                  <c:v>1.4625999999999999</c:v>
                </c:pt>
                <c:pt idx="6">
                  <c:v>2.0935999999999999</c:v>
                </c:pt>
                <c:pt idx="7">
                  <c:v>7.0688000000000004</c:v>
                </c:pt>
                <c:pt idx="8">
                  <c:v>4.4409000000000001</c:v>
                </c:pt>
                <c:pt idx="9">
                  <c:v>5.4595000000000002</c:v>
                </c:pt>
                <c:pt idx="10">
                  <c:v>6.3391999999999999</c:v>
                </c:pt>
                <c:pt idx="11">
                  <c:v>5.2171000000000003</c:v>
                </c:pt>
              </c:numCache>
            </c:numRef>
          </c:val>
          <c:extLst>
            <c:ext xmlns:c16="http://schemas.microsoft.com/office/drawing/2014/chart" uri="{C3380CC4-5D6E-409C-BE32-E72D297353CC}">
              <c16:uniqueId val="{00000003-2CC3-4DE2-BB2C-90D661209C7B}"/>
            </c:ext>
          </c:extLst>
        </c:ser>
        <c:ser>
          <c:idx val="4"/>
          <c:order val="4"/>
          <c:tx>
            <c:strRef>
              <c:f>'Graf III.6'!$R$6</c:f>
              <c:strCache>
                <c:ptCount val="1"/>
                <c:pt idx="0">
                  <c:v>Nefinanční podniky</c:v>
                </c:pt>
              </c:strCache>
            </c:strRef>
          </c:tx>
          <c:spPr>
            <a:solidFill>
              <a:srgbClr val="00CED1"/>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III.6'!$R$7:$R$18</c:f>
              <c:numCache>
                <c:formatCode>0.00</c:formatCode>
                <c:ptCount val="12"/>
                <c:pt idx="0">
                  <c:v>10.055999999999999</c:v>
                </c:pt>
                <c:pt idx="1">
                  <c:v>10.16</c:v>
                </c:pt>
                <c:pt idx="2">
                  <c:v>10.622999999999999</c:v>
                </c:pt>
                <c:pt idx="3">
                  <c:v>12.409700000000001</c:v>
                </c:pt>
                <c:pt idx="4">
                  <c:v>15.534700000000001</c:v>
                </c:pt>
                <c:pt idx="5">
                  <c:v>13.661799999999999</c:v>
                </c:pt>
                <c:pt idx="6">
                  <c:v>17.518000000000001</c:v>
                </c:pt>
                <c:pt idx="7">
                  <c:v>21.3535</c:v>
                </c:pt>
                <c:pt idx="8">
                  <c:v>21.0748</c:v>
                </c:pt>
                <c:pt idx="9">
                  <c:v>23.6477</c:v>
                </c:pt>
                <c:pt idx="10">
                  <c:v>25.311599999999999</c:v>
                </c:pt>
                <c:pt idx="11">
                  <c:v>26.608000000000001</c:v>
                </c:pt>
              </c:numCache>
            </c:numRef>
          </c:val>
          <c:extLst>
            <c:ext xmlns:c16="http://schemas.microsoft.com/office/drawing/2014/chart" uri="{C3380CC4-5D6E-409C-BE32-E72D297353CC}">
              <c16:uniqueId val="{00000004-2CC3-4DE2-BB2C-90D661209C7B}"/>
            </c:ext>
          </c:extLst>
        </c:ser>
        <c:ser>
          <c:idx val="5"/>
          <c:order val="5"/>
          <c:tx>
            <c:strRef>
              <c:f>'Graf III.6'!$S$6</c:f>
              <c:strCache>
                <c:ptCount val="1"/>
                <c:pt idx="0">
                  <c:v>Domácnosti</c:v>
                </c:pt>
              </c:strCache>
            </c:strRef>
          </c:tx>
          <c:spPr>
            <a:solidFill>
              <a:srgbClr val="6C6F70"/>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III.6'!$S$7:$S$18</c:f>
              <c:numCache>
                <c:formatCode>0.00</c:formatCode>
                <c:ptCount val="12"/>
                <c:pt idx="0">
                  <c:v>20.047799999999999</c:v>
                </c:pt>
                <c:pt idx="1">
                  <c:v>19.928699999999999</c:v>
                </c:pt>
                <c:pt idx="2">
                  <c:v>19.252800000000001</c:v>
                </c:pt>
                <c:pt idx="3">
                  <c:v>21.026499999999999</c:v>
                </c:pt>
                <c:pt idx="4">
                  <c:v>21.156700000000001</c:v>
                </c:pt>
                <c:pt idx="5">
                  <c:v>20.780899999999999</c:v>
                </c:pt>
                <c:pt idx="6">
                  <c:v>22.649100000000001</c:v>
                </c:pt>
                <c:pt idx="7">
                  <c:v>18.541699999999999</c:v>
                </c:pt>
                <c:pt idx="8">
                  <c:v>22.569500000000001</c:v>
                </c:pt>
                <c:pt idx="9">
                  <c:v>17.622199999999999</c:v>
                </c:pt>
                <c:pt idx="10">
                  <c:v>31.247599999999998</c:v>
                </c:pt>
                <c:pt idx="11">
                  <c:v>32.073599999999999</c:v>
                </c:pt>
              </c:numCache>
            </c:numRef>
          </c:val>
          <c:extLst>
            <c:ext xmlns:c16="http://schemas.microsoft.com/office/drawing/2014/chart" uri="{C3380CC4-5D6E-409C-BE32-E72D297353CC}">
              <c16:uniqueId val="{00000005-2CC3-4DE2-BB2C-90D661209C7B}"/>
            </c:ext>
          </c:extLst>
        </c:ser>
        <c:ser>
          <c:idx val="6"/>
          <c:order val="6"/>
          <c:tx>
            <c:strRef>
              <c:f>'Graf III.6'!$T$6</c:f>
              <c:strCache>
                <c:ptCount val="1"/>
                <c:pt idx="0">
                  <c:v>ČNB</c:v>
                </c:pt>
              </c:strCache>
            </c:strRef>
          </c:tx>
          <c:spPr>
            <a:solidFill>
              <a:schemeClr val="accent1"/>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III.6'!$T$7:$T$18</c:f>
              <c:numCache>
                <c:formatCode>0.00</c:formatCode>
                <c:ptCount val="12"/>
                <c:pt idx="0">
                  <c:v>-7.4999999999999997E-3</c:v>
                </c:pt>
                <c:pt idx="1">
                  <c:v>-1.7999999999999999E-2</c:v>
                </c:pt>
                <c:pt idx="2">
                  <c:v>-1.4800000000000001E-2</c:v>
                </c:pt>
                <c:pt idx="3">
                  <c:v>-2.3099999999999999E-2</c:v>
                </c:pt>
                <c:pt idx="4">
                  <c:v>-2.8400000000000002E-2</c:v>
                </c:pt>
                <c:pt idx="5">
                  <c:v>-6.8999999999999999E-3</c:v>
                </c:pt>
                <c:pt idx="6">
                  <c:v>7.3000000000000001E-3</c:v>
                </c:pt>
                <c:pt idx="7">
                  <c:v>-5.1900000000000002E-2</c:v>
                </c:pt>
                <c:pt idx="8">
                  <c:v>-0.2278</c:v>
                </c:pt>
                <c:pt idx="9">
                  <c:v>-0.29060000000000002</c:v>
                </c:pt>
                <c:pt idx="10">
                  <c:v>-3.6600000000000001E-2</c:v>
                </c:pt>
                <c:pt idx="11">
                  <c:v>-4.02E-2</c:v>
                </c:pt>
              </c:numCache>
            </c:numRef>
          </c:val>
          <c:extLst>
            <c:ext xmlns:c16="http://schemas.microsoft.com/office/drawing/2014/chart" uri="{C3380CC4-5D6E-409C-BE32-E72D297353CC}">
              <c16:uniqueId val="{00000006-2CC3-4DE2-BB2C-90D661209C7B}"/>
            </c:ext>
          </c:extLst>
        </c:ser>
        <c:ser>
          <c:idx val="7"/>
          <c:order val="7"/>
          <c:tx>
            <c:strRef>
              <c:f>'Graf III.6'!$U$6</c:f>
              <c:strCache>
                <c:ptCount val="1"/>
                <c:pt idx="0">
                  <c:v>Vládní instituce</c:v>
                </c:pt>
              </c:strCache>
            </c:strRef>
          </c:tx>
          <c:spPr>
            <a:solidFill>
              <a:schemeClr val="accent2"/>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III.6'!$U$7:$U$18</c:f>
              <c:numCache>
                <c:formatCode>0.00</c:formatCode>
                <c:ptCount val="12"/>
                <c:pt idx="0">
                  <c:v>-0.36830000000000002</c:v>
                </c:pt>
                <c:pt idx="1">
                  <c:v>-0.33660000000000001</c:v>
                </c:pt>
                <c:pt idx="2">
                  <c:v>-0.87160000000000004</c:v>
                </c:pt>
                <c:pt idx="3">
                  <c:v>-3.3027000000000002</c:v>
                </c:pt>
                <c:pt idx="4">
                  <c:v>-4.1326000000000001</c:v>
                </c:pt>
                <c:pt idx="5">
                  <c:v>-6.7027000000000001</c:v>
                </c:pt>
                <c:pt idx="6">
                  <c:v>-10.270899999999999</c:v>
                </c:pt>
                <c:pt idx="7">
                  <c:v>-13.150499999999999</c:v>
                </c:pt>
                <c:pt idx="8">
                  <c:v>-11.223599999999999</c:v>
                </c:pt>
                <c:pt idx="9">
                  <c:v>-10.641500000000001</c:v>
                </c:pt>
                <c:pt idx="10">
                  <c:v>-13.3256</c:v>
                </c:pt>
                <c:pt idx="11">
                  <c:v>-12.934200000000001</c:v>
                </c:pt>
              </c:numCache>
            </c:numRef>
          </c:val>
          <c:extLst>
            <c:ext xmlns:c16="http://schemas.microsoft.com/office/drawing/2014/chart" uri="{C3380CC4-5D6E-409C-BE32-E72D297353CC}">
              <c16:uniqueId val="{00000007-2CC3-4DE2-BB2C-90D661209C7B}"/>
            </c:ext>
          </c:extLst>
        </c:ser>
        <c:ser>
          <c:idx val="8"/>
          <c:order val="8"/>
          <c:tx>
            <c:strRef>
              <c:f>'Graf III.6'!$V$6</c:f>
              <c:strCache>
                <c:ptCount val="1"/>
                <c:pt idx="0">
                  <c:v>Úvěrové instituce</c:v>
                </c:pt>
              </c:strCache>
            </c:strRef>
          </c:tx>
          <c:spPr>
            <a:solidFill>
              <a:schemeClr val="accent3"/>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III.6'!$V$7:$V$18</c:f>
              <c:numCache>
                <c:formatCode>0.00</c:formatCode>
                <c:ptCount val="12"/>
                <c:pt idx="0">
                  <c:v>-1.6491</c:v>
                </c:pt>
                <c:pt idx="1">
                  <c:v>-1.4523999999999999</c:v>
                </c:pt>
                <c:pt idx="2">
                  <c:v>-1.3554999999999999</c:v>
                </c:pt>
                <c:pt idx="3">
                  <c:v>-3.6543000000000001</c:v>
                </c:pt>
                <c:pt idx="4">
                  <c:v>-3.8182999999999998</c:v>
                </c:pt>
                <c:pt idx="5">
                  <c:v>-5.1985999999999999</c:v>
                </c:pt>
                <c:pt idx="6">
                  <c:v>-7.1291000000000002</c:v>
                </c:pt>
                <c:pt idx="7">
                  <c:v>-7.7359999999999998</c:v>
                </c:pt>
                <c:pt idx="8">
                  <c:v>-7.8277000000000001</c:v>
                </c:pt>
                <c:pt idx="9">
                  <c:v>-9.5861999999999998</c:v>
                </c:pt>
                <c:pt idx="10">
                  <c:v>-11.2478</c:v>
                </c:pt>
                <c:pt idx="11">
                  <c:v>-12.209199999999999</c:v>
                </c:pt>
              </c:numCache>
            </c:numRef>
          </c:val>
          <c:extLst>
            <c:ext xmlns:c16="http://schemas.microsoft.com/office/drawing/2014/chart" uri="{C3380CC4-5D6E-409C-BE32-E72D297353CC}">
              <c16:uniqueId val="{00000008-2CC3-4DE2-BB2C-90D661209C7B}"/>
            </c:ext>
          </c:extLst>
        </c:ser>
        <c:ser>
          <c:idx val="9"/>
          <c:order val="9"/>
          <c:tx>
            <c:strRef>
              <c:f>'Graf III.6'!$W$6</c:f>
              <c:strCache>
                <c:ptCount val="1"/>
                <c:pt idx="0">
                  <c:v>Jiné finanční instituce</c:v>
                </c:pt>
              </c:strCache>
            </c:strRef>
          </c:tx>
          <c:spPr>
            <a:solidFill>
              <a:schemeClr val="accent4"/>
            </a:solidFill>
            <a:ln w="25400">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III.6'!$W$7:$W$18</c:f>
              <c:numCache>
                <c:formatCode>0.00</c:formatCode>
                <c:ptCount val="12"/>
                <c:pt idx="0">
                  <c:v>-3.4382999999999999</c:v>
                </c:pt>
                <c:pt idx="1">
                  <c:v>-2.9175</c:v>
                </c:pt>
                <c:pt idx="2">
                  <c:v>-2.5011000000000001</c:v>
                </c:pt>
                <c:pt idx="3">
                  <c:v>-3.2113999999999998</c:v>
                </c:pt>
                <c:pt idx="4">
                  <c:v>-1.4544999999999999</c:v>
                </c:pt>
                <c:pt idx="5">
                  <c:v>-2.4089999999999998</c:v>
                </c:pt>
                <c:pt idx="6">
                  <c:v>-4.0122</c:v>
                </c:pt>
                <c:pt idx="7">
                  <c:v>-7.1775000000000002</c:v>
                </c:pt>
                <c:pt idx="8">
                  <c:v>-6.2656999999999998</c:v>
                </c:pt>
                <c:pt idx="9">
                  <c:v>-8.1222999999999992</c:v>
                </c:pt>
                <c:pt idx="10">
                  <c:v>-8.2776999999999994</c:v>
                </c:pt>
                <c:pt idx="11">
                  <c:v>-8.2429000000000006</c:v>
                </c:pt>
              </c:numCache>
            </c:numRef>
          </c:val>
          <c:extLst>
            <c:ext xmlns:c16="http://schemas.microsoft.com/office/drawing/2014/chart" uri="{C3380CC4-5D6E-409C-BE32-E72D297353CC}">
              <c16:uniqueId val="{00000009-2CC3-4DE2-BB2C-90D661209C7B}"/>
            </c:ext>
          </c:extLst>
        </c:ser>
        <c:ser>
          <c:idx val="10"/>
          <c:order val="10"/>
          <c:tx>
            <c:strRef>
              <c:f>'Graf III.6'!$X$6</c:f>
              <c:strCache>
                <c:ptCount val="1"/>
                <c:pt idx="0">
                  <c:v>Nefinanční podniky</c:v>
                </c:pt>
              </c:strCache>
            </c:strRef>
          </c:tx>
          <c:spPr>
            <a:solidFill>
              <a:schemeClr val="accent5"/>
            </a:solidFill>
            <a:ln>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III.6'!$X$7:$X$18</c:f>
              <c:numCache>
                <c:formatCode>0.00</c:formatCode>
                <c:ptCount val="12"/>
                <c:pt idx="0">
                  <c:v>-0.29320000000000002</c:v>
                </c:pt>
                <c:pt idx="1">
                  <c:v>-0.29370000000000002</c:v>
                </c:pt>
                <c:pt idx="2">
                  <c:v>-0.95069999999999999</c:v>
                </c:pt>
                <c:pt idx="3">
                  <c:v>-1.2402</c:v>
                </c:pt>
                <c:pt idx="4">
                  <c:v>-4.0660999999999996</c:v>
                </c:pt>
                <c:pt idx="5">
                  <c:v>-5.5168999999999997</c:v>
                </c:pt>
                <c:pt idx="6">
                  <c:v>-7.7617000000000003</c:v>
                </c:pt>
                <c:pt idx="7">
                  <c:v>-9.7203999999999997</c:v>
                </c:pt>
                <c:pt idx="8">
                  <c:v>-9.7921999999999993</c:v>
                </c:pt>
                <c:pt idx="9">
                  <c:v>-11.7318</c:v>
                </c:pt>
                <c:pt idx="10">
                  <c:v>-11.3988</c:v>
                </c:pt>
                <c:pt idx="11">
                  <c:v>-13.664099999999999</c:v>
                </c:pt>
              </c:numCache>
            </c:numRef>
          </c:val>
          <c:extLst>
            <c:ext xmlns:c16="http://schemas.microsoft.com/office/drawing/2014/chart" uri="{C3380CC4-5D6E-409C-BE32-E72D297353CC}">
              <c16:uniqueId val="{0000000A-2CC3-4DE2-BB2C-90D661209C7B}"/>
            </c:ext>
          </c:extLst>
        </c:ser>
        <c:ser>
          <c:idx val="11"/>
          <c:order val="11"/>
          <c:tx>
            <c:strRef>
              <c:f>'Graf III.6'!$Y$6</c:f>
              <c:strCache>
                <c:ptCount val="1"/>
                <c:pt idx="0">
                  <c:v>Domácnosti</c:v>
                </c:pt>
              </c:strCache>
            </c:strRef>
          </c:tx>
          <c:spPr>
            <a:solidFill>
              <a:schemeClr val="accent6"/>
            </a:solidFill>
            <a:ln>
              <a:noFill/>
            </a:ln>
            <a:effectLst/>
          </c:spPr>
          <c:invertIfNegative val="0"/>
          <c:cat>
            <c:multiLvlStrRef>
              <c:f>'Graf III.6'!$L$7:$M$18</c:f>
              <c:multiLvlStrCache>
                <c:ptCount val="12"/>
                <c:lvl>
                  <c:pt idx="0">
                    <c:v>1Q</c:v>
                  </c:pt>
                  <c:pt idx="1">
                    <c:v>2Q</c:v>
                  </c:pt>
                  <c:pt idx="2">
                    <c:v>3Q</c:v>
                  </c:pt>
                  <c:pt idx="3">
                    <c:v>4Q</c:v>
                  </c:pt>
                  <c:pt idx="4">
                    <c:v>1Q</c:v>
                  </c:pt>
                  <c:pt idx="5">
                    <c:v>2Q</c:v>
                  </c:pt>
                  <c:pt idx="6">
                    <c:v>3Q</c:v>
                  </c:pt>
                  <c:pt idx="7">
                    <c:v>4Q</c:v>
                  </c:pt>
                  <c:pt idx="8">
                    <c:v>1Q</c:v>
                  </c:pt>
                  <c:pt idx="9">
                    <c:v>2Q</c:v>
                  </c:pt>
                  <c:pt idx="10">
                    <c:v>3Q</c:v>
                  </c:pt>
                  <c:pt idx="11">
                    <c:v>4Q</c:v>
                  </c:pt>
                </c:lvl>
                <c:lvl>
                  <c:pt idx="0">
                    <c:v>2021</c:v>
                  </c:pt>
                  <c:pt idx="4">
                    <c:v>2022</c:v>
                  </c:pt>
                  <c:pt idx="8">
                    <c:v>2023</c:v>
                  </c:pt>
                </c:lvl>
              </c:multiLvlStrCache>
            </c:multiLvlStrRef>
          </c:cat>
          <c:val>
            <c:numRef>
              <c:f>'Graf III.6'!$Y$7:$Y$18</c:f>
              <c:numCache>
                <c:formatCode>0.00</c:formatCode>
                <c:ptCount val="12"/>
                <c:pt idx="0">
                  <c:v>-3.9224000000000001</c:v>
                </c:pt>
                <c:pt idx="1">
                  <c:v>-3.8643999999999998</c:v>
                </c:pt>
                <c:pt idx="2">
                  <c:v>-3.6644999999999999</c:v>
                </c:pt>
                <c:pt idx="3">
                  <c:v>-5.5124000000000004</c:v>
                </c:pt>
                <c:pt idx="4">
                  <c:v>-6.7443</c:v>
                </c:pt>
                <c:pt idx="5">
                  <c:v>-8.0351999999999997</c:v>
                </c:pt>
                <c:pt idx="6">
                  <c:v>-10.9505</c:v>
                </c:pt>
                <c:pt idx="7">
                  <c:v>-15.949199999999999</c:v>
                </c:pt>
                <c:pt idx="8">
                  <c:v>-18.301500000000001</c:v>
                </c:pt>
                <c:pt idx="9">
                  <c:v>-20.3918</c:v>
                </c:pt>
                <c:pt idx="10">
                  <c:v>-22.0486</c:v>
                </c:pt>
                <c:pt idx="11">
                  <c:v>-24.703299999999999</c:v>
                </c:pt>
              </c:numCache>
            </c:numRef>
          </c:val>
          <c:extLst>
            <c:ext xmlns:c16="http://schemas.microsoft.com/office/drawing/2014/chart" uri="{C3380CC4-5D6E-409C-BE32-E72D297353CC}">
              <c16:uniqueId val="{0000000B-2CC3-4DE2-BB2C-90D661209C7B}"/>
            </c:ext>
          </c:extLst>
        </c:ser>
        <c:dLbls>
          <c:showLegendKey val="0"/>
          <c:showVal val="0"/>
          <c:showCatName val="0"/>
          <c:showSerName val="0"/>
          <c:showPercent val="0"/>
          <c:showBubbleSize val="0"/>
        </c:dLbls>
        <c:gapWidth val="150"/>
        <c:overlap val="100"/>
        <c:axId val="959837264"/>
        <c:axId val="959846416"/>
      </c:barChart>
      <c:catAx>
        <c:axId val="9598372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6416"/>
        <c:crosses val="autoZero"/>
        <c:auto val="1"/>
        <c:lblAlgn val="ctr"/>
        <c:lblOffset val="100"/>
        <c:noMultiLvlLbl val="0"/>
      </c:catAx>
      <c:valAx>
        <c:axId val="9598464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37264"/>
        <c:crosses val="autoZero"/>
        <c:crossBetween val="between"/>
      </c:valAx>
      <c:spPr>
        <a:noFill/>
        <a:ln w="25400">
          <a:noFill/>
        </a:ln>
        <a:effectLst/>
      </c:spPr>
    </c:plotArea>
    <c:legend>
      <c:legendPos val="b"/>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
          <c:y val="0.85068527797661653"/>
          <c:w val="1"/>
          <c:h val="0.1493147220233834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7327790319916"/>
          <c:y val="3.8567182748980224E-2"/>
          <c:w val="0.87775865866417047"/>
          <c:h val="0.61798046077573632"/>
        </c:manualLayout>
      </c:layout>
      <c:barChart>
        <c:barDir val="col"/>
        <c:grouping val="stacked"/>
        <c:varyColors val="0"/>
        <c:ser>
          <c:idx val="0"/>
          <c:order val="0"/>
          <c:tx>
            <c:strRef>
              <c:f>'Graf III.6'!$N$4</c:f>
              <c:strCache>
                <c:ptCount val="1"/>
                <c:pt idx="0">
                  <c:v>CNB</c:v>
                </c:pt>
              </c:strCache>
            </c:strRef>
          </c:tx>
          <c:spPr>
            <a:solidFill>
              <a:srgbClr val="2426A9"/>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III.6'!$N$7:$N$18</c:f>
              <c:numCache>
                <c:formatCode>0.00</c:formatCode>
                <c:ptCount val="12"/>
                <c:pt idx="0">
                  <c:v>1.7219</c:v>
                </c:pt>
                <c:pt idx="1">
                  <c:v>1.8555999999999999</c:v>
                </c:pt>
                <c:pt idx="2">
                  <c:v>4.4349999999999996</c:v>
                </c:pt>
                <c:pt idx="3">
                  <c:v>15.305400000000001</c:v>
                </c:pt>
                <c:pt idx="4">
                  <c:v>28.4373</c:v>
                </c:pt>
                <c:pt idx="5">
                  <c:v>34.914499999999997</c:v>
                </c:pt>
                <c:pt idx="6">
                  <c:v>39.432699999999997</c:v>
                </c:pt>
                <c:pt idx="7">
                  <c:v>50.783999999999999</c:v>
                </c:pt>
                <c:pt idx="8">
                  <c:v>43.320399999999999</c:v>
                </c:pt>
                <c:pt idx="9">
                  <c:v>45.372700000000002</c:v>
                </c:pt>
                <c:pt idx="10">
                  <c:v>47.055100000000003</c:v>
                </c:pt>
                <c:pt idx="11">
                  <c:v>46.8718</c:v>
                </c:pt>
              </c:numCache>
            </c:numRef>
          </c:val>
          <c:extLst>
            <c:ext xmlns:c16="http://schemas.microsoft.com/office/drawing/2014/chart" uri="{C3380CC4-5D6E-409C-BE32-E72D297353CC}">
              <c16:uniqueId val="{00000000-04FF-4990-9446-2B3CB11419E7}"/>
            </c:ext>
          </c:extLst>
        </c:ser>
        <c:ser>
          <c:idx val="1"/>
          <c:order val="1"/>
          <c:tx>
            <c:strRef>
              <c:f>'Graf III.6'!$O$4</c:f>
              <c:strCache>
                <c:ptCount val="1"/>
                <c:pt idx="0">
                  <c:v>General government</c:v>
                </c:pt>
              </c:strCache>
            </c:strRef>
          </c:tx>
          <c:spPr>
            <a:solidFill>
              <a:srgbClr val="D52B1E"/>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III.6'!$O$7:$O$18</c:f>
              <c:numCache>
                <c:formatCode>0.00</c:formatCode>
                <c:ptCount val="12"/>
                <c:pt idx="0">
                  <c:v>4.0137999999999998</c:v>
                </c:pt>
                <c:pt idx="1">
                  <c:v>4.5448000000000004</c:v>
                </c:pt>
                <c:pt idx="2">
                  <c:v>4.5926999999999998</c:v>
                </c:pt>
                <c:pt idx="3">
                  <c:v>4.7907999999999999</c:v>
                </c:pt>
                <c:pt idx="4">
                  <c:v>5.2717999999999998</c:v>
                </c:pt>
                <c:pt idx="5">
                  <c:v>6.4878</c:v>
                </c:pt>
                <c:pt idx="6">
                  <c:v>7.7880000000000003</c:v>
                </c:pt>
                <c:pt idx="7">
                  <c:v>10.5411</c:v>
                </c:pt>
                <c:pt idx="8">
                  <c:v>9.1544000000000008</c:v>
                </c:pt>
                <c:pt idx="9">
                  <c:v>10.2302</c:v>
                </c:pt>
                <c:pt idx="10">
                  <c:v>10.7056</c:v>
                </c:pt>
                <c:pt idx="11">
                  <c:v>12.1991</c:v>
                </c:pt>
              </c:numCache>
            </c:numRef>
          </c:val>
          <c:extLst>
            <c:ext xmlns:c16="http://schemas.microsoft.com/office/drawing/2014/chart" uri="{C3380CC4-5D6E-409C-BE32-E72D297353CC}">
              <c16:uniqueId val="{00000001-04FF-4990-9446-2B3CB11419E7}"/>
            </c:ext>
          </c:extLst>
        </c:ser>
        <c:ser>
          <c:idx val="2"/>
          <c:order val="2"/>
          <c:tx>
            <c:strRef>
              <c:f>'Graf III.6'!$P$4</c:f>
              <c:strCache>
                <c:ptCount val="1"/>
                <c:pt idx="0">
                  <c:v>Credit institutions</c:v>
                </c:pt>
              </c:strCache>
            </c:strRef>
          </c:tx>
          <c:spPr>
            <a:solidFill>
              <a:srgbClr val="FFBB00"/>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III.6'!$P$7:$P$18</c:f>
              <c:numCache>
                <c:formatCode>0.00</c:formatCode>
                <c:ptCount val="12"/>
                <c:pt idx="0">
                  <c:v>1.4192</c:v>
                </c:pt>
                <c:pt idx="1">
                  <c:v>0.79259999999999997</c:v>
                </c:pt>
                <c:pt idx="2">
                  <c:v>0.8296</c:v>
                </c:pt>
                <c:pt idx="3">
                  <c:v>1.1772</c:v>
                </c:pt>
                <c:pt idx="4">
                  <c:v>2.0505</c:v>
                </c:pt>
                <c:pt idx="5">
                  <c:v>2.5964999999999998</c:v>
                </c:pt>
                <c:pt idx="6">
                  <c:v>2.8875999999999999</c:v>
                </c:pt>
                <c:pt idx="7">
                  <c:v>3.4933999999999998</c:v>
                </c:pt>
                <c:pt idx="8">
                  <c:v>4.7332999999999998</c:v>
                </c:pt>
                <c:pt idx="9">
                  <c:v>5.0217000000000001</c:v>
                </c:pt>
                <c:pt idx="10">
                  <c:v>13.628399999999999</c:v>
                </c:pt>
                <c:pt idx="11">
                  <c:v>9.9169999999999998</c:v>
                </c:pt>
              </c:numCache>
            </c:numRef>
          </c:val>
          <c:extLst>
            <c:ext xmlns:c16="http://schemas.microsoft.com/office/drawing/2014/chart" uri="{C3380CC4-5D6E-409C-BE32-E72D297353CC}">
              <c16:uniqueId val="{00000002-04FF-4990-9446-2B3CB11419E7}"/>
            </c:ext>
          </c:extLst>
        </c:ser>
        <c:ser>
          <c:idx val="3"/>
          <c:order val="3"/>
          <c:tx>
            <c:strRef>
              <c:f>'Graf III.6'!$Q$4</c:f>
              <c:strCache>
                <c:ptCount val="1"/>
                <c:pt idx="0">
                  <c:v>Other financial institutions</c:v>
                </c:pt>
              </c:strCache>
            </c:strRef>
          </c:tx>
          <c:spPr>
            <a:solidFill>
              <a:srgbClr val="9ACD32"/>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III.6'!$Q$7:$Q$18</c:f>
              <c:numCache>
                <c:formatCode>0.00</c:formatCode>
                <c:ptCount val="12"/>
                <c:pt idx="0">
                  <c:v>1.6566000000000001</c:v>
                </c:pt>
                <c:pt idx="1">
                  <c:v>1.5994999999999999</c:v>
                </c:pt>
                <c:pt idx="2">
                  <c:v>1.5364</c:v>
                </c:pt>
                <c:pt idx="3">
                  <c:v>1.9893000000000001</c:v>
                </c:pt>
                <c:pt idx="4">
                  <c:v>2.1040999999999999</c:v>
                </c:pt>
                <c:pt idx="5">
                  <c:v>1.4625999999999999</c:v>
                </c:pt>
                <c:pt idx="6">
                  <c:v>2.0935999999999999</c:v>
                </c:pt>
                <c:pt idx="7">
                  <c:v>7.0688000000000004</c:v>
                </c:pt>
                <c:pt idx="8">
                  <c:v>4.4409000000000001</c:v>
                </c:pt>
                <c:pt idx="9">
                  <c:v>5.4595000000000002</c:v>
                </c:pt>
                <c:pt idx="10">
                  <c:v>6.3391999999999999</c:v>
                </c:pt>
                <c:pt idx="11">
                  <c:v>5.2171000000000003</c:v>
                </c:pt>
              </c:numCache>
            </c:numRef>
          </c:val>
          <c:extLst>
            <c:ext xmlns:c16="http://schemas.microsoft.com/office/drawing/2014/chart" uri="{C3380CC4-5D6E-409C-BE32-E72D297353CC}">
              <c16:uniqueId val="{00000003-04FF-4990-9446-2B3CB11419E7}"/>
            </c:ext>
          </c:extLst>
        </c:ser>
        <c:ser>
          <c:idx val="4"/>
          <c:order val="4"/>
          <c:tx>
            <c:strRef>
              <c:f>'Graf III.6'!$R$4</c:f>
              <c:strCache>
                <c:ptCount val="1"/>
                <c:pt idx="0">
                  <c:v>Non-financial corporations</c:v>
                </c:pt>
              </c:strCache>
            </c:strRef>
          </c:tx>
          <c:spPr>
            <a:solidFill>
              <a:srgbClr val="00CED1"/>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III.6'!$R$7:$R$18</c:f>
              <c:numCache>
                <c:formatCode>0.00</c:formatCode>
                <c:ptCount val="12"/>
                <c:pt idx="0">
                  <c:v>10.055999999999999</c:v>
                </c:pt>
                <c:pt idx="1">
                  <c:v>10.16</c:v>
                </c:pt>
                <c:pt idx="2">
                  <c:v>10.622999999999999</c:v>
                </c:pt>
                <c:pt idx="3">
                  <c:v>12.409700000000001</c:v>
                </c:pt>
                <c:pt idx="4">
                  <c:v>15.534700000000001</c:v>
                </c:pt>
                <c:pt idx="5">
                  <c:v>13.661799999999999</c:v>
                </c:pt>
                <c:pt idx="6">
                  <c:v>17.518000000000001</c:v>
                </c:pt>
                <c:pt idx="7">
                  <c:v>21.3535</c:v>
                </c:pt>
                <c:pt idx="8">
                  <c:v>21.0748</c:v>
                </c:pt>
                <c:pt idx="9">
                  <c:v>23.6477</c:v>
                </c:pt>
                <c:pt idx="10">
                  <c:v>25.311599999999999</c:v>
                </c:pt>
                <c:pt idx="11">
                  <c:v>26.608000000000001</c:v>
                </c:pt>
              </c:numCache>
            </c:numRef>
          </c:val>
          <c:extLst>
            <c:ext xmlns:c16="http://schemas.microsoft.com/office/drawing/2014/chart" uri="{C3380CC4-5D6E-409C-BE32-E72D297353CC}">
              <c16:uniqueId val="{00000004-04FF-4990-9446-2B3CB11419E7}"/>
            </c:ext>
          </c:extLst>
        </c:ser>
        <c:ser>
          <c:idx val="5"/>
          <c:order val="5"/>
          <c:tx>
            <c:strRef>
              <c:f>'Graf III.6'!$S$4</c:f>
              <c:strCache>
                <c:ptCount val="1"/>
                <c:pt idx="0">
                  <c:v>Households</c:v>
                </c:pt>
              </c:strCache>
            </c:strRef>
          </c:tx>
          <c:spPr>
            <a:solidFill>
              <a:srgbClr val="6C6F70"/>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III.6'!$S$7:$S$18</c:f>
              <c:numCache>
                <c:formatCode>0.00</c:formatCode>
                <c:ptCount val="12"/>
                <c:pt idx="0">
                  <c:v>20.047799999999999</c:v>
                </c:pt>
                <c:pt idx="1">
                  <c:v>19.928699999999999</c:v>
                </c:pt>
                <c:pt idx="2">
                  <c:v>19.252800000000001</c:v>
                </c:pt>
                <c:pt idx="3">
                  <c:v>21.026499999999999</c:v>
                </c:pt>
                <c:pt idx="4">
                  <c:v>21.156700000000001</c:v>
                </c:pt>
                <c:pt idx="5">
                  <c:v>20.780899999999999</c:v>
                </c:pt>
                <c:pt idx="6">
                  <c:v>22.649100000000001</c:v>
                </c:pt>
                <c:pt idx="7">
                  <c:v>18.541699999999999</c:v>
                </c:pt>
                <c:pt idx="8">
                  <c:v>22.569500000000001</c:v>
                </c:pt>
                <c:pt idx="9">
                  <c:v>17.622199999999999</c:v>
                </c:pt>
                <c:pt idx="10">
                  <c:v>31.247599999999998</c:v>
                </c:pt>
                <c:pt idx="11">
                  <c:v>32.073599999999999</c:v>
                </c:pt>
              </c:numCache>
            </c:numRef>
          </c:val>
          <c:extLst>
            <c:ext xmlns:c16="http://schemas.microsoft.com/office/drawing/2014/chart" uri="{C3380CC4-5D6E-409C-BE32-E72D297353CC}">
              <c16:uniqueId val="{00000005-04FF-4990-9446-2B3CB11419E7}"/>
            </c:ext>
          </c:extLst>
        </c:ser>
        <c:ser>
          <c:idx val="6"/>
          <c:order val="6"/>
          <c:tx>
            <c:strRef>
              <c:f>'Graf III.6'!$T$6</c:f>
              <c:strCache>
                <c:ptCount val="1"/>
                <c:pt idx="0">
                  <c:v>ČNB</c:v>
                </c:pt>
              </c:strCache>
            </c:strRef>
          </c:tx>
          <c:spPr>
            <a:solidFill>
              <a:schemeClr val="accent1"/>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III.6'!$T$7:$T$18</c:f>
              <c:numCache>
                <c:formatCode>0.00</c:formatCode>
                <c:ptCount val="12"/>
                <c:pt idx="0">
                  <c:v>-7.4999999999999997E-3</c:v>
                </c:pt>
                <c:pt idx="1">
                  <c:v>-1.7999999999999999E-2</c:v>
                </c:pt>
                <c:pt idx="2">
                  <c:v>-1.4800000000000001E-2</c:v>
                </c:pt>
                <c:pt idx="3">
                  <c:v>-2.3099999999999999E-2</c:v>
                </c:pt>
                <c:pt idx="4">
                  <c:v>-2.8400000000000002E-2</c:v>
                </c:pt>
                <c:pt idx="5">
                  <c:v>-6.8999999999999999E-3</c:v>
                </c:pt>
                <c:pt idx="6">
                  <c:v>7.3000000000000001E-3</c:v>
                </c:pt>
                <c:pt idx="7">
                  <c:v>-5.1900000000000002E-2</c:v>
                </c:pt>
                <c:pt idx="8">
                  <c:v>-0.2278</c:v>
                </c:pt>
                <c:pt idx="9">
                  <c:v>-0.29060000000000002</c:v>
                </c:pt>
                <c:pt idx="10">
                  <c:v>-3.6600000000000001E-2</c:v>
                </c:pt>
                <c:pt idx="11">
                  <c:v>-4.02E-2</c:v>
                </c:pt>
              </c:numCache>
            </c:numRef>
          </c:val>
          <c:extLst>
            <c:ext xmlns:c16="http://schemas.microsoft.com/office/drawing/2014/chart" uri="{C3380CC4-5D6E-409C-BE32-E72D297353CC}">
              <c16:uniqueId val="{00000006-04FF-4990-9446-2B3CB11419E7}"/>
            </c:ext>
          </c:extLst>
        </c:ser>
        <c:ser>
          <c:idx val="7"/>
          <c:order val="7"/>
          <c:tx>
            <c:strRef>
              <c:f>'Graf III.6'!$U$6</c:f>
              <c:strCache>
                <c:ptCount val="1"/>
                <c:pt idx="0">
                  <c:v>Vládní instituce</c:v>
                </c:pt>
              </c:strCache>
            </c:strRef>
          </c:tx>
          <c:spPr>
            <a:solidFill>
              <a:schemeClr val="accent2"/>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III.6'!$U$7:$U$18</c:f>
              <c:numCache>
                <c:formatCode>0.00</c:formatCode>
                <c:ptCount val="12"/>
                <c:pt idx="0">
                  <c:v>-0.36830000000000002</c:v>
                </c:pt>
                <c:pt idx="1">
                  <c:v>-0.33660000000000001</c:v>
                </c:pt>
                <c:pt idx="2">
                  <c:v>-0.87160000000000004</c:v>
                </c:pt>
                <c:pt idx="3">
                  <c:v>-3.3027000000000002</c:v>
                </c:pt>
                <c:pt idx="4">
                  <c:v>-4.1326000000000001</c:v>
                </c:pt>
                <c:pt idx="5">
                  <c:v>-6.7027000000000001</c:v>
                </c:pt>
                <c:pt idx="6">
                  <c:v>-10.270899999999999</c:v>
                </c:pt>
                <c:pt idx="7">
                  <c:v>-13.150499999999999</c:v>
                </c:pt>
                <c:pt idx="8">
                  <c:v>-11.223599999999999</c:v>
                </c:pt>
                <c:pt idx="9">
                  <c:v>-10.641500000000001</c:v>
                </c:pt>
                <c:pt idx="10">
                  <c:v>-13.3256</c:v>
                </c:pt>
                <c:pt idx="11">
                  <c:v>-12.934200000000001</c:v>
                </c:pt>
              </c:numCache>
            </c:numRef>
          </c:val>
          <c:extLst>
            <c:ext xmlns:c16="http://schemas.microsoft.com/office/drawing/2014/chart" uri="{C3380CC4-5D6E-409C-BE32-E72D297353CC}">
              <c16:uniqueId val="{00000007-04FF-4990-9446-2B3CB11419E7}"/>
            </c:ext>
          </c:extLst>
        </c:ser>
        <c:ser>
          <c:idx val="8"/>
          <c:order val="8"/>
          <c:tx>
            <c:strRef>
              <c:f>'Graf III.6'!$V$6</c:f>
              <c:strCache>
                <c:ptCount val="1"/>
                <c:pt idx="0">
                  <c:v>Úvěrové instituce</c:v>
                </c:pt>
              </c:strCache>
            </c:strRef>
          </c:tx>
          <c:spPr>
            <a:solidFill>
              <a:schemeClr val="accent3"/>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III.6'!$V$7:$V$18</c:f>
              <c:numCache>
                <c:formatCode>0.00</c:formatCode>
                <c:ptCount val="12"/>
                <c:pt idx="0">
                  <c:v>-1.6491</c:v>
                </c:pt>
                <c:pt idx="1">
                  <c:v>-1.4523999999999999</c:v>
                </c:pt>
                <c:pt idx="2">
                  <c:v>-1.3554999999999999</c:v>
                </c:pt>
                <c:pt idx="3">
                  <c:v>-3.6543000000000001</c:v>
                </c:pt>
                <c:pt idx="4">
                  <c:v>-3.8182999999999998</c:v>
                </c:pt>
                <c:pt idx="5">
                  <c:v>-5.1985999999999999</c:v>
                </c:pt>
                <c:pt idx="6">
                  <c:v>-7.1291000000000002</c:v>
                </c:pt>
                <c:pt idx="7">
                  <c:v>-7.7359999999999998</c:v>
                </c:pt>
                <c:pt idx="8">
                  <c:v>-7.8277000000000001</c:v>
                </c:pt>
                <c:pt idx="9">
                  <c:v>-9.5861999999999998</c:v>
                </c:pt>
                <c:pt idx="10">
                  <c:v>-11.2478</c:v>
                </c:pt>
                <c:pt idx="11">
                  <c:v>-12.209199999999999</c:v>
                </c:pt>
              </c:numCache>
            </c:numRef>
          </c:val>
          <c:extLst>
            <c:ext xmlns:c16="http://schemas.microsoft.com/office/drawing/2014/chart" uri="{C3380CC4-5D6E-409C-BE32-E72D297353CC}">
              <c16:uniqueId val="{00000008-04FF-4990-9446-2B3CB11419E7}"/>
            </c:ext>
          </c:extLst>
        </c:ser>
        <c:ser>
          <c:idx val="9"/>
          <c:order val="9"/>
          <c:tx>
            <c:strRef>
              <c:f>'Graf III.6'!$W$6</c:f>
              <c:strCache>
                <c:ptCount val="1"/>
                <c:pt idx="0">
                  <c:v>Jiné finanční instituce</c:v>
                </c:pt>
              </c:strCache>
            </c:strRef>
          </c:tx>
          <c:spPr>
            <a:solidFill>
              <a:schemeClr val="accent4"/>
            </a:solidFill>
            <a:ln w="25400">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III.6'!$W$7:$W$18</c:f>
              <c:numCache>
                <c:formatCode>0.00</c:formatCode>
                <c:ptCount val="12"/>
                <c:pt idx="0">
                  <c:v>-3.4382999999999999</c:v>
                </c:pt>
                <c:pt idx="1">
                  <c:v>-2.9175</c:v>
                </c:pt>
                <c:pt idx="2">
                  <c:v>-2.5011000000000001</c:v>
                </c:pt>
                <c:pt idx="3">
                  <c:v>-3.2113999999999998</c:v>
                </c:pt>
                <c:pt idx="4">
                  <c:v>-1.4544999999999999</c:v>
                </c:pt>
                <c:pt idx="5">
                  <c:v>-2.4089999999999998</c:v>
                </c:pt>
                <c:pt idx="6">
                  <c:v>-4.0122</c:v>
                </c:pt>
                <c:pt idx="7">
                  <c:v>-7.1775000000000002</c:v>
                </c:pt>
                <c:pt idx="8">
                  <c:v>-6.2656999999999998</c:v>
                </c:pt>
                <c:pt idx="9">
                  <c:v>-8.1222999999999992</c:v>
                </c:pt>
                <c:pt idx="10">
                  <c:v>-8.2776999999999994</c:v>
                </c:pt>
                <c:pt idx="11">
                  <c:v>-8.2429000000000006</c:v>
                </c:pt>
              </c:numCache>
            </c:numRef>
          </c:val>
          <c:extLst>
            <c:ext xmlns:c16="http://schemas.microsoft.com/office/drawing/2014/chart" uri="{C3380CC4-5D6E-409C-BE32-E72D297353CC}">
              <c16:uniqueId val="{00000009-04FF-4990-9446-2B3CB11419E7}"/>
            </c:ext>
          </c:extLst>
        </c:ser>
        <c:ser>
          <c:idx val="10"/>
          <c:order val="10"/>
          <c:tx>
            <c:strRef>
              <c:f>'Graf III.6'!$X$6</c:f>
              <c:strCache>
                <c:ptCount val="1"/>
                <c:pt idx="0">
                  <c:v>Nefinanční podniky</c:v>
                </c:pt>
              </c:strCache>
            </c:strRef>
          </c:tx>
          <c:spPr>
            <a:solidFill>
              <a:schemeClr val="accent5"/>
            </a:solidFill>
            <a:ln>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III.6'!$X$7:$X$18</c:f>
              <c:numCache>
                <c:formatCode>0.00</c:formatCode>
                <c:ptCount val="12"/>
                <c:pt idx="0">
                  <c:v>-0.29320000000000002</c:v>
                </c:pt>
                <c:pt idx="1">
                  <c:v>-0.29370000000000002</c:v>
                </c:pt>
                <c:pt idx="2">
                  <c:v>-0.95069999999999999</c:v>
                </c:pt>
                <c:pt idx="3">
                  <c:v>-1.2402</c:v>
                </c:pt>
                <c:pt idx="4">
                  <c:v>-4.0660999999999996</c:v>
                </c:pt>
                <c:pt idx="5">
                  <c:v>-5.5168999999999997</c:v>
                </c:pt>
                <c:pt idx="6">
                  <c:v>-7.7617000000000003</c:v>
                </c:pt>
                <c:pt idx="7">
                  <c:v>-9.7203999999999997</c:v>
                </c:pt>
                <c:pt idx="8">
                  <c:v>-9.7921999999999993</c:v>
                </c:pt>
                <c:pt idx="9">
                  <c:v>-11.7318</c:v>
                </c:pt>
                <c:pt idx="10">
                  <c:v>-11.3988</c:v>
                </c:pt>
                <c:pt idx="11">
                  <c:v>-13.664099999999999</c:v>
                </c:pt>
              </c:numCache>
            </c:numRef>
          </c:val>
          <c:extLst>
            <c:ext xmlns:c16="http://schemas.microsoft.com/office/drawing/2014/chart" uri="{C3380CC4-5D6E-409C-BE32-E72D297353CC}">
              <c16:uniqueId val="{0000000A-04FF-4990-9446-2B3CB11419E7}"/>
            </c:ext>
          </c:extLst>
        </c:ser>
        <c:ser>
          <c:idx val="11"/>
          <c:order val="11"/>
          <c:tx>
            <c:strRef>
              <c:f>'Graf III.6'!$Y$6</c:f>
              <c:strCache>
                <c:ptCount val="1"/>
                <c:pt idx="0">
                  <c:v>Domácnosti</c:v>
                </c:pt>
              </c:strCache>
            </c:strRef>
          </c:tx>
          <c:spPr>
            <a:solidFill>
              <a:schemeClr val="accent6"/>
            </a:solidFill>
            <a:ln>
              <a:noFill/>
            </a:ln>
            <a:effectLst/>
          </c:spPr>
          <c:invertIfNegative val="0"/>
          <c:cat>
            <c:multiLvlStrRef>
              <c:f>'Graf III.6'!$J$7:$K$18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2021</c:v>
                  </c:pt>
                  <c:pt idx="4">
                    <c:v>2022</c:v>
                  </c:pt>
                  <c:pt idx="8">
                    <c:v>2023</c:v>
                  </c:pt>
                </c:lvl>
              </c:multiLvlStrCache>
            </c:multiLvlStrRef>
          </c:cat>
          <c:val>
            <c:numRef>
              <c:f>'Graf III.6'!$Y$7:$Y$18</c:f>
              <c:numCache>
                <c:formatCode>0.00</c:formatCode>
                <c:ptCount val="12"/>
                <c:pt idx="0">
                  <c:v>-3.9224000000000001</c:v>
                </c:pt>
                <c:pt idx="1">
                  <c:v>-3.8643999999999998</c:v>
                </c:pt>
                <c:pt idx="2">
                  <c:v>-3.6644999999999999</c:v>
                </c:pt>
                <c:pt idx="3">
                  <c:v>-5.5124000000000004</c:v>
                </c:pt>
                <c:pt idx="4">
                  <c:v>-6.7443</c:v>
                </c:pt>
                <c:pt idx="5">
                  <c:v>-8.0351999999999997</c:v>
                </c:pt>
                <c:pt idx="6">
                  <c:v>-10.9505</c:v>
                </c:pt>
                <c:pt idx="7">
                  <c:v>-15.949199999999999</c:v>
                </c:pt>
                <c:pt idx="8">
                  <c:v>-18.301500000000001</c:v>
                </c:pt>
                <c:pt idx="9">
                  <c:v>-20.3918</c:v>
                </c:pt>
                <c:pt idx="10">
                  <c:v>-22.0486</c:v>
                </c:pt>
                <c:pt idx="11">
                  <c:v>-24.703299999999999</c:v>
                </c:pt>
              </c:numCache>
            </c:numRef>
          </c:val>
          <c:extLst>
            <c:ext xmlns:c16="http://schemas.microsoft.com/office/drawing/2014/chart" uri="{C3380CC4-5D6E-409C-BE32-E72D297353CC}">
              <c16:uniqueId val="{0000000B-04FF-4990-9446-2B3CB11419E7}"/>
            </c:ext>
          </c:extLst>
        </c:ser>
        <c:dLbls>
          <c:showLegendKey val="0"/>
          <c:showVal val="0"/>
          <c:showCatName val="0"/>
          <c:showSerName val="0"/>
          <c:showPercent val="0"/>
          <c:showBubbleSize val="0"/>
        </c:dLbls>
        <c:gapWidth val="150"/>
        <c:overlap val="100"/>
        <c:axId val="959837264"/>
        <c:axId val="959846416"/>
      </c:barChart>
      <c:catAx>
        <c:axId val="9598372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6416"/>
        <c:crosses val="autoZero"/>
        <c:auto val="1"/>
        <c:lblAlgn val="ctr"/>
        <c:lblOffset val="100"/>
        <c:noMultiLvlLbl val="0"/>
      </c:catAx>
      <c:valAx>
        <c:axId val="9598464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37264"/>
        <c:crosses val="autoZero"/>
        <c:crossBetween val="between"/>
      </c:valAx>
      <c:spPr>
        <a:noFill/>
        <a:ln w="25400">
          <a:noFill/>
        </a:ln>
        <a:effectLst/>
      </c:spPr>
    </c:plotArea>
    <c:legend>
      <c:legendPos val="b"/>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
          <c:y val="0.85068527797661653"/>
          <c:w val="1"/>
          <c:h val="0.1493147220233834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1016507292623E-2"/>
          <c:y val="4.191026765718929E-2"/>
          <c:w val="0.86112450289634213"/>
          <c:h val="0.62310223755012151"/>
        </c:manualLayout>
      </c:layout>
      <c:areaChart>
        <c:grouping val="standard"/>
        <c:varyColors val="0"/>
        <c:ser>
          <c:idx val="0"/>
          <c:order val="0"/>
          <c:tx>
            <c:strRef>
              <c:f>'Graf III.7'!$K$4</c:f>
              <c:strCache>
                <c:ptCount val="1"/>
                <c:pt idx="0">
                  <c:v>Podíl vkladů na term. účtech na celkových vkladech (pravá osa)</c:v>
                </c:pt>
              </c:strCache>
            </c:strRef>
          </c:tx>
          <c:spPr>
            <a:solidFill>
              <a:schemeClr val="tx2">
                <a:alpha val="50000"/>
              </a:schemeClr>
            </a:solidFill>
            <a:ln w="25400">
              <a:noFill/>
              <a:prstDash val="solid"/>
            </a:ln>
            <a:effectLst/>
          </c:spP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III.7'!$K$5:$K$59</c:f>
              <c:numCache>
                <c:formatCode>0.00</c:formatCode>
                <c:ptCount val="55"/>
                <c:pt idx="0">
                  <c:v>18.855</c:v>
                </c:pt>
                <c:pt idx="1">
                  <c:v>18.9618</c:v>
                </c:pt>
                <c:pt idx="2">
                  <c:v>18.8066</c:v>
                </c:pt>
                <c:pt idx="3">
                  <c:v>17.9724</c:v>
                </c:pt>
                <c:pt idx="4">
                  <c:v>18.9193</c:v>
                </c:pt>
                <c:pt idx="5">
                  <c:v>18.598600000000001</c:v>
                </c:pt>
                <c:pt idx="6">
                  <c:v>17.9147</c:v>
                </c:pt>
                <c:pt idx="7">
                  <c:v>17.055599999999998</c:v>
                </c:pt>
                <c:pt idx="8">
                  <c:v>15.662000000000001</c:v>
                </c:pt>
                <c:pt idx="9">
                  <c:v>14.792899999999999</c:v>
                </c:pt>
                <c:pt idx="10">
                  <c:v>14.436199999999999</c:v>
                </c:pt>
                <c:pt idx="11">
                  <c:v>14.034800000000001</c:v>
                </c:pt>
                <c:pt idx="12">
                  <c:v>13.801399999999999</c:v>
                </c:pt>
                <c:pt idx="13">
                  <c:v>13.6557</c:v>
                </c:pt>
                <c:pt idx="14">
                  <c:v>13.4918</c:v>
                </c:pt>
                <c:pt idx="15">
                  <c:v>13.295999999999999</c:v>
                </c:pt>
                <c:pt idx="16">
                  <c:v>13.192</c:v>
                </c:pt>
                <c:pt idx="17">
                  <c:v>13.079700000000001</c:v>
                </c:pt>
                <c:pt idx="18">
                  <c:v>12.7851</c:v>
                </c:pt>
                <c:pt idx="19">
                  <c:v>12.6275</c:v>
                </c:pt>
                <c:pt idx="20">
                  <c:v>12.574199999999999</c:v>
                </c:pt>
                <c:pt idx="21">
                  <c:v>12.425599999999999</c:v>
                </c:pt>
                <c:pt idx="22">
                  <c:v>12.422800000000001</c:v>
                </c:pt>
                <c:pt idx="23">
                  <c:v>12.4513</c:v>
                </c:pt>
                <c:pt idx="24">
                  <c:v>12.5783</c:v>
                </c:pt>
                <c:pt idx="25">
                  <c:v>13.5656</c:v>
                </c:pt>
                <c:pt idx="26">
                  <c:v>14.736800000000001</c:v>
                </c:pt>
                <c:pt idx="27">
                  <c:v>14.9878</c:v>
                </c:pt>
                <c:pt idx="28">
                  <c:v>16.930800000000001</c:v>
                </c:pt>
                <c:pt idx="29">
                  <c:v>18.1707</c:v>
                </c:pt>
                <c:pt idx="30">
                  <c:v>18.566600000000001</c:v>
                </c:pt>
                <c:pt idx="31">
                  <c:v>19.625599999999999</c:v>
                </c:pt>
                <c:pt idx="32">
                  <c:v>20.442</c:v>
                </c:pt>
                <c:pt idx="33">
                  <c:v>20.861799999999999</c:v>
                </c:pt>
                <c:pt idx="34">
                  <c:v>21.8674</c:v>
                </c:pt>
                <c:pt idx="35">
                  <c:v>22.543900000000001</c:v>
                </c:pt>
                <c:pt idx="36">
                  <c:v>23.2532</c:v>
                </c:pt>
                <c:pt idx="37">
                  <c:v>23.726299999999998</c:v>
                </c:pt>
                <c:pt idx="38">
                  <c:v>24.23</c:v>
                </c:pt>
                <c:pt idx="39">
                  <c:v>24.218499999999999</c:v>
                </c:pt>
                <c:pt idx="40">
                  <c:v>25.102399999999999</c:v>
                </c:pt>
                <c:pt idx="41">
                  <c:v>25.500599999999999</c:v>
                </c:pt>
                <c:pt idx="42">
                  <c:v>25.999099999999999</c:v>
                </c:pt>
                <c:pt idx="43">
                  <c:v>25.943899999999999</c:v>
                </c:pt>
                <c:pt idx="44">
                  <c:v>25.584</c:v>
                </c:pt>
                <c:pt idx="45">
                  <c:v>26.0761</c:v>
                </c:pt>
                <c:pt idx="46">
                  <c:v>26.787700000000001</c:v>
                </c:pt>
                <c:pt idx="47">
                  <c:v>25.936</c:v>
                </c:pt>
                <c:pt idx="48">
                  <c:v>25.985199999999999</c:v>
                </c:pt>
                <c:pt idx="49">
                  <c:v>26.295500000000001</c:v>
                </c:pt>
                <c:pt idx="50">
                  <c:v>26.438800000000001</c:v>
                </c:pt>
                <c:pt idx="51">
                  <c:v>26.118099999999998</c:v>
                </c:pt>
                <c:pt idx="52">
                  <c:v>26.816800000000001</c:v>
                </c:pt>
                <c:pt idx="53">
                  <c:v>27.0488</c:v>
                </c:pt>
                <c:pt idx="54">
                  <c:v>27.4786</c:v>
                </c:pt>
              </c:numCache>
            </c:numRef>
          </c:val>
          <c:extLst>
            <c:ext xmlns:c16="http://schemas.microsoft.com/office/drawing/2014/chart" uri="{C3380CC4-5D6E-409C-BE32-E72D297353CC}">
              <c16:uniqueId val="{00000000-F1B7-4D6F-AAB0-7109922FD242}"/>
            </c:ext>
          </c:extLst>
        </c:ser>
        <c:dLbls>
          <c:showLegendKey val="0"/>
          <c:showVal val="0"/>
          <c:showCatName val="0"/>
          <c:showSerName val="0"/>
          <c:showPercent val="0"/>
          <c:showBubbleSize val="0"/>
        </c:dLbls>
        <c:axId val="152894880"/>
        <c:axId val="152892800"/>
      </c:areaChart>
      <c:lineChart>
        <c:grouping val="standard"/>
        <c:varyColors val="0"/>
        <c:ser>
          <c:idx val="1"/>
          <c:order val="1"/>
          <c:tx>
            <c:strRef>
              <c:f>'Graf III.7'!$L$4</c:f>
              <c:strCache>
                <c:ptCount val="1"/>
                <c:pt idx="0">
                  <c:v>2T repo sazba</c:v>
                </c:pt>
              </c:strCache>
            </c:strRef>
          </c:tx>
          <c:spPr>
            <a:ln w="25400" cap="rnd">
              <a:solidFill>
                <a:schemeClr val="accent1"/>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III.7'!$L$5:$L$59</c:f>
              <c:numCache>
                <c:formatCode>0.00</c:formatCode>
                <c:ptCount val="55"/>
                <c:pt idx="0">
                  <c:v>2</c:v>
                </c:pt>
                <c:pt idx="1">
                  <c:v>2</c:v>
                </c:pt>
                <c:pt idx="2">
                  <c:v>2</c:v>
                </c:pt>
                <c:pt idx="3">
                  <c:v>2</c:v>
                </c:pt>
                <c:pt idx="4">
                  <c:v>2</c:v>
                </c:pt>
                <c:pt idx="5">
                  <c:v>2.25</c:v>
                </c:pt>
                <c:pt idx="6">
                  <c:v>1</c:v>
                </c:pt>
                <c:pt idx="7">
                  <c:v>1</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0.5</c:v>
                </c:pt>
                <c:pt idx="22">
                  <c:v>0.5</c:v>
                </c:pt>
                <c:pt idx="23">
                  <c:v>0.75</c:v>
                </c:pt>
                <c:pt idx="24">
                  <c:v>0.75</c:v>
                </c:pt>
                <c:pt idx="25">
                  <c:v>1.5</c:v>
                </c:pt>
                <c:pt idx="26">
                  <c:v>2.75</c:v>
                </c:pt>
                <c:pt idx="27">
                  <c:v>3.75</c:v>
                </c:pt>
                <c:pt idx="28">
                  <c:v>3.75</c:v>
                </c:pt>
                <c:pt idx="29">
                  <c:v>4.5</c:v>
                </c:pt>
                <c:pt idx="30">
                  <c:v>4.5</c:v>
                </c:pt>
                <c:pt idx="31">
                  <c:v>5</c:v>
                </c:pt>
                <c:pt idx="32">
                  <c:v>5.75</c:v>
                </c:pt>
                <c:pt idx="33">
                  <c:v>7</c:v>
                </c:pt>
                <c:pt idx="34">
                  <c:v>7</c:v>
                </c:pt>
                <c:pt idx="35">
                  <c:v>7</c:v>
                </c:pt>
                <c:pt idx="36">
                  <c:v>7</c:v>
                </c:pt>
                <c:pt idx="37">
                  <c:v>7</c:v>
                </c:pt>
                <c:pt idx="38">
                  <c:v>7</c:v>
                </c:pt>
                <c:pt idx="39">
                  <c:v>7</c:v>
                </c:pt>
                <c:pt idx="40">
                  <c:v>7</c:v>
                </c:pt>
                <c:pt idx="41">
                  <c:v>7</c:v>
                </c:pt>
                <c:pt idx="42">
                  <c:v>7</c:v>
                </c:pt>
                <c:pt idx="43">
                  <c:v>7</c:v>
                </c:pt>
                <c:pt idx="44">
                  <c:v>7</c:v>
                </c:pt>
                <c:pt idx="45">
                  <c:v>7</c:v>
                </c:pt>
                <c:pt idx="46">
                  <c:v>7</c:v>
                </c:pt>
                <c:pt idx="47">
                  <c:v>7</c:v>
                </c:pt>
                <c:pt idx="48">
                  <c:v>7</c:v>
                </c:pt>
                <c:pt idx="49">
                  <c:v>7</c:v>
                </c:pt>
                <c:pt idx="50">
                  <c:v>7</c:v>
                </c:pt>
                <c:pt idx="51">
                  <c:v>6.75</c:v>
                </c:pt>
                <c:pt idx="52">
                  <c:v>6.75</c:v>
                </c:pt>
                <c:pt idx="53">
                  <c:v>6.25</c:v>
                </c:pt>
                <c:pt idx="54">
                  <c:v>5.75</c:v>
                </c:pt>
              </c:numCache>
            </c:numRef>
          </c:val>
          <c:smooth val="0"/>
          <c:extLst>
            <c:ext xmlns:c16="http://schemas.microsoft.com/office/drawing/2014/chart" uri="{C3380CC4-5D6E-409C-BE32-E72D297353CC}">
              <c16:uniqueId val="{00000001-F1B7-4D6F-AAB0-7109922FD242}"/>
            </c:ext>
          </c:extLst>
        </c:ser>
        <c:ser>
          <c:idx val="2"/>
          <c:order val="2"/>
          <c:tx>
            <c:strRef>
              <c:f>'Graf III.7'!$M$4</c:f>
              <c:strCache>
                <c:ptCount val="1"/>
                <c:pt idx="0">
                  <c:v>Sazba vkladů na netermínovaném účtu</c:v>
                </c:pt>
              </c:strCache>
            </c:strRef>
          </c:tx>
          <c:spPr>
            <a:ln w="25400" cap="rnd">
              <a:solidFill>
                <a:schemeClr val="accent2"/>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III.7'!$M$5:$M$59</c:f>
              <c:numCache>
                <c:formatCode>0.00</c:formatCode>
                <c:ptCount val="55"/>
                <c:pt idx="0">
                  <c:v>0.2162</c:v>
                </c:pt>
                <c:pt idx="1">
                  <c:v>0.2286</c:v>
                </c:pt>
                <c:pt idx="2">
                  <c:v>0.23849999999999999</c:v>
                </c:pt>
                <c:pt idx="3">
                  <c:v>0.2384</c:v>
                </c:pt>
                <c:pt idx="4">
                  <c:v>0.23980000000000001</c:v>
                </c:pt>
                <c:pt idx="5">
                  <c:v>0.2611</c:v>
                </c:pt>
                <c:pt idx="6">
                  <c:v>0.24160000000000001</c:v>
                </c:pt>
                <c:pt idx="7">
                  <c:v>0.19289999999999999</c:v>
                </c:pt>
                <c:pt idx="8">
                  <c:v>0.16669999999999999</c:v>
                </c:pt>
                <c:pt idx="9">
                  <c:v>0.14360000000000001</c:v>
                </c:pt>
                <c:pt idx="10">
                  <c:v>0.124</c:v>
                </c:pt>
                <c:pt idx="11">
                  <c:v>0.10539999999999999</c:v>
                </c:pt>
                <c:pt idx="12">
                  <c:v>9.9199999999999997E-2</c:v>
                </c:pt>
                <c:pt idx="13">
                  <c:v>9.5699999999999993E-2</c:v>
                </c:pt>
                <c:pt idx="14">
                  <c:v>9.11E-2</c:v>
                </c:pt>
                <c:pt idx="15">
                  <c:v>8.5599999999999996E-2</c:v>
                </c:pt>
                <c:pt idx="16">
                  <c:v>8.3199999999999996E-2</c:v>
                </c:pt>
                <c:pt idx="17">
                  <c:v>7.8200000000000006E-2</c:v>
                </c:pt>
                <c:pt idx="18">
                  <c:v>7.6399999999999996E-2</c:v>
                </c:pt>
                <c:pt idx="19">
                  <c:v>7.5899999999999995E-2</c:v>
                </c:pt>
                <c:pt idx="20">
                  <c:v>7.5800000000000006E-2</c:v>
                </c:pt>
                <c:pt idx="21">
                  <c:v>7.6399999999999996E-2</c:v>
                </c:pt>
                <c:pt idx="22">
                  <c:v>7.6899999999999996E-2</c:v>
                </c:pt>
                <c:pt idx="23">
                  <c:v>7.9899999999999999E-2</c:v>
                </c:pt>
                <c:pt idx="24">
                  <c:v>8.43E-2</c:v>
                </c:pt>
                <c:pt idx="25">
                  <c:v>0.11260000000000001</c:v>
                </c:pt>
                <c:pt idx="26">
                  <c:v>0.1966</c:v>
                </c:pt>
                <c:pt idx="27">
                  <c:v>0.27560000000000001</c:v>
                </c:pt>
                <c:pt idx="28">
                  <c:v>0.3861</c:v>
                </c:pt>
                <c:pt idx="29">
                  <c:v>0.46379999999999999</c:v>
                </c:pt>
                <c:pt idx="30">
                  <c:v>0.53510000000000002</c:v>
                </c:pt>
                <c:pt idx="31">
                  <c:v>0.60450000000000004</c:v>
                </c:pt>
                <c:pt idx="32">
                  <c:v>0.72570000000000001</c:v>
                </c:pt>
                <c:pt idx="33">
                  <c:v>0.83879999999999999</c:v>
                </c:pt>
                <c:pt idx="34">
                  <c:v>0.92700000000000005</c:v>
                </c:pt>
                <c:pt idx="35">
                  <c:v>1.0127999999999999</c:v>
                </c:pt>
                <c:pt idx="36">
                  <c:v>1.147</c:v>
                </c:pt>
                <c:pt idx="37">
                  <c:v>1.2685999999999999</c:v>
                </c:pt>
                <c:pt idx="38">
                  <c:v>1.3454999999999999</c:v>
                </c:pt>
                <c:pt idx="39">
                  <c:v>1.2773000000000001</c:v>
                </c:pt>
                <c:pt idx="40">
                  <c:v>1.4675</c:v>
                </c:pt>
                <c:pt idx="41">
                  <c:v>1.5117</c:v>
                </c:pt>
                <c:pt idx="42">
                  <c:v>1.5902000000000001</c:v>
                </c:pt>
                <c:pt idx="43">
                  <c:v>1.6195999999999999</c:v>
                </c:pt>
                <c:pt idx="44">
                  <c:v>1.5946</c:v>
                </c:pt>
                <c:pt idx="45">
                  <c:v>1.6081000000000001</c:v>
                </c:pt>
                <c:pt idx="46">
                  <c:v>1.6246</c:v>
                </c:pt>
                <c:pt idx="47">
                  <c:v>1.6687000000000001</c:v>
                </c:pt>
                <c:pt idx="48">
                  <c:v>1.6719999999999999</c:v>
                </c:pt>
                <c:pt idx="49">
                  <c:v>1.7090000000000001</c:v>
                </c:pt>
                <c:pt idx="50">
                  <c:v>1.742</c:v>
                </c:pt>
                <c:pt idx="51">
                  <c:v>1.5913999999999999</c:v>
                </c:pt>
                <c:pt idx="52">
                  <c:v>1.8051999999999999</c:v>
                </c:pt>
                <c:pt idx="53">
                  <c:v>1.7785</c:v>
                </c:pt>
                <c:pt idx="54">
                  <c:v>1.7230000000000001</c:v>
                </c:pt>
              </c:numCache>
            </c:numRef>
          </c:val>
          <c:smooth val="0"/>
          <c:extLst>
            <c:ext xmlns:c16="http://schemas.microsoft.com/office/drawing/2014/chart" uri="{C3380CC4-5D6E-409C-BE32-E72D297353CC}">
              <c16:uniqueId val="{00000002-F1B7-4D6F-AAB0-7109922FD242}"/>
            </c:ext>
          </c:extLst>
        </c:ser>
        <c:ser>
          <c:idx val="3"/>
          <c:order val="3"/>
          <c:tx>
            <c:strRef>
              <c:f>'Graf III.7'!$N$4</c:f>
              <c:strCache>
                <c:ptCount val="1"/>
                <c:pt idx="0">
                  <c:v>Sazba vkladů na termínovaném účtu</c:v>
                </c:pt>
              </c:strCache>
            </c:strRef>
          </c:tx>
          <c:spPr>
            <a:ln w="25400" cap="rnd">
              <a:solidFill>
                <a:schemeClr val="accent3"/>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III.7'!$N$5:$N$59</c:f>
              <c:numCache>
                <c:formatCode>0.00</c:formatCode>
                <c:ptCount val="55"/>
                <c:pt idx="0">
                  <c:v>1.2898000000000001</c:v>
                </c:pt>
                <c:pt idx="1">
                  <c:v>1.292</c:v>
                </c:pt>
                <c:pt idx="2">
                  <c:v>1.2847</c:v>
                </c:pt>
                <c:pt idx="3">
                  <c:v>1.2443</c:v>
                </c:pt>
                <c:pt idx="4">
                  <c:v>1.2894000000000001</c:v>
                </c:pt>
                <c:pt idx="5">
                  <c:v>1.3127</c:v>
                </c:pt>
                <c:pt idx="6">
                  <c:v>1.2356</c:v>
                </c:pt>
                <c:pt idx="7">
                  <c:v>1.135</c:v>
                </c:pt>
                <c:pt idx="8">
                  <c:v>1.0851999999999999</c:v>
                </c:pt>
                <c:pt idx="9">
                  <c:v>1.079</c:v>
                </c:pt>
                <c:pt idx="10">
                  <c:v>1.0638000000000001</c:v>
                </c:pt>
                <c:pt idx="11">
                  <c:v>1.0538000000000001</c:v>
                </c:pt>
                <c:pt idx="12">
                  <c:v>1.0411999999999999</c:v>
                </c:pt>
                <c:pt idx="13">
                  <c:v>1.0338000000000001</c:v>
                </c:pt>
                <c:pt idx="14">
                  <c:v>1.0270999999999999</c:v>
                </c:pt>
                <c:pt idx="15">
                  <c:v>1.0367999999999999</c:v>
                </c:pt>
                <c:pt idx="16">
                  <c:v>1.0193000000000001</c:v>
                </c:pt>
                <c:pt idx="17">
                  <c:v>1.0092000000000001</c:v>
                </c:pt>
                <c:pt idx="18">
                  <c:v>1.0013000000000001</c:v>
                </c:pt>
                <c:pt idx="19">
                  <c:v>1.0056</c:v>
                </c:pt>
                <c:pt idx="20">
                  <c:v>0.99419999999999997</c:v>
                </c:pt>
                <c:pt idx="21">
                  <c:v>0.99299999999999999</c:v>
                </c:pt>
                <c:pt idx="22">
                  <c:v>0.98250000000000004</c:v>
                </c:pt>
                <c:pt idx="23">
                  <c:v>0.98599999999999999</c:v>
                </c:pt>
                <c:pt idx="24">
                  <c:v>0.98880000000000001</c:v>
                </c:pt>
                <c:pt idx="25">
                  <c:v>1.0535000000000001</c:v>
                </c:pt>
                <c:pt idx="26">
                  <c:v>1.3120000000000001</c:v>
                </c:pt>
                <c:pt idx="27">
                  <c:v>1.3879999999999999</c:v>
                </c:pt>
                <c:pt idx="28">
                  <c:v>1.7139</c:v>
                </c:pt>
                <c:pt idx="29">
                  <c:v>2.0497999999999998</c:v>
                </c:pt>
                <c:pt idx="30">
                  <c:v>2.1200999999999999</c:v>
                </c:pt>
                <c:pt idx="31">
                  <c:v>2.4207999999999998</c:v>
                </c:pt>
                <c:pt idx="32">
                  <c:v>2.7616000000000001</c:v>
                </c:pt>
                <c:pt idx="33">
                  <c:v>3.0985</c:v>
                </c:pt>
                <c:pt idx="34">
                  <c:v>3.4594</c:v>
                </c:pt>
                <c:pt idx="35">
                  <c:v>3.6385000000000001</c:v>
                </c:pt>
                <c:pt idx="36">
                  <c:v>3.7717000000000001</c:v>
                </c:pt>
                <c:pt idx="37">
                  <c:v>3.9076</c:v>
                </c:pt>
                <c:pt idx="38">
                  <c:v>4.0259</c:v>
                </c:pt>
                <c:pt idx="39">
                  <c:v>3.9295</c:v>
                </c:pt>
                <c:pt idx="40">
                  <c:v>4.2122000000000002</c:v>
                </c:pt>
                <c:pt idx="41">
                  <c:v>4.3224</c:v>
                </c:pt>
                <c:pt idx="42">
                  <c:v>4.4259000000000004</c:v>
                </c:pt>
                <c:pt idx="43">
                  <c:v>4.452</c:v>
                </c:pt>
                <c:pt idx="44">
                  <c:v>4.4707999999999997</c:v>
                </c:pt>
                <c:pt idx="45">
                  <c:v>4.5271999999999997</c:v>
                </c:pt>
                <c:pt idx="46">
                  <c:v>4.6654</c:v>
                </c:pt>
                <c:pt idx="47">
                  <c:v>4.5675999999999997</c:v>
                </c:pt>
                <c:pt idx="48">
                  <c:v>4.5598999999999998</c:v>
                </c:pt>
                <c:pt idx="49">
                  <c:v>4.5744999999999996</c:v>
                </c:pt>
                <c:pt idx="50">
                  <c:v>4.5663999999999998</c:v>
                </c:pt>
                <c:pt idx="51">
                  <c:v>4.4503000000000004</c:v>
                </c:pt>
                <c:pt idx="52">
                  <c:v>4.4893999999999998</c:v>
                </c:pt>
                <c:pt idx="53">
                  <c:v>4.3602999999999996</c:v>
                </c:pt>
                <c:pt idx="54">
                  <c:v>4.2270000000000003</c:v>
                </c:pt>
              </c:numCache>
            </c:numRef>
          </c:val>
          <c:smooth val="0"/>
          <c:extLst>
            <c:ext xmlns:c16="http://schemas.microsoft.com/office/drawing/2014/chart" uri="{C3380CC4-5D6E-409C-BE32-E72D297353CC}">
              <c16:uniqueId val="{00000003-F1B7-4D6F-AAB0-7109922FD242}"/>
            </c:ext>
          </c:extLst>
        </c:ser>
        <c:dLbls>
          <c:showLegendKey val="0"/>
          <c:showVal val="0"/>
          <c:showCatName val="0"/>
          <c:showSerName val="0"/>
          <c:showPercent val="0"/>
          <c:showBubbleSize val="0"/>
        </c:dLbls>
        <c:marker val="1"/>
        <c:smooth val="0"/>
        <c:axId val="1818066576"/>
        <c:axId val="1818069072"/>
      </c:lineChart>
      <c:dateAx>
        <c:axId val="1818066576"/>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8069072"/>
        <c:crosses val="autoZero"/>
        <c:auto val="1"/>
        <c:lblOffset val="100"/>
        <c:baseTimeUnit val="days"/>
        <c:majorUnit val="9"/>
        <c:majorTimeUnit val="months"/>
      </c:dateAx>
      <c:valAx>
        <c:axId val="18180690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8066576"/>
        <c:crosses val="autoZero"/>
        <c:crossBetween val="between"/>
      </c:valAx>
      <c:valAx>
        <c:axId val="152892800"/>
        <c:scaling>
          <c:orientation val="minMax"/>
          <c:max val="32"/>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894880"/>
        <c:crosses val="max"/>
        <c:crossBetween val="between"/>
        <c:majorUnit val="8"/>
      </c:valAx>
      <c:dateAx>
        <c:axId val="152894880"/>
        <c:scaling>
          <c:orientation val="minMax"/>
        </c:scaling>
        <c:delete val="1"/>
        <c:axPos val="b"/>
        <c:numFmt formatCode="m/d/yyyy" sourceLinked="1"/>
        <c:majorTickMark val="out"/>
        <c:minorTickMark val="none"/>
        <c:tickLblPos val="nextTo"/>
        <c:crossAx val="152892800"/>
        <c:crosses val="autoZero"/>
        <c:auto val="1"/>
        <c:lblOffset val="100"/>
        <c:baseTimeUnit val="months"/>
      </c:dateAx>
      <c:spPr>
        <a:noFill/>
        <a:ln w="25400">
          <a:noFill/>
        </a:ln>
        <a:effectLst/>
      </c:spPr>
    </c:plotArea>
    <c:legend>
      <c:legendPos val="b"/>
      <c:layout>
        <c:manualLayout>
          <c:xMode val="edge"/>
          <c:yMode val="edge"/>
          <c:x val="0"/>
          <c:y val="0.77481395300521461"/>
          <c:w val="1"/>
          <c:h val="0.2251860469947853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1016507292623E-2"/>
          <c:y val="4.191026765718929E-2"/>
          <c:w val="0.86112450289634213"/>
          <c:h val="0.64408535889535545"/>
        </c:manualLayout>
      </c:layout>
      <c:areaChart>
        <c:grouping val="standard"/>
        <c:varyColors val="0"/>
        <c:ser>
          <c:idx val="0"/>
          <c:order val="0"/>
          <c:tx>
            <c:strRef>
              <c:f>'Graf III.7'!$K$3</c:f>
              <c:strCache>
                <c:ptCount val="1"/>
                <c:pt idx="0">
                  <c:v>Share of term account deposits in total deposits (rhs)</c:v>
                </c:pt>
              </c:strCache>
            </c:strRef>
          </c:tx>
          <c:spPr>
            <a:solidFill>
              <a:schemeClr val="tx2">
                <a:alpha val="50000"/>
              </a:schemeClr>
            </a:solidFill>
            <a:ln w="25400">
              <a:noFill/>
              <a:prstDash val="solid"/>
            </a:ln>
            <a:effectLst/>
          </c:spP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III.7'!$K$5:$K$59</c:f>
              <c:numCache>
                <c:formatCode>0.00</c:formatCode>
                <c:ptCount val="55"/>
                <c:pt idx="0">
                  <c:v>18.855</c:v>
                </c:pt>
                <c:pt idx="1">
                  <c:v>18.9618</c:v>
                </c:pt>
                <c:pt idx="2">
                  <c:v>18.8066</c:v>
                </c:pt>
                <c:pt idx="3">
                  <c:v>17.9724</c:v>
                </c:pt>
                <c:pt idx="4">
                  <c:v>18.9193</c:v>
                </c:pt>
                <c:pt idx="5">
                  <c:v>18.598600000000001</c:v>
                </c:pt>
                <c:pt idx="6">
                  <c:v>17.9147</c:v>
                </c:pt>
                <c:pt idx="7">
                  <c:v>17.055599999999998</c:v>
                </c:pt>
                <c:pt idx="8">
                  <c:v>15.662000000000001</c:v>
                </c:pt>
                <c:pt idx="9">
                  <c:v>14.792899999999999</c:v>
                </c:pt>
                <c:pt idx="10">
                  <c:v>14.436199999999999</c:v>
                </c:pt>
                <c:pt idx="11">
                  <c:v>14.034800000000001</c:v>
                </c:pt>
                <c:pt idx="12">
                  <c:v>13.801399999999999</c:v>
                </c:pt>
                <c:pt idx="13">
                  <c:v>13.6557</c:v>
                </c:pt>
                <c:pt idx="14">
                  <c:v>13.4918</c:v>
                </c:pt>
                <c:pt idx="15">
                  <c:v>13.295999999999999</c:v>
                </c:pt>
                <c:pt idx="16">
                  <c:v>13.192</c:v>
                </c:pt>
                <c:pt idx="17">
                  <c:v>13.079700000000001</c:v>
                </c:pt>
                <c:pt idx="18">
                  <c:v>12.7851</c:v>
                </c:pt>
                <c:pt idx="19">
                  <c:v>12.6275</c:v>
                </c:pt>
                <c:pt idx="20">
                  <c:v>12.574199999999999</c:v>
                </c:pt>
                <c:pt idx="21">
                  <c:v>12.425599999999999</c:v>
                </c:pt>
                <c:pt idx="22">
                  <c:v>12.422800000000001</c:v>
                </c:pt>
                <c:pt idx="23">
                  <c:v>12.4513</c:v>
                </c:pt>
                <c:pt idx="24">
                  <c:v>12.5783</c:v>
                </c:pt>
                <c:pt idx="25">
                  <c:v>13.5656</c:v>
                </c:pt>
                <c:pt idx="26">
                  <c:v>14.736800000000001</c:v>
                </c:pt>
                <c:pt idx="27">
                  <c:v>14.9878</c:v>
                </c:pt>
                <c:pt idx="28">
                  <c:v>16.930800000000001</c:v>
                </c:pt>
                <c:pt idx="29">
                  <c:v>18.1707</c:v>
                </c:pt>
                <c:pt idx="30">
                  <c:v>18.566600000000001</c:v>
                </c:pt>
                <c:pt idx="31">
                  <c:v>19.625599999999999</c:v>
                </c:pt>
                <c:pt idx="32">
                  <c:v>20.442</c:v>
                </c:pt>
                <c:pt idx="33">
                  <c:v>20.861799999999999</c:v>
                </c:pt>
                <c:pt idx="34">
                  <c:v>21.8674</c:v>
                </c:pt>
                <c:pt idx="35">
                  <c:v>22.543900000000001</c:v>
                </c:pt>
                <c:pt idx="36">
                  <c:v>23.2532</c:v>
                </c:pt>
                <c:pt idx="37">
                  <c:v>23.726299999999998</c:v>
                </c:pt>
                <c:pt idx="38">
                  <c:v>24.23</c:v>
                </c:pt>
                <c:pt idx="39">
                  <c:v>24.218499999999999</c:v>
                </c:pt>
                <c:pt idx="40">
                  <c:v>25.102399999999999</c:v>
                </c:pt>
                <c:pt idx="41">
                  <c:v>25.500599999999999</c:v>
                </c:pt>
                <c:pt idx="42">
                  <c:v>25.999099999999999</c:v>
                </c:pt>
                <c:pt idx="43">
                  <c:v>25.943899999999999</c:v>
                </c:pt>
                <c:pt idx="44">
                  <c:v>25.584</c:v>
                </c:pt>
                <c:pt idx="45">
                  <c:v>26.0761</c:v>
                </c:pt>
                <c:pt idx="46">
                  <c:v>26.787700000000001</c:v>
                </c:pt>
                <c:pt idx="47">
                  <c:v>25.936</c:v>
                </c:pt>
                <c:pt idx="48">
                  <c:v>25.985199999999999</c:v>
                </c:pt>
                <c:pt idx="49">
                  <c:v>26.295500000000001</c:v>
                </c:pt>
                <c:pt idx="50">
                  <c:v>26.438800000000001</c:v>
                </c:pt>
                <c:pt idx="51">
                  <c:v>26.118099999999998</c:v>
                </c:pt>
                <c:pt idx="52">
                  <c:v>26.816800000000001</c:v>
                </c:pt>
                <c:pt idx="53">
                  <c:v>27.0488</c:v>
                </c:pt>
                <c:pt idx="54">
                  <c:v>27.4786</c:v>
                </c:pt>
              </c:numCache>
            </c:numRef>
          </c:val>
          <c:extLst>
            <c:ext xmlns:c16="http://schemas.microsoft.com/office/drawing/2014/chart" uri="{C3380CC4-5D6E-409C-BE32-E72D297353CC}">
              <c16:uniqueId val="{00000000-09D0-4E21-B486-5A72B1FE533B}"/>
            </c:ext>
          </c:extLst>
        </c:ser>
        <c:dLbls>
          <c:showLegendKey val="0"/>
          <c:showVal val="0"/>
          <c:showCatName val="0"/>
          <c:showSerName val="0"/>
          <c:showPercent val="0"/>
          <c:showBubbleSize val="0"/>
        </c:dLbls>
        <c:axId val="152894880"/>
        <c:axId val="152892800"/>
      </c:areaChart>
      <c:lineChart>
        <c:grouping val="standard"/>
        <c:varyColors val="0"/>
        <c:ser>
          <c:idx val="1"/>
          <c:order val="1"/>
          <c:tx>
            <c:strRef>
              <c:f>'Graf III.7'!$L$3</c:f>
              <c:strCache>
                <c:ptCount val="1"/>
                <c:pt idx="0">
                  <c:v>2W repo rate</c:v>
                </c:pt>
              </c:strCache>
            </c:strRef>
          </c:tx>
          <c:spPr>
            <a:ln w="25400" cap="rnd">
              <a:solidFill>
                <a:schemeClr val="accent1"/>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III.7'!$L$5:$L$59</c:f>
              <c:numCache>
                <c:formatCode>0.00</c:formatCode>
                <c:ptCount val="55"/>
                <c:pt idx="0">
                  <c:v>2</c:v>
                </c:pt>
                <c:pt idx="1">
                  <c:v>2</c:v>
                </c:pt>
                <c:pt idx="2">
                  <c:v>2</c:v>
                </c:pt>
                <c:pt idx="3">
                  <c:v>2</c:v>
                </c:pt>
                <c:pt idx="4">
                  <c:v>2</c:v>
                </c:pt>
                <c:pt idx="5">
                  <c:v>2.25</c:v>
                </c:pt>
                <c:pt idx="6">
                  <c:v>1</c:v>
                </c:pt>
                <c:pt idx="7">
                  <c:v>1</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0.5</c:v>
                </c:pt>
                <c:pt idx="22">
                  <c:v>0.5</c:v>
                </c:pt>
                <c:pt idx="23">
                  <c:v>0.75</c:v>
                </c:pt>
                <c:pt idx="24">
                  <c:v>0.75</c:v>
                </c:pt>
                <c:pt idx="25">
                  <c:v>1.5</c:v>
                </c:pt>
                <c:pt idx="26">
                  <c:v>2.75</c:v>
                </c:pt>
                <c:pt idx="27">
                  <c:v>3.75</c:v>
                </c:pt>
                <c:pt idx="28">
                  <c:v>3.75</c:v>
                </c:pt>
                <c:pt idx="29">
                  <c:v>4.5</c:v>
                </c:pt>
                <c:pt idx="30">
                  <c:v>4.5</c:v>
                </c:pt>
                <c:pt idx="31">
                  <c:v>5</c:v>
                </c:pt>
                <c:pt idx="32">
                  <c:v>5.75</c:v>
                </c:pt>
                <c:pt idx="33">
                  <c:v>7</c:v>
                </c:pt>
                <c:pt idx="34">
                  <c:v>7</c:v>
                </c:pt>
                <c:pt idx="35">
                  <c:v>7</c:v>
                </c:pt>
                <c:pt idx="36">
                  <c:v>7</c:v>
                </c:pt>
                <c:pt idx="37">
                  <c:v>7</c:v>
                </c:pt>
                <c:pt idx="38">
                  <c:v>7</c:v>
                </c:pt>
                <c:pt idx="39">
                  <c:v>7</c:v>
                </c:pt>
                <c:pt idx="40">
                  <c:v>7</c:v>
                </c:pt>
                <c:pt idx="41">
                  <c:v>7</c:v>
                </c:pt>
                <c:pt idx="42">
                  <c:v>7</c:v>
                </c:pt>
                <c:pt idx="43">
                  <c:v>7</c:v>
                </c:pt>
                <c:pt idx="44">
                  <c:v>7</c:v>
                </c:pt>
                <c:pt idx="45">
                  <c:v>7</c:v>
                </c:pt>
                <c:pt idx="46">
                  <c:v>7</c:v>
                </c:pt>
                <c:pt idx="47">
                  <c:v>7</c:v>
                </c:pt>
                <c:pt idx="48">
                  <c:v>7</c:v>
                </c:pt>
                <c:pt idx="49">
                  <c:v>7</c:v>
                </c:pt>
                <c:pt idx="50">
                  <c:v>7</c:v>
                </c:pt>
                <c:pt idx="51">
                  <c:v>6.75</c:v>
                </c:pt>
                <c:pt idx="52">
                  <c:v>6.75</c:v>
                </c:pt>
                <c:pt idx="53">
                  <c:v>6.25</c:v>
                </c:pt>
                <c:pt idx="54">
                  <c:v>5.75</c:v>
                </c:pt>
              </c:numCache>
            </c:numRef>
          </c:val>
          <c:smooth val="0"/>
          <c:extLst>
            <c:ext xmlns:c16="http://schemas.microsoft.com/office/drawing/2014/chart" uri="{C3380CC4-5D6E-409C-BE32-E72D297353CC}">
              <c16:uniqueId val="{00000001-09D0-4E21-B486-5A72B1FE533B}"/>
            </c:ext>
          </c:extLst>
        </c:ser>
        <c:ser>
          <c:idx val="2"/>
          <c:order val="2"/>
          <c:tx>
            <c:strRef>
              <c:f>'Graf III.7'!$M$3</c:f>
              <c:strCache>
                <c:ptCount val="1"/>
                <c:pt idx="0">
                  <c:v>Current account deposit rate</c:v>
                </c:pt>
              </c:strCache>
            </c:strRef>
          </c:tx>
          <c:spPr>
            <a:ln w="25400" cap="rnd">
              <a:solidFill>
                <a:schemeClr val="accent2"/>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III.7'!$M$5:$M$59</c:f>
              <c:numCache>
                <c:formatCode>0.00</c:formatCode>
                <c:ptCount val="55"/>
                <c:pt idx="0">
                  <c:v>0.2162</c:v>
                </c:pt>
                <c:pt idx="1">
                  <c:v>0.2286</c:v>
                </c:pt>
                <c:pt idx="2">
                  <c:v>0.23849999999999999</c:v>
                </c:pt>
                <c:pt idx="3">
                  <c:v>0.2384</c:v>
                </c:pt>
                <c:pt idx="4">
                  <c:v>0.23980000000000001</c:v>
                </c:pt>
                <c:pt idx="5">
                  <c:v>0.2611</c:v>
                </c:pt>
                <c:pt idx="6">
                  <c:v>0.24160000000000001</c:v>
                </c:pt>
                <c:pt idx="7">
                  <c:v>0.19289999999999999</c:v>
                </c:pt>
                <c:pt idx="8">
                  <c:v>0.16669999999999999</c:v>
                </c:pt>
                <c:pt idx="9">
                  <c:v>0.14360000000000001</c:v>
                </c:pt>
                <c:pt idx="10">
                  <c:v>0.124</c:v>
                </c:pt>
                <c:pt idx="11">
                  <c:v>0.10539999999999999</c:v>
                </c:pt>
                <c:pt idx="12">
                  <c:v>9.9199999999999997E-2</c:v>
                </c:pt>
                <c:pt idx="13">
                  <c:v>9.5699999999999993E-2</c:v>
                </c:pt>
                <c:pt idx="14">
                  <c:v>9.11E-2</c:v>
                </c:pt>
                <c:pt idx="15">
                  <c:v>8.5599999999999996E-2</c:v>
                </c:pt>
                <c:pt idx="16">
                  <c:v>8.3199999999999996E-2</c:v>
                </c:pt>
                <c:pt idx="17">
                  <c:v>7.8200000000000006E-2</c:v>
                </c:pt>
                <c:pt idx="18">
                  <c:v>7.6399999999999996E-2</c:v>
                </c:pt>
                <c:pt idx="19">
                  <c:v>7.5899999999999995E-2</c:v>
                </c:pt>
                <c:pt idx="20">
                  <c:v>7.5800000000000006E-2</c:v>
                </c:pt>
                <c:pt idx="21">
                  <c:v>7.6399999999999996E-2</c:v>
                </c:pt>
                <c:pt idx="22">
                  <c:v>7.6899999999999996E-2</c:v>
                </c:pt>
                <c:pt idx="23">
                  <c:v>7.9899999999999999E-2</c:v>
                </c:pt>
                <c:pt idx="24">
                  <c:v>8.43E-2</c:v>
                </c:pt>
                <c:pt idx="25">
                  <c:v>0.11260000000000001</c:v>
                </c:pt>
                <c:pt idx="26">
                  <c:v>0.1966</c:v>
                </c:pt>
                <c:pt idx="27">
                  <c:v>0.27560000000000001</c:v>
                </c:pt>
                <c:pt idx="28">
                  <c:v>0.3861</c:v>
                </c:pt>
                <c:pt idx="29">
                  <c:v>0.46379999999999999</c:v>
                </c:pt>
                <c:pt idx="30">
                  <c:v>0.53510000000000002</c:v>
                </c:pt>
                <c:pt idx="31">
                  <c:v>0.60450000000000004</c:v>
                </c:pt>
                <c:pt idx="32">
                  <c:v>0.72570000000000001</c:v>
                </c:pt>
                <c:pt idx="33">
                  <c:v>0.83879999999999999</c:v>
                </c:pt>
                <c:pt idx="34">
                  <c:v>0.92700000000000005</c:v>
                </c:pt>
                <c:pt idx="35">
                  <c:v>1.0127999999999999</c:v>
                </c:pt>
                <c:pt idx="36">
                  <c:v>1.147</c:v>
                </c:pt>
                <c:pt idx="37">
                  <c:v>1.2685999999999999</c:v>
                </c:pt>
                <c:pt idx="38">
                  <c:v>1.3454999999999999</c:v>
                </c:pt>
                <c:pt idx="39">
                  <c:v>1.2773000000000001</c:v>
                </c:pt>
                <c:pt idx="40">
                  <c:v>1.4675</c:v>
                </c:pt>
                <c:pt idx="41">
                  <c:v>1.5117</c:v>
                </c:pt>
                <c:pt idx="42">
                  <c:v>1.5902000000000001</c:v>
                </c:pt>
                <c:pt idx="43">
                  <c:v>1.6195999999999999</c:v>
                </c:pt>
                <c:pt idx="44">
                  <c:v>1.5946</c:v>
                </c:pt>
                <c:pt idx="45">
                  <c:v>1.6081000000000001</c:v>
                </c:pt>
                <c:pt idx="46">
                  <c:v>1.6246</c:v>
                </c:pt>
                <c:pt idx="47">
                  <c:v>1.6687000000000001</c:v>
                </c:pt>
                <c:pt idx="48">
                  <c:v>1.6719999999999999</c:v>
                </c:pt>
                <c:pt idx="49">
                  <c:v>1.7090000000000001</c:v>
                </c:pt>
                <c:pt idx="50">
                  <c:v>1.742</c:v>
                </c:pt>
                <c:pt idx="51">
                  <c:v>1.5913999999999999</c:v>
                </c:pt>
                <c:pt idx="52">
                  <c:v>1.8051999999999999</c:v>
                </c:pt>
                <c:pt idx="53">
                  <c:v>1.7785</c:v>
                </c:pt>
                <c:pt idx="54">
                  <c:v>1.7230000000000001</c:v>
                </c:pt>
              </c:numCache>
            </c:numRef>
          </c:val>
          <c:smooth val="0"/>
          <c:extLst>
            <c:ext xmlns:c16="http://schemas.microsoft.com/office/drawing/2014/chart" uri="{C3380CC4-5D6E-409C-BE32-E72D297353CC}">
              <c16:uniqueId val="{00000002-09D0-4E21-B486-5A72B1FE533B}"/>
            </c:ext>
          </c:extLst>
        </c:ser>
        <c:ser>
          <c:idx val="3"/>
          <c:order val="3"/>
          <c:tx>
            <c:strRef>
              <c:f>'Graf III.7'!$N$3</c:f>
              <c:strCache>
                <c:ptCount val="1"/>
                <c:pt idx="0">
                  <c:v>Term account deposit rate</c:v>
                </c:pt>
              </c:strCache>
            </c:strRef>
          </c:tx>
          <c:spPr>
            <a:ln w="25400" cap="rnd">
              <a:solidFill>
                <a:schemeClr val="accent3"/>
              </a:solidFill>
              <a:prstDash val="solid"/>
              <a:round/>
            </a:ln>
            <a:effectLst/>
          </c:spPr>
          <c:marker>
            <c:symbol val="none"/>
          </c:marker>
          <c:cat>
            <c:numRef>
              <c:f>'Graf III.7'!$J$5:$J$59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III.7'!$N$5:$N$59</c:f>
              <c:numCache>
                <c:formatCode>0.00</c:formatCode>
                <c:ptCount val="55"/>
                <c:pt idx="0">
                  <c:v>1.2898000000000001</c:v>
                </c:pt>
                <c:pt idx="1">
                  <c:v>1.292</c:v>
                </c:pt>
                <c:pt idx="2">
                  <c:v>1.2847</c:v>
                </c:pt>
                <c:pt idx="3">
                  <c:v>1.2443</c:v>
                </c:pt>
                <c:pt idx="4">
                  <c:v>1.2894000000000001</c:v>
                </c:pt>
                <c:pt idx="5">
                  <c:v>1.3127</c:v>
                </c:pt>
                <c:pt idx="6">
                  <c:v>1.2356</c:v>
                </c:pt>
                <c:pt idx="7">
                  <c:v>1.135</c:v>
                </c:pt>
                <c:pt idx="8">
                  <c:v>1.0851999999999999</c:v>
                </c:pt>
                <c:pt idx="9">
                  <c:v>1.079</c:v>
                </c:pt>
                <c:pt idx="10">
                  <c:v>1.0638000000000001</c:v>
                </c:pt>
                <c:pt idx="11">
                  <c:v>1.0538000000000001</c:v>
                </c:pt>
                <c:pt idx="12">
                  <c:v>1.0411999999999999</c:v>
                </c:pt>
                <c:pt idx="13">
                  <c:v>1.0338000000000001</c:v>
                </c:pt>
                <c:pt idx="14">
                  <c:v>1.0270999999999999</c:v>
                </c:pt>
                <c:pt idx="15">
                  <c:v>1.0367999999999999</c:v>
                </c:pt>
                <c:pt idx="16">
                  <c:v>1.0193000000000001</c:v>
                </c:pt>
                <c:pt idx="17">
                  <c:v>1.0092000000000001</c:v>
                </c:pt>
                <c:pt idx="18">
                  <c:v>1.0013000000000001</c:v>
                </c:pt>
                <c:pt idx="19">
                  <c:v>1.0056</c:v>
                </c:pt>
                <c:pt idx="20">
                  <c:v>0.99419999999999997</c:v>
                </c:pt>
                <c:pt idx="21">
                  <c:v>0.99299999999999999</c:v>
                </c:pt>
                <c:pt idx="22">
                  <c:v>0.98250000000000004</c:v>
                </c:pt>
                <c:pt idx="23">
                  <c:v>0.98599999999999999</c:v>
                </c:pt>
                <c:pt idx="24">
                  <c:v>0.98880000000000001</c:v>
                </c:pt>
                <c:pt idx="25">
                  <c:v>1.0535000000000001</c:v>
                </c:pt>
                <c:pt idx="26">
                  <c:v>1.3120000000000001</c:v>
                </c:pt>
                <c:pt idx="27">
                  <c:v>1.3879999999999999</c:v>
                </c:pt>
                <c:pt idx="28">
                  <c:v>1.7139</c:v>
                </c:pt>
                <c:pt idx="29">
                  <c:v>2.0497999999999998</c:v>
                </c:pt>
                <c:pt idx="30">
                  <c:v>2.1200999999999999</c:v>
                </c:pt>
                <c:pt idx="31">
                  <c:v>2.4207999999999998</c:v>
                </c:pt>
                <c:pt idx="32">
                  <c:v>2.7616000000000001</c:v>
                </c:pt>
                <c:pt idx="33">
                  <c:v>3.0985</c:v>
                </c:pt>
                <c:pt idx="34">
                  <c:v>3.4594</c:v>
                </c:pt>
                <c:pt idx="35">
                  <c:v>3.6385000000000001</c:v>
                </c:pt>
                <c:pt idx="36">
                  <c:v>3.7717000000000001</c:v>
                </c:pt>
                <c:pt idx="37">
                  <c:v>3.9076</c:v>
                </c:pt>
                <c:pt idx="38">
                  <c:v>4.0259</c:v>
                </c:pt>
                <c:pt idx="39">
                  <c:v>3.9295</c:v>
                </c:pt>
                <c:pt idx="40">
                  <c:v>4.2122000000000002</c:v>
                </c:pt>
                <c:pt idx="41">
                  <c:v>4.3224</c:v>
                </c:pt>
                <c:pt idx="42">
                  <c:v>4.4259000000000004</c:v>
                </c:pt>
                <c:pt idx="43">
                  <c:v>4.452</c:v>
                </c:pt>
                <c:pt idx="44">
                  <c:v>4.4707999999999997</c:v>
                </c:pt>
                <c:pt idx="45">
                  <c:v>4.5271999999999997</c:v>
                </c:pt>
                <c:pt idx="46">
                  <c:v>4.6654</c:v>
                </c:pt>
                <c:pt idx="47">
                  <c:v>4.5675999999999997</c:v>
                </c:pt>
                <c:pt idx="48">
                  <c:v>4.5598999999999998</c:v>
                </c:pt>
                <c:pt idx="49">
                  <c:v>4.5744999999999996</c:v>
                </c:pt>
                <c:pt idx="50">
                  <c:v>4.5663999999999998</c:v>
                </c:pt>
                <c:pt idx="51">
                  <c:v>4.4503000000000004</c:v>
                </c:pt>
                <c:pt idx="52">
                  <c:v>4.4893999999999998</c:v>
                </c:pt>
                <c:pt idx="53">
                  <c:v>4.3602999999999996</c:v>
                </c:pt>
                <c:pt idx="54">
                  <c:v>4.2270000000000003</c:v>
                </c:pt>
              </c:numCache>
            </c:numRef>
          </c:val>
          <c:smooth val="0"/>
          <c:extLst>
            <c:ext xmlns:c16="http://schemas.microsoft.com/office/drawing/2014/chart" uri="{C3380CC4-5D6E-409C-BE32-E72D297353CC}">
              <c16:uniqueId val="{00000003-09D0-4E21-B486-5A72B1FE533B}"/>
            </c:ext>
          </c:extLst>
        </c:ser>
        <c:dLbls>
          <c:showLegendKey val="0"/>
          <c:showVal val="0"/>
          <c:showCatName val="0"/>
          <c:showSerName val="0"/>
          <c:showPercent val="0"/>
          <c:showBubbleSize val="0"/>
        </c:dLbls>
        <c:marker val="1"/>
        <c:smooth val="0"/>
        <c:axId val="1818066576"/>
        <c:axId val="1818069072"/>
      </c:lineChart>
      <c:dateAx>
        <c:axId val="1818066576"/>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8069072"/>
        <c:crosses val="autoZero"/>
        <c:auto val="1"/>
        <c:lblOffset val="100"/>
        <c:baseTimeUnit val="days"/>
        <c:majorUnit val="9"/>
        <c:majorTimeUnit val="months"/>
      </c:dateAx>
      <c:valAx>
        <c:axId val="18180690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8066576"/>
        <c:crosses val="autoZero"/>
        <c:crossBetween val="between"/>
        <c:majorUnit val="2"/>
      </c:valAx>
      <c:valAx>
        <c:axId val="152892800"/>
        <c:scaling>
          <c:orientation val="minMax"/>
          <c:max val="32"/>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894880"/>
        <c:crosses val="max"/>
        <c:crossBetween val="between"/>
        <c:majorUnit val="8"/>
      </c:valAx>
      <c:dateAx>
        <c:axId val="152894880"/>
        <c:scaling>
          <c:orientation val="minMax"/>
        </c:scaling>
        <c:delete val="1"/>
        <c:axPos val="b"/>
        <c:numFmt formatCode="m/d/yyyy" sourceLinked="1"/>
        <c:majorTickMark val="out"/>
        <c:minorTickMark val="none"/>
        <c:tickLblPos val="nextTo"/>
        <c:crossAx val="152892800"/>
        <c:crosses val="autoZero"/>
        <c:auto val="1"/>
        <c:lblOffset val="100"/>
        <c:baseTimeUnit val="months"/>
      </c:dateAx>
      <c:spPr>
        <a:noFill/>
        <a:ln w="25400">
          <a:noFill/>
        </a:ln>
        <a:effectLst/>
      </c:spPr>
    </c:plotArea>
    <c:legend>
      <c:legendPos val="b"/>
      <c:layout>
        <c:manualLayout>
          <c:xMode val="edge"/>
          <c:yMode val="edge"/>
          <c:x val="0"/>
          <c:y val="0.7900009336777567"/>
          <c:w val="0.91284643541920873"/>
          <c:h val="0.209999066322243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3.8225623666200602E-2"/>
          <c:w val="0.85485958922966798"/>
          <c:h val="0.59858441621177716"/>
        </c:manualLayout>
      </c:layout>
      <c:lineChart>
        <c:grouping val="standard"/>
        <c:varyColors val="0"/>
        <c:ser>
          <c:idx val="1"/>
          <c:order val="1"/>
          <c:tx>
            <c:strRef>
              <c:f>'Graf III.8'!$L$4</c:f>
              <c:strCache>
                <c:ptCount val="1"/>
                <c:pt idx="0">
                  <c:v>Úvěry domácnostem na bydlení</c:v>
                </c:pt>
              </c:strCache>
            </c:strRef>
          </c:tx>
          <c:spPr>
            <a:ln w="25400">
              <a:solidFill>
                <a:srgbClr val="D52B1E"/>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III.8'!$L$5:$L$162</c:f>
              <c:numCache>
                <c:formatCode>0.00</c:formatCode>
                <c:ptCount val="158"/>
                <c:pt idx="0">
                  <c:v>3.9426999999999999</c:v>
                </c:pt>
                <c:pt idx="1">
                  <c:v>3.9016000000000002</c:v>
                </c:pt>
                <c:pt idx="2">
                  <c:v>3.8755000000000002</c:v>
                </c:pt>
                <c:pt idx="3">
                  <c:v>3.8180999999999998</c:v>
                </c:pt>
                <c:pt idx="4">
                  <c:v>3.7959000000000001</c:v>
                </c:pt>
                <c:pt idx="5">
                  <c:v>3.7602000000000002</c:v>
                </c:pt>
                <c:pt idx="6">
                  <c:v>3.7574999999999998</c:v>
                </c:pt>
                <c:pt idx="7">
                  <c:v>3.6204999999999998</c:v>
                </c:pt>
                <c:pt idx="8">
                  <c:v>3.4971999999999999</c:v>
                </c:pt>
                <c:pt idx="9">
                  <c:v>3.3847</c:v>
                </c:pt>
                <c:pt idx="10">
                  <c:v>3.3285999999999998</c:v>
                </c:pt>
                <c:pt idx="11">
                  <c:v>3.3268</c:v>
                </c:pt>
                <c:pt idx="12">
                  <c:v>3.3203</c:v>
                </c:pt>
                <c:pt idx="13">
                  <c:v>3.3538000000000001</c:v>
                </c:pt>
                <c:pt idx="14">
                  <c:v>3.3738000000000001</c:v>
                </c:pt>
                <c:pt idx="15">
                  <c:v>3.3347000000000002</c:v>
                </c:pt>
                <c:pt idx="16">
                  <c:v>3.2776000000000001</c:v>
                </c:pt>
                <c:pt idx="17">
                  <c:v>3.2585999999999999</c:v>
                </c:pt>
                <c:pt idx="18">
                  <c:v>3.2121</c:v>
                </c:pt>
                <c:pt idx="19">
                  <c:v>3.1543999999999999</c:v>
                </c:pt>
                <c:pt idx="20">
                  <c:v>3.1640999999999999</c:v>
                </c:pt>
                <c:pt idx="21">
                  <c:v>3.0438999999999998</c:v>
                </c:pt>
                <c:pt idx="22">
                  <c:v>2.9373</c:v>
                </c:pt>
                <c:pt idx="23">
                  <c:v>3.0840999999999998</c:v>
                </c:pt>
                <c:pt idx="24">
                  <c:v>3.1111</c:v>
                </c:pt>
                <c:pt idx="25">
                  <c:v>3.0333000000000001</c:v>
                </c:pt>
                <c:pt idx="26">
                  <c:v>2.9859</c:v>
                </c:pt>
                <c:pt idx="27">
                  <c:v>2.8904000000000001</c:v>
                </c:pt>
                <c:pt idx="28">
                  <c:v>2.8552</c:v>
                </c:pt>
                <c:pt idx="29">
                  <c:v>2.9430999999999998</c:v>
                </c:pt>
                <c:pt idx="30">
                  <c:v>2.9773000000000001</c:v>
                </c:pt>
                <c:pt idx="31">
                  <c:v>2.9417</c:v>
                </c:pt>
                <c:pt idx="32">
                  <c:v>3.0154999999999998</c:v>
                </c:pt>
                <c:pt idx="33">
                  <c:v>3.0379</c:v>
                </c:pt>
                <c:pt idx="34">
                  <c:v>3.0432000000000001</c:v>
                </c:pt>
                <c:pt idx="35">
                  <c:v>3.1145999999999998</c:v>
                </c:pt>
                <c:pt idx="36">
                  <c:v>3.0737999999999999</c:v>
                </c:pt>
                <c:pt idx="37">
                  <c:v>2.9796</c:v>
                </c:pt>
                <c:pt idx="38">
                  <c:v>2.9588000000000001</c:v>
                </c:pt>
                <c:pt idx="39">
                  <c:v>2.8927</c:v>
                </c:pt>
                <c:pt idx="40">
                  <c:v>2.8601000000000001</c:v>
                </c:pt>
                <c:pt idx="41">
                  <c:v>2.8332000000000002</c:v>
                </c:pt>
                <c:pt idx="42">
                  <c:v>2.8323</c:v>
                </c:pt>
                <c:pt idx="43">
                  <c:v>2.742</c:v>
                </c:pt>
                <c:pt idx="44">
                  <c:v>2.7238000000000002</c:v>
                </c:pt>
                <c:pt idx="45">
                  <c:v>2.6532</c:v>
                </c:pt>
                <c:pt idx="46">
                  <c:v>2.5834000000000001</c:v>
                </c:pt>
                <c:pt idx="47">
                  <c:v>2.6297000000000001</c:v>
                </c:pt>
                <c:pt idx="48">
                  <c:v>2.5354999999999999</c:v>
                </c:pt>
                <c:pt idx="49">
                  <c:v>2.4394999999999998</c:v>
                </c:pt>
                <c:pt idx="50">
                  <c:v>2.4129999999999998</c:v>
                </c:pt>
                <c:pt idx="51">
                  <c:v>2.3313000000000001</c:v>
                </c:pt>
                <c:pt idx="52">
                  <c:v>2.2883</c:v>
                </c:pt>
                <c:pt idx="53">
                  <c:v>2.3369</c:v>
                </c:pt>
                <c:pt idx="54">
                  <c:v>2.3483000000000001</c:v>
                </c:pt>
                <c:pt idx="55">
                  <c:v>2.3774000000000002</c:v>
                </c:pt>
                <c:pt idx="56">
                  <c:v>2.391</c:v>
                </c:pt>
                <c:pt idx="57">
                  <c:v>2.3487</c:v>
                </c:pt>
                <c:pt idx="58">
                  <c:v>2.3252000000000002</c:v>
                </c:pt>
                <c:pt idx="59">
                  <c:v>2.3569</c:v>
                </c:pt>
                <c:pt idx="60">
                  <c:v>2.3614999999999999</c:v>
                </c:pt>
                <c:pt idx="61">
                  <c:v>2.2208000000000001</c:v>
                </c:pt>
                <c:pt idx="62">
                  <c:v>2.2591999999999999</c:v>
                </c:pt>
                <c:pt idx="63">
                  <c:v>2.2134999999999998</c:v>
                </c:pt>
                <c:pt idx="64">
                  <c:v>2.1331000000000002</c:v>
                </c:pt>
                <c:pt idx="65">
                  <c:v>2.1947000000000001</c:v>
                </c:pt>
                <c:pt idx="66">
                  <c:v>2.1402000000000001</c:v>
                </c:pt>
                <c:pt idx="67">
                  <c:v>2.1103000000000001</c:v>
                </c:pt>
                <c:pt idx="68">
                  <c:v>2.1257000000000001</c:v>
                </c:pt>
                <c:pt idx="69">
                  <c:v>2.0295000000000001</c:v>
                </c:pt>
                <c:pt idx="70">
                  <c:v>2.0630999999999999</c:v>
                </c:pt>
                <c:pt idx="71">
                  <c:v>2.1495000000000002</c:v>
                </c:pt>
                <c:pt idx="72">
                  <c:v>2.1425999999999998</c:v>
                </c:pt>
                <c:pt idx="73">
                  <c:v>2.1928999999999998</c:v>
                </c:pt>
                <c:pt idx="74">
                  <c:v>2.1964999999999999</c:v>
                </c:pt>
                <c:pt idx="75">
                  <c:v>2.2067000000000001</c:v>
                </c:pt>
                <c:pt idx="76">
                  <c:v>2.2273999999999998</c:v>
                </c:pt>
                <c:pt idx="77">
                  <c:v>2.2515999999999998</c:v>
                </c:pt>
                <c:pt idx="78">
                  <c:v>2.2425000000000002</c:v>
                </c:pt>
                <c:pt idx="79">
                  <c:v>2.2412000000000001</c:v>
                </c:pt>
                <c:pt idx="80">
                  <c:v>2.2881999999999998</c:v>
                </c:pt>
                <c:pt idx="81">
                  <c:v>2.2867999999999999</c:v>
                </c:pt>
                <c:pt idx="82">
                  <c:v>2.3050000000000002</c:v>
                </c:pt>
                <c:pt idx="83">
                  <c:v>2.3569</c:v>
                </c:pt>
                <c:pt idx="84">
                  <c:v>2.4009999999999998</c:v>
                </c:pt>
                <c:pt idx="85">
                  <c:v>2.4799000000000002</c:v>
                </c:pt>
                <c:pt idx="86">
                  <c:v>2.5259999999999998</c:v>
                </c:pt>
                <c:pt idx="87">
                  <c:v>2.5211000000000001</c:v>
                </c:pt>
                <c:pt idx="88">
                  <c:v>2.5163000000000002</c:v>
                </c:pt>
                <c:pt idx="89">
                  <c:v>2.5358000000000001</c:v>
                </c:pt>
                <c:pt idx="90">
                  <c:v>2.5541999999999998</c:v>
                </c:pt>
                <c:pt idx="91">
                  <c:v>2.5708000000000002</c:v>
                </c:pt>
                <c:pt idx="92">
                  <c:v>2.6320000000000001</c:v>
                </c:pt>
                <c:pt idx="93">
                  <c:v>2.6678000000000002</c:v>
                </c:pt>
                <c:pt idx="94">
                  <c:v>2.7595000000000001</c:v>
                </c:pt>
                <c:pt idx="95">
                  <c:v>2.74</c:v>
                </c:pt>
                <c:pt idx="96">
                  <c:v>2.7894000000000001</c:v>
                </c:pt>
                <c:pt idx="97">
                  <c:v>2.7707000000000002</c:v>
                </c:pt>
                <c:pt idx="98">
                  <c:v>2.7313000000000001</c:v>
                </c:pt>
                <c:pt idx="99">
                  <c:v>2.6652</c:v>
                </c:pt>
                <c:pt idx="100">
                  <c:v>2.6238000000000001</c:v>
                </c:pt>
                <c:pt idx="101">
                  <c:v>2.5706000000000002</c:v>
                </c:pt>
                <c:pt idx="102">
                  <c:v>2.4937999999999998</c:v>
                </c:pt>
                <c:pt idx="103">
                  <c:v>2.3618999999999999</c:v>
                </c:pt>
                <c:pt idx="104">
                  <c:v>2.2765</c:v>
                </c:pt>
                <c:pt idx="105">
                  <c:v>2.2086000000000001</c:v>
                </c:pt>
                <c:pt idx="106">
                  <c:v>2.1930999999999998</c:v>
                </c:pt>
                <c:pt idx="107">
                  <c:v>2.1945999999999999</c:v>
                </c:pt>
                <c:pt idx="108">
                  <c:v>2.2435999999999998</c:v>
                </c:pt>
                <c:pt idx="109">
                  <c:v>2.2591999999999999</c:v>
                </c:pt>
                <c:pt idx="110">
                  <c:v>2.2238000000000002</c:v>
                </c:pt>
                <c:pt idx="111">
                  <c:v>2.3355999999999999</c:v>
                </c:pt>
                <c:pt idx="112">
                  <c:v>2.2757000000000001</c:v>
                </c:pt>
                <c:pt idx="113">
                  <c:v>2.2092999999999998</c:v>
                </c:pt>
                <c:pt idx="114">
                  <c:v>2.1806000000000001</c:v>
                </c:pt>
                <c:pt idx="115">
                  <c:v>2.1374</c:v>
                </c:pt>
                <c:pt idx="116">
                  <c:v>2.0916999999999999</c:v>
                </c:pt>
                <c:pt idx="117">
                  <c:v>2.0381</c:v>
                </c:pt>
                <c:pt idx="118">
                  <c:v>2.0156000000000001</c:v>
                </c:pt>
                <c:pt idx="119">
                  <c:v>1.9846999999999999</c:v>
                </c:pt>
                <c:pt idx="120">
                  <c:v>1.9892000000000001</c:v>
                </c:pt>
                <c:pt idx="121">
                  <c:v>1.9856</c:v>
                </c:pt>
                <c:pt idx="122">
                  <c:v>2.0133000000000001</c:v>
                </c:pt>
                <c:pt idx="123">
                  <c:v>2.0621</c:v>
                </c:pt>
                <c:pt idx="124">
                  <c:v>2.1160999999999999</c:v>
                </c:pt>
                <c:pt idx="125">
                  <c:v>2.2006999999999999</c:v>
                </c:pt>
                <c:pt idx="126">
                  <c:v>2.2604000000000002</c:v>
                </c:pt>
                <c:pt idx="127">
                  <c:v>2.3605999999999998</c:v>
                </c:pt>
                <c:pt idx="128">
                  <c:v>2.4184999999999999</c:v>
                </c:pt>
                <c:pt idx="129">
                  <c:v>2.4508999999999999</c:v>
                </c:pt>
                <c:pt idx="130">
                  <c:v>2.5756999999999999</c:v>
                </c:pt>
                <c:pt idx="131">
                  <c:v>2.7507999999999999</c:v>
                </c:pt>
                <c:pt idx="132">
                  <c:v>2.9426000000000001</c:v>
                </c:pt>
                <c:pt idx="133">
                  <c:v>3.1577999999999999</c:v>
                </c:pt>
                <c:pt idx="134">
                  <c:v>3.2008000000000001</c:v>
                </c:pt>
                <c:pt idx="135">
                  <c:v>3.2040000000000002</c:v>
                </c:pt>
                <c:pt idx="136">
                  <c:v>3.2902999999999998</c:v>
                </c:pt>
                <c:pt idx="137">
                  <c:v>3.5106999999999999</c:v>
                </c:pt>
                <c:pt idx="138">
                  <c:v>3.4121999999999999</c:v>
                </c:pt>
                <c:pt idx="139">
                  <c:v>3.4114</c:v>
                </c:pt>
                <c:pt idx="140">
                  <c:v>3.2606999999999999</c:v>
                </c:pt>
                <c:pt idx="141">
                  <c:v>3.1520000000000001</c:v>
                </c:pt>
                <c:pt idx="142">
                  <c:v>3.3372999999999999</c:v>
                </c:pt>
                <c:pt idx="143">
                  <c:v>3.0472000000000001</c:v>
                </c:pt>
                <c:pt idx="144">
                  <c:v>3.2145000000000001</c:v>
                </c:pt>
                <c:pt idx="145">
                  <c:v>3.0923255885508798</c:v>
                </c:pt>
                <c:pt idx="146">
                  <c:v>3.2077706235384298</c:v>
                </c:pt>
                <c:pt idx="147">
                  <c:v>3.19147382188393</c:v>
                </c:pt>
                <c:pt idx="148">
                  <c:v>3.2520866107862605</c:v>
                </c:pt>
                <c:pt idx="149">
                  <c:v>3.2538692055720997</c:v>
                </c:pt>
                <c:pt idx="150">
                  <c:v>3.3390869654948601</c:v>
                </c:pt>
                <c:pt idx="151">
                  <c:v>3.3592069717820499</c:v>
                </c:pt>
                <c:pt idx="152">
                  <c:v>3.2074282739811699</c:v>
                </c:pt>
                <c:pt idx="153">
                  <c:v>3.2181225885821596</c:v>
                </c:pt>
                <c:pt idx="154">
                  <c:v>3.38031455547336</c:v>
                </c:pt>
                <c:pt idx="155">
                  <c:v>2.9916278027009398</c:v>
                </c:pt>
                <c:pt idx="156">
                  <c:v>3.02</c:v>
                </c:pt>
                <c:pt idx="157">
                  <c:v>3.33</c:v>
                </c:pt>
              </c:numCache>
            </c:numRef>
          </c:val>
          <c:smooth val="0"/>
          <c:extLst xmlns:DataManagerRef="urn:DataManager">
            <c:ext xmlns:c16="http://schemas.microsoft.com/office/drawing/2014/chart" uri="{C3380CC4-5D6E-409C-BE32-E72D297353CC}">
              <c16:uniqueId val="{00000000-909D-44BD-8C64-2B35E1001940}"/>
            </c:ext>
          </c:extLst>
        </c:ser>
        <c:ser>
          <c:idx val="2"/>
          <c:order val="2"/>
          <c:tx>
            <c:strRef>
              <c:f>'Graf III.8'!$M$4</c:f>
              <c:strCache>
                <c:ptCount val="1"/>
                <c:pt idx="0">
                  <c:v>Úvěry nefinančním podnikům</c:v>
                </c:pt>
              </c:strCache>
            </c:strRef>
          </c:tx>
          <c:spPr>
            <a:ln w="25400">
              <a:solidFill>
                <a:srgbClr val="FFBB00"/>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III.8'!$M$5:$M$162</c:f>
              <c:numCache>
                <c:formatCode>0.00</c:formatCode>
                <c:ptCount val="158"/>
                <c:pt idx="0">
                  <c:v>3.0411000000000001</c:v>
                </c:pt>
                <c:pt idx="1">
                  <c:v>2.9874000000000001</c:v>
                </c:pt>
                <c:pt idx="2">
                  <c:v>2.9922</c:v>
                </c:pt>
                <c:pt idx="3">
                  <c:v>2.9937</c:v>
                </c:pt>
                <c:pt idx="4">
                  <c:v>2.9881000000000002</c:v>
                </c:pt>
                <c:pt idx="5">
                  <c:v>2.8521999999999998</c:v>
                </c:pt>
                <c:pt idx="6">
                  <c:v>2.7271000000000001</c:v>
                </c:pt>
                <c:pt idx="7">
                  <c:v>2.7570999999999999</c:v>
                </c:pt>
                <c:pt idx="8">
                  <c:v>2.7044999999999999</c:v>
                </c:pt>
                <c:pt idx="9">
                  <c:v>2.7654000000000001</c:v>
                </c:pt>
                <c:pt idx="10">
                  <c:v>2.8111000000000002</c:v>
                </c:pt>
                <c:pt idx="11">
                  <c:v>2.6854</c:v>
                </c:pt>
                <c:pt idx="12">
                  <c:v>2.6682000000000001</c:v>
                </c:pt>
                <c:pt idx="13">
                  <c:v>2.7233999999999998</c:v>
                </c:pt>
                <c:pt idx="14">
                  <c:v>2.6699000000000002</c:v>
                </c:pt>
                <c:pt idx="15">
                  <c:v>2.714</c:v>
                </c:pt>
                <c:pt idx="16">
                  <c:v>2.7511999999999999</c:v>
                </c:pt>
                <c:pt idx="17">
                  <c:v>2.5503999999999998</c:v>
                </c:pt>
                <c:pt idx="18">
                  <c:v>2.4834000000000001</c:v>
                </c:pt>
                <c:pt idx="19">
                  <c:v>2.4159000000000002</c:v>
                </c:pt>
                <c:pt idx="20">
                  <c:v>2.2151999999999998</c:v>
                </c:pt>
                <c:pt idx="21">
                  <c:v>2.2094999999999998</c:v>
                </c:pt>
                <c:pt idx="22">
                  <c:v>2.3289</c:v>
                </c:pt>
                <c:pt idx="23">
                  <c:v>2.2526999999999999</c:v>
                </c:pt>
                <c:pt idx="24">
                  <c:v>2.1659999999999999</c:v>
                </c:pt>
                <c:pt idx="25">
                  <c:v>2.2018</c:v>
                </c:pt>
                <c:pt idx="26">
                  <c:v>2.2866</c:v>
                </c:pt>
                <c:pt idx="27">
                  <c:v>2.4828000000000001</c:v>
                </c:pt>
                <c:pt idx="28">
                  <c:v>2.3542000000000001</c:v>
                </c:pt>
                <c:pt idx="29">
                  <c:v>2.3672</c:v>
                </c:pt>
                <c:pt idx="30">
                  <c:v>2.3935</c:v>
                </c:pt>
                <c:pt idx="31">
                  <c:v>2.3033999999999999</c:v>
                </c:pt>
                <c:pt idx="32">
                  <c:v>2.3475999999999999</c:v>
                </c:pt>
                <c:pt idx="33">
                  <c:v>2.3210000000000002</c:v>
                </c:pt>
                <c:pt idx="34">
                  <c:v>2.3294999999999999</c:v>
                </c:pt>
                <c:pt idx="35">
                  <c:v>2.3412999999999999</c:v>
                </c:pt>
                <c:pt idx="36">
                  <c:v>2.3466</c:v>
                </c:pt>
                <c:pt idx="37">
                  <c:v>2.3056000000000001</c:v>
                </c:pt>
                <c:pt idx="38">
                  <c:v>2.4174000000000002</c:v>
                </c:pt>
                <c:pt idx="39">
                  <c:v>2.3418000000000001</c:v>
                </c:pt>
                <c:pt idx="40">
                  <c:v>2.3593000000000002</c:v>
                </c:pt>
                <c:pt idx="41">
                  <c:v>2.2871000000000001</c:v>
                </c:pt>
                <c:pt idx="42">
                  <c:v>2.3125</c:v>
                </c:pt>
                <c:pt idx="43">
                  <c:v>2.2911000000000001</c:v>
                </c:pt>
                <c:pt idx="44">
                  <c:v>2.2980999999999998</c:v>
                </c:pt>
                <c:pt idx="45">
                  <c:v>2.4361000000000002</c:v>
                </c:pt>
                <c:pt idx="46">
                  <c:v>2.2959999999999998</c:v>
                </c:pt>
                <c:pt idx="47">
                  <c:v>2.4453</c:v>
                </c:pt>
                <c:pt idx="48">
                  <c:v>2.3603999999999998</c:v>
                </c:pt>
                <c:pt idx="49">
                  <c:v>2.3174000000000001</c:v>
                </c:pt>
                <c:pt idx="50">
                  <c:v>2.3456000000000001</c:v>
                </c:pt>
                <c:pt idx="51">
                  <c:v>2.2709999999999999</c:v>
                </c:pt>
                <c:pt idx="52">
                  <c:v>2.1642999999999999</c:v>
                </c:pt>
                <c:pt idx="53">
                  <c:v>2.2103000000000002</c:v>
                </c:pt>
                <c:pt idx="54">
                  <c:v>2.2246999999999999</c:v>
                </c:pt>
                <c:pt idx="55">
                  <c:v>2.3329</c:v>
                </c:pt>
                <c:pt idx="56">
                  <c:v>2.2094999999999998</c:v>
                </c:pt>
                <c:pt idx="57">
                  <c:v>2.149</c:v>
                </c:pt>
                <c:pt idx="58">
                  <c:v>2.0956000000000001</c:v>
                </c:pt>
                <c:pt idx="59">
                  <c:v>2.2694999999999999</c:v>
                </c:pt>
                <c:pt idx="60">
                  <c:v>2.3052000000000001</c:v>
                </c:pt>
                <c:pt idx="61">
                  <c:v>2.3115000000000001</c:v>
                </c:pt>
                <c:pt idx="62">
                  <c:v>2.379</c:v>
                </c:pt>
                <c:pt idx="63">
                  <c:v>2.3576000000000001</c:v>
                </c:pt>
                <c:pt idx="64">
                  <c:v>2.4512</c:v>
                </c:pt>
                <c:pt idx="65">
                  <c:v>2.2946</c:v>
                </c:pt>
                <c:pt idx="66">
                  <c:v>2.2090000000000001</c:v>
                </c:pt>
                <c:pt idx="67">
                  <c:v>2.2166000000000001</c:v>
                </c:pt>
                <c:pt idx="68">
                  <c:v>2.2324000000000002</c:v>
                </c:pt>
                <c:pt idx="69">
                  <c:v>2.2351000000000001</c:v>
                </c:pt>
                <c:pt idx="70">
                  <c:v>2.2225000000000001</c:v>
                </c:pt>
                <c:pt idx="71">
                  <c:v>2.3523000000000001</c:v>
                </c:pt>
                <c:pt idx="72">
                  <c:v>2.4098999999999999</c:v>
                </c:pt>
                <c:pt idx="73">
                  <c:v>2.2985000000000002</c:v>
                </c:pt>
                <c:pt idx="74">
                  <c:v>2.4054000000000002</c:v>
                </c:pt>
                <c:pt idx="75">
                  <c:v>2.3338000000000001</c:v>
                </c:pt>
                <c:pt idx="76">
                  <c:v>2.3069999999999999</c:v>
                </c:pt>
                <c:pt idx="77">
                  <c:v>2.3121999999999998</c:v>
                </c:pt>
                <c:pt idx="78">
                  <c:v>2.4062999999999999</c:v>
                </c:pt>
                <c:pt idx="79">
                  <c:v>2.3511000000000002</c:v>
                </c:pt>
                <c:pt idx="80">
                  <c:v>2.4495</c:v>
                </c:pt>
                <c:pt idx="81">
                  <c:v>2.5775999999999999</c:v>
                </c:pt>
                <c:pt idx="82">
                  <c:v>2.5693999999999999</c:v>
                </c:pt>
                <c:pt idx="83">
                  <c:v>2.6316000000000002</c:v>
                </c:pt>
                <c:pt idx="84">
                  <c:v>2.7957999999999998</c:v>
                </c:pt>
                <c:pt idx="85">
                  <c:v>2.7389999999999999</c:v>
                </c:pt>
                <c:pt idx="86">
                  <c:v>2.7730999999999999</c:v>
                </c:pt>
                <c:pt idx="87">
                  <c:v>2.7927</c:v>
                </c:pt>
                <c:pt idx="88">
                  <c:v>2.7345000000000002</c:v>
                </c:pt>
                <c:pt idx="89">
                  <c:v>2.9609999999999999</c:v>
                </c:pt>
                <c:pt idx="90">
                  <c:v>3.1709999999999998</c:v>
                </c:pt>
                <c:pt idx="91">
                  <c:v>3.2866</c:v>
                </c:pt>
                <c:pt idx="92">
                  <c:v>3.3904999999999998</c:v>
                </c:pt>
                <c:pt idx="93">
                  <c:v>3.5688</c:v>
                </c:pt>
                <c:pt idx="94">
                  <c:v>3.5672000000000001</c:v>
                </c:pt>
                <c:pt idx="95">
                  <c:v>3.5364</c:v>
                </c:pt>
                <c:pt idx="96">
                  <c:v>3.5655000000000001</c:v>
                </c:pt>
                <c:pt idx="97">
                  <c:v>3.5729000000000002</c:v>
                </c:pt>
                <c:pt idx="98">
                  <c:v>3.4967000000000001</c:v>
                </c:pt>
                <c:pt idx="99">
                  <c:v>3.6461000000000001</c:v>
                </c:pt>
                <c:pt idx="100">
                  <c:v>3.5766</c:v>
                </c:pt>
                <c:pt idx="101">
                  <c:v>3.6579999999999999</c:v>
                </c:pt>
                <c:pt idx="102">
                  <c:v>3.4977999999999998</c:v>
                </c:pt>
                <c:pt idx="103">
                  <c:v>3.5</c:v>
                </c:pt>
                <c:pt idx="104">
                  <c:v>3.5552000000000001</c:v>
                </c:pt>
                <c:pt idx="105">
                  <c:v>3.5981999999999998</c:v>
                </c:pt>
                <c:pt idx="106">
                  <c:v>3.6558999999999999</c:v>
                </c:pt>
                <c:pt idx="107">
                  <c:v>3.4624999999999999</c:v>
                </c:pt>
                <c:pt idx="108">
                  <c:v>3.7277999999999998</c:v>
                </c:pt>
                <c:pt idx="109">
                  <c:v>3.0436999999999999</c:v>
                </c:pt>
                <c:pt idx="110">
                  <c:v>2.9352</c:v>
                </c:pt>
                <c:pt idx="111">
                  <c:v>2.4211</c:v>
                </c:pt>
                <c:pt idx="112">
                  <c:v>2.3300999999999998</c:v>
                </c:pt>
                <c:pt idx="113">
                  <c:v>2.1688000000000001</c:v>
                </c:pt>
                <c:pt idx="114">
                  <c:v>2.1514000000000002</c:v>
                </c:pt>
                <c:pt idx="115">
                  <c:v>2.1135999999999999</c:v>
                </c:pt>
                <c:pt idx="116">
                  <c:v>2.2185000000000001</c:v>
                </c:pt>
                <c:pt idx="117">
                  <c:v>2.2965</c:v>
                </c:pt>
                <c:pt idx="118">
                  <c:v>2.2280000000000002</c:v>
                </c:pt>
                <c:pt idx="119">
                  <c:v>2.1678000000000002</c:v>
                </c:pt>
                <c:pt idx="120">
                  <c:v>2.4499</c:v>
                </c:pt>
                <c:pt idx="121">
                  <c:v>2.2563</c:v>
                </c:pt>
                <c:pt idx="122">
                  <c:v>2.0569999999999999</c:v>
                </c:pt>
                <c:pt idx="123">
                  <c:v>1.9853000000000001</c:v>
                </c:pt>
                <c:pt idx="124">
                  <c:v>1.9298</c:v>
                </c:pt>
                <c:pt idx="125">
                  <c:v>2.1476999999999999</c:v>
                </c:pt>
                <c:pt idx="126">
                  <c:v>2.5956000000000001</c:v>
                </c:pt>
                <c:pt idx="127">
                  <c:v>2.4076</c:v>
                </c:pt>
                <c:pt idx="128">
                  <c:v>3.2360000000000002</c:v>
                </c:pt>
                <c:pt idx="129">
                  <c:v>4.2803000000000004</c:v>
                </c:pt>
                <c:pt idx="130">
                  <c:v>4.8936999999999999</c:v>
                </c:pt>
                <c:pt idx="131">
                  <c:v>5.2710999999999997</c:v>
                </c:pt>
                <c:pt idx="132">
                  <c:v>5.6073000000000004</c:v>
                </c:pt>
                <c:pt idx="133">
                  <c:v>5.8338999999999999</c:v>
                </c:pt>
                <c:pt idx="134">
                  <c:v>6.3132999999999999</c:v>
                </c:pt>
                <c:pt idx="135">
                  <c:v>6.8917999999999999</c:v>
                </c:pt>
                <c:pt idx="136">
                  <c:v>7.5721999999999996</c:v>
                </c:pt>
                <c:pt idx="137">
                  <c:v>7.7393999999999998</c:v>
                </c:pt>
                <c:pt idx="138">
                  <c:v>7.6376999999999997</c:v>
                </c:pt>
                <c:pt idx="139">
                  <c:v>7.5359999999999996</c:v>
                </c:pt>
                <c:pt idx="140">
                  <c:v>7.6367000000000003</c:v>
                </c:pt>
                <c:pt idx="141">
                  <c:v>7.3017000000000003</c:v>
                </c:pt>
                <c:pt idx="142">
                  <c:v>7.6534000000000004</c:v>
                </c:pt>
                <c:pt idx="143">
                  <c:v>7.3219000000000003</c:v>
                </c:pt>
                <c:pt idx="144">
                  <c:v>7.2691999999999997</c:v>
                </c:pt>
                <c:pt idx="145">
                  <c:v>7.1092861162201206</c:v>
                </c:pt>
                <c:pt idx="146">
                  <c:v>7.0498838567390907</c:v>
                </c:pt>
                <c:pt idx="147">
                  <c:v>7.05551977297067</c:v>
                </c:pt>
                <c:pt idx="148">
                  <c:v>6.8875719513946905</c:v>
                </c:pt>
                <c:pt idx="149">
                  <c:v>6.8838047746980697</c:v>
                </c:pt>
                <c:pt idx="150">
                  <c:v>6.9204224754513506</c:v>
                </c:pt>
                <c:pt idx="151">
                  <c:v>6.8948939492179697</c:v>
                </c:pt>
                <c:pt idx="152">
                  <c:v>6.8430696697286004</c:v>
                </c:pt>
                <c:pt idx="153">
                  <c:v>6.9261289393514005</c:v>
                </c:pt>
                <c:pt idx="154">
                  <c:v>6.6550153055570105</c:v>
                </c:pt>
                <c:pt idx="155">
                  <c:v>6.37073849799995</c:v>
                </c:pt>
                <c:pt idx="156">
                  <c:v>6.1</c:v>
                </c:pt>
                <c:pt idx="157">
                  <c:v>5.88</c:v>
                </c:pt>
              </c:numCache>
            </c:numRef>
          </c:val>
          <c:smooth val="0"/>
          <c:extLst xmlns:DataManagerRef="urn:DataManager">
            <c:ext xmlns:c16="http://schemas.microsoft.com/office/drawing/2014/chart" uri="{C3380CC4-5D6E-409C-BE32-E72D297353CC}">
              <c16:uniqueId val="{00000001-909D-44BD-8C64-2B35E1001940}"/>
            </c:ext>
          </c:extLst>
        </c:ser>
        <c:ser>
          <c:idx val="3"/>
          <c:order val="3"/>
          <c:tx>
            <c:strRef>
              <c:f>'Graf III.8'!$N$4</c:f>
              <c:strCache>
                <c:ptCount val="1"/>
                <c:pt idx="0">
                  <c:v>Celkem</c:v>
                </c:pt>
              </c:strCache>
            </c:strRef>
          </c:tx>
          <c:spPr>
            <a:ln w="25400">
              <a:solidFill>
                <a:srgbClr val="9ACD32"/>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III.8'!$N$5:$N$162</c:f>
              <c:numCache>
                <c:formatCode>0.00</c:formatCode>
                <c:ptCount val="158"/>
                <c:pt idx="0">
                  <c:v>4.8196000000000003</c:v>
                </c:pt>
                <c:pt idx="1">
                  <c:v>4.7473999999999998</c:v>
                </c:pt>
                <c:pt idx="2">
                  <c:v>4.68</c:v>
                </c:pt>
                <c:pt idx="3">
                  <c:v>4.6398000000000001</c:v>
                </c:pt>
                <c:pt idx="4">
                  <c:v>4.6127000000000002</c:v>
                </c:pt>
                <c:pt idx="5">
                  <c:v>4.5259</c:v>
                </c:pt>
                <c:pt idx="6">
                  <c:v>4.4813000000000001</c:v>
                </c:pt>
                <c:pt idx="7">
                  <c:v>4.4275000000000002</c:v>
                </c:pt>
                <c:pt idx="8">
                  <c:v>4.3616999999999999</c:v>
                </c:pt>
                <c:pt idx="9">
                  <c:v>4.3220000000000001</c:v>
                </c:pt>
                <c:pt idx="10">
                  <c:v>4.2788000000000004</c:v>
                </c:pt>
                <c:pt idx="11">
                  <c:v>4.2622</c:v>
                </c:pt>
                <c:pt idx="12">
                  <c:v>4.2721</c:v>
                </c:pt>
                <c:pt idx="13">
                  <c:v>4.2864000000000004</c:v>
                </c:pt>
                <c:pt idx="14">
                  <c:v>4.2891000000000004</c:v>
                </c:pt>
                <c:pt idx="15">
                  <c:v>4.2831000000000001</c:v>
                </c:pt>
                <c:pt idx="16">
                  <c:v>4.2617000000000003</c:v>
                </c:pt>
                <c:pt idx="17">
                  <c:v>4.2117000000000004</c:v>
                </c:pt>
                <c:pt idx="18">
                  <c:v>4.1661000000000001</c:v>
                </c:pt>
                <c:pt idx="19">
                  <c:v>4.0541999999999998</c:v>
                </c:pt>
                <c:pt idx="20">
                  <c:v>3.9723999999999999</c:v>
                </c:pt>
                <c:pt idx="21">
                  <c:v>3.9868999999999999</c:v>
                </c:pt>
                <c:pt idx="22">
                  <c:v>3.9788999999999999</c:v>
                </c:pt>
                <c:pt idx="23">
                  <c:v>4.0124000000000004</c:v>
                </c:pt>
                <c:pt idx="24">
                  <c:v>4.0331999999999999</c:v>
                </c:pt>
                <c:pt idx="25">
                  <c:v>3.9899</c:v>
                </c:pt>
                <c:pt idx="26">
                  <c:v>3.9798</c:v>
                </c:pt>
                <c:pt idx="27">
                  <c:v>4.0125999999999999</c:v>
                </c:pt>
                <c:pt idx="28">
                  <c:v>3.8795000000000002</c:v>
                </c:pt>
                <c:pt idx="29">
                  <c:v>3.9487000000000001</c:v>
                </c:pt>
                <c:pt idx="30">
                  <c:v>3.9658000000000002</c:v>
                </c:pt>
                <c:pt idx="31">
                  <c:v>3.9091999999999998</c:v>
                </c:pt>
                <c:pt idx="32">
                  <c:v>3.9738000000000002</c:v>
                </c:pt>
                <c:pt idx="33">
                  <c:v>4.0014000000000003</c:v>
                </c:pt>
                <c:pt idx="34">
                  <c:v>3.9802</c:v>
                </c:pt>
                <c:pt idx="35">
                  <c:v>4.0041000000000002</c:v>
                </c:pt>
                <c:pt idx="36">
                  <c:v>3.9954999999999998</c:v>
                </c:pt>
                <c:pt idx="37">
                  <c:v>3.9487000000000001</c:v>
                </c:pt>
                <c:pt idx="38">
                  <c:v>3.9923999999999999</c:v>
                </c:pt>
                <c:pt idx="39">
                  <c:v>3.9076</c:v>
                </c:pt>
                <c:pt idx="40">
                  <c:v>3.8744999999999998</c:v>
                </c:pt>
                <c:pt idx="41">
                  <c:v>3.8502999999999998</c:v>
                </c:pt>
                <c:pt idx="42">
                  <c:v>3.8445</c:v>
                </c:pt>
                <c:pt idx="43">
                  <c:v>3.7624</c:v>
                </c:pt>
                <c:pt idx="44">
                  <c:v>3.7448999999999999</c:v>
                </c:pt>
                <c:pt idx="45">
                  <c:v>3.7810000000000001</c:v>
                </c:pt>
                <c:pt idx="46">
                  <c:v>3.6907000000000001</c:v>
                </c:pt>
                <c:pt idx="47">
                  <c:v>3.6776</c:v>
                </c:pt>
                <c:pt idx="48">
                  <c:v>3.5819000000000001</c:v>
                </c:pt>
                <c:pt idx="49">
                  <c:v>3.5024000000000002</c:v>
                </c:pt>
                <c:pt idx="50">
                  <c:v>3.4662000000000002</c:v>
                </c:pt>
                <c:pt idx="51">
                  <c:v>3.3609</c:v>
                </c:pt>
                <c:pt idx="52">
                  <c:v>3.3778999999999999</c:v>
                </c:pt>
                <c:pt idx="53">
                  <c:v>3.4144999999999999</c:v>
                </c:pt>
                <c:pt idx="54">
                  <c:v>3.4115000000000002</c:v>
                </c:pt>
                <c:pt idx="55">
                  <c:v>3.4138000000000002</c:v>
                </c:pt>
                <c:pt idx="56">
                  <c:v>3.3807999999999998</c:v>
                </c:pt>
                <c:pt idx="57">
                  <c:v>3.3174999999999999</c:v>
                </c:pt>
                <c:pt idx="58">
                  <c:v>3.2574999999999998</c:v>
                </c:pt>
                <c:pt idx="59">
                  <c:v>3.3365</c:v>
                </c:pt>
                <c:pt idx="60">
                  <c:v>3.3267000000000002</c:v>
                </c:pt>
                <c:pt idx="61">
                  <c:v>3.2008000000000001</c:v>
                </c:pt>
                <c:pt idx="62">
                  <c:v>3.2342</c:v>
                </c:pt>
                <c:pt idx="63">
                  <c:v>3.1831999999999998</c:v>
                </c:pt>
                <c:pt idx="64">
                  <c:v>3.1734</c:v>
                </c:pt>
                <c:pt idx="65">
                  <c:v>3.1564000000000001</c:v>
                </c:pt>
                <c:pt idx="66">
                  <c:v>3.0769000000000002</c:v>
                </c:pt>
                <c:pt idx="67">
                  <c:v>3.0449999999999999</c:v>
                </c:pt>
                <c:pt idx="68">
                  <c:v>3.0537000000000001</c:v>
                </c:pt>
                <c:pt idx="69">
                  <c:v>2.9843999999999999</c:v>
                </c:pt>
                <c:pt idx="70">
                  <c:v>3.0001000000000002</c:v>
                </c:pt>
                <c:pt idx="71">
                  <c:v>3.1133999999999999</c:v>
                </c:pt>
                <c:pt idx="72">
                  <c:v>3.0545</c:v>
                </c:pt>
                <c:pt idx="73">
                  <c:v>3.0182000000000002</c:v>
                </c:pt>
                <c:pt idx="74">
                  <c:v>3.0375000000000001</c:v>
                </c:pt>
                <c:pt idx="75">
                  <c:v>3.0270000000000001</c:v>
                </c:pt>
                <c:pt idx="76">
                  <c:v>3.0184000000000002</c:v>
                </c:pt>
                <c:pt idx="77">
                  <c:v>3.0493999999999999</c:v>
                </c:pt>
                <c:pt idx="78">
                  <c:v>3.0731999999999999</c:v>
                </c:pt>
                <c:pt idx="79">
                  <c:v>3.03</c:v>
                </c:pt>
                <c:pt idx="80">
                  <c:v>3.0627</c:v>
                </c:pt>
                <c:pt idx="81">
                  <c:v>3.0785</c:v>
                </c:pt>
                <c:pt idx="82">
                  <c:v>3.0853999999999999</c:v>
                </c:pt>
                <c:pt idx="83">
                  <c:v>3.1463999999999999</c:v>
                </c:pt>
                <c:pt idx="84">
                  <c:v>3.2128999999999999</c:v>
                </c:pt>
                <c:pt idx="85">
                  <c:v>3.2073999999999998</c:v>
                </c:pt>
                <c:pt idx="86">
                  <c:v>3.2549000000000001</c:v>
                </c:pt>
                <c:pt idx="87">
                  <c:v>3.2524999999999999</c:v>
                </c:pt>
                <c:pt idx="88">
                  <c:v>3.234</c:v>
                </c:pt>
                <c:pt idx="89">
                  <c:v>3.3408000000000002</c:v>
                </c:pt>
                <c:pt idx="90">
                  <c:v>3.3959000000000001</c:v>
                </c:pt>
                <c:pt idx="91">
                  <c:v>3.4474</c:v>
                </c:pt>
                <c:pt idx="92">
                  <c:v>3.5053999999999998</c:v>
                </c:pt>
                <c:pt idx="93">
                  <c:v>3.5951</c:v>
                </c:pt>
                <c:pt idx="94">
                  <c:v>3.6526000000000001</c:v>
                </c:pt>
                <c:pt idx="95">
                  <c:v>3.6074000000000002</c:v>
                </c:pt>
                <c:pt idx="96">
                  <c:v>3.6415000000000002</c:v>
                </c:pt>
                <c:pt idx="97">
                  <c:v>3.6265999999999998</c:v>
                </c:pt>
                <c:pt idx="98">
                  <c:v>3.5764999999999998</c:v>
                </c:pt>
                <c:pt idx="99">
                  <c:v>3.5804999999999998</c:v>
                </c:pt>
                <c:pt idx="100">
                  <c:v>3.5400999999999998</c:v>
                </c:pt>
                <c:pt idx="101">
                  <c:v>3.5655000000000001</c:v>
                </c:pt>
                <c:pt idx="102">
                  <c:v>3.4525999999999999</c:v>
                </c:pt>
                <c:pt idx="103">
                  <c:v>3.3772000000000002</c:v>
                </c:pt>
                <c:pt idx="104">
                  <c:v>3.3372000000000002</c:v>
                </c:pt>
                <c:pt idx="105">
                  <c:v>3.3096999999999999</c:v>
                </c:pt>
                <c:pt idx="106">
                  <c:v>3.3111999999999999</c:v>
                </c:pt>
                <c:pt idx="107">
                  <c:v>3.2368000000000001</c:v>
                </c:pt>
                <c:pt idx="108">
                  <c:v>3.3289</c:v>
                </c:pt>
                <c:pt idx="109">
                  <c:v>3.1299000000000001</c:v>
                </c:pt>
                <c:pt idx="110">
                  <c:v>3.0653000000000001</c:v>
                </c:pt>
                <c:pt idx="111">
                  <c:v>2.9041000000000001</c:v>
                </c:pt>
                <c:pt idx="112">
                  <c:v>2.9064000000000001</c:v>
                </c:pt>
                <c:pt idx="113">
                  <c:v>2.8309000000000002</c:v>
                </c:pt>
                <c:pt idx="114">
                  <c:v>2.8094000000000001</c:v>
                </c:pt>
                <c:pt idx="115">
                  <c:v>2.7557999999999998</c:v>
                </c:pt>
                <c:pt idx="116">
                  <c:v>2.7481</c:v>
                </c:pt>
                <c:pt idx="117">
                  <c:v>2.7376</c:v>
                </c:pt>
                <c:pt idx="118">
                  <c:v>2.6892999999999998</c:v>
                </c:pt>
                <c:pt idx="119">
                  <c:v>2.6562000000000001</c:v>
                </c:pt>
                <c:pt idx="120">
                  <c:v>2.706</c:v>
                </c:pt>
                <c:pt idx="121">
                  <c:v>2.5874999999999999</c:v>
                </c:pt>
                <c:pt idx="122">
                  <c:v>2.5950000000000002</c:v>
                </c:pt>
                <c:pt idx="123">
                  <c:v>2.5884999999999998</c:v>
                </c:pt>
                <c:pt idx="124">
                  <c:v>2.5972</c:v>
                </c:pt>
                <c:pt idx="125">
                  <c:v>2.7364999999999999</c:v>
                </c:pt>
                <c:pt idx="126">
                  <c:v>2.9215</c:v>
                </c:pt>
                <c:pt idx="127">
                  <c:v>2.9127999999999998</c:v>
                </c:pt>
                <c:pt idx="128">
                  <c:v>3.1806999999999999</c:v>
                </c:pt>
                <c:pt idx="129">
                  <c:v>3.5257999999999998</c:v>
                </c:pt>
                <c:pt idx="130">
                  <c:v>3.7871999999999999</c:v>
                </c:pt>
                <c:pt idx="131">
                  <c:v>3.9965999999999999</c:v>
                </c:pt>
                <c:pt idx="132">
                  <c:v>4.1943999999999999</c:v>
                </c:pt>
                <c:pt idx="133">
                  <c:v>4.3979999999999997</c:v>
                </c:pt>
                <c:pt idx="134">
                  <c:v>4.5464000000000002</c:v>
                </c:pt>
                <c:pt idx="135">
                  <c:v>4.7260999999999997</c:v>
                </c:pt>
                <c:pt idx="136">
                  <c:v>4.9493</c:v>
                </c:pt>
                <c:pt idx="137">
                  <c:v>5.1821999999999999</c:v>
                </c:pt>
                <c:pt idx="138">
                  <c:v>5.1097999999999999</c:v>
                </c:pt>
                <c:pt idx="139">
                  <c:v>5.0423</c:v>
                </c:pt>
                <c:pt idx="140">
                  <c:v>4.9612999999999996</c:v>
                </c:pt>
                <c:pt idx="141">
                  <c:v>4.7842000000000002</c:v>
                </c:pt>
                <c:pt idx="142">
                  <c:v>4.9863999999999997</c:v>
                </c:pt>
                <c:pt idx="143">
                  <c:v>4.6992000000000003</c:v>
                </c:pt>
                <c:pt idx="144">
                  <c:v>4.7614000000000001</c:v>
                </c:pt>
                <c:pt idx="145">
                  <c:v>4.5995870227487803</c:v>
                </c:pt>
                <c:pt idx="146">
                  <c:v>4.6560194953453005</c:v>
                </c:pt>
                <c:pt idx="147">
                  <c:v>4.6503995094053403</c:v>
                </c:pt>
                <c:pt idx="148">
                  <c:v>4.6398770055022203</c:v>
                </c:pt>
                <c:pt idx="149">
                  <c:v>4.6488685986981295</c:v>
                </c:pt>
                <c:pt idx="150">
                  <c:v>4.7095003877886104</c:v>
                </c:pt>
                <c:pt idx="151">
                  <c:v>4.7102505868354001</c:v>
                </c:pt>
                <c:pt idx="152">
                  <c:v>4.5717893979242197</c:v>
                </c:pt>
                <c:pt idx="153">
                  <c:v>4.59017057925678</c:v>
                </c:pt>
                <c:pt idx="154">
                  <c:v>4.64066537084069</c:v>
                </c:pt>
                <c:pt idx="155">
                  <c:v>4.2865701787971799</c:v>
                </c:pt>
                <c:pt idx="156">
                  <c:v>4.2149999999999999</c:v>
                </c:pt>
                <c:pt idx="157">
                  <c:v>4.13</c:v>
                </c:pt>
              </c:numCache>
            </c:numRef>
          </c:val>
          <c:smooth val="0"/>
          <c:extLst xmlns:DataManagerRef="urn:DataManager">
            <c:ext xmlns:c16="http://schemas.microsoft.com/office/drawing/2014/chart" uri="{C3380CC4-5D6E-409C-BE32-E72D297353CC}">
              <c16:uniqueId val="{00000002-909D-44BD-8C64-2B35E1001940}"/>
            </c:ext>
          </c:extLst>
        </c:ser>
        <c:ser>
          <c:idx val="4"/>
          <c:order val="4"/>
          <c:tx>
            <c:strRef>
              <c:f>'Graf III.8'!$O$4</c:f>
              <c:strCache>
                <c:ptCount val="1"/>
                <c:pt idx="0">
                  <c:v>Sazba na vkladech (vážený průměr)</c:v>
                </c:pt>
              </c:strCache>
            </c:strRef>
          </c:tx>
          <c:spPr>
            <a:ln w="25400">
              <a:solidFill>
                <a:srgbClr val="00CED1"/>
              </a:solidFill>
              <a:prstDash val="sysDash"/>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III.8'!$O$5:$O$162</c:f>
              <c:numCache>
                <c:formatCode>0.00</c:formatCode>
                <c:ptCount val="158"/>
                <c:pt idx="0">
                  <c:v>0.61040000000000005</c:v>
                </c:pt>
                <c:pt idx="1">
                  <c:v>0.61639999999999995</c:v>
                </c:pt>
                <c:pt idx="2">
                  <c:v>0.61580000000000001</c:v>
                </c:pt>
                <c:pt idx="3">
                  <c:v>0.61380000000000001</c:v>
                </c:pt>
                <c:pt idx="4">
                  <c:v>0.62739999999999996</c:v>
                </c:pt>
                <c:pt idx="5">
                  <c:v>0.62560000000000004</c:v>
                </c:pt>
                <c:pt idx="6">
                  <c:v>0.62290000000000001</c:v>
                </c:pt>
                <c:pt idx="7">
                  <c:v>0.61899999999999999</c:v>
                </c:pt>
                <c:pt idx="8">
                  <c:v>0.61760000000000004</c:v>
                </c:pt>
                <c:pt idx="9">
                  <c:v>0.59760000000000002</c:v>
                </c:pt>
                <c:pt idx="10">
                  <c:v>0.6089</c:v>
                </c:pt>
                <c:pt idx="11">
                  <c:v>0.62470000000000003</c:v>
                </c:pt>
                <c:pt idx="12">
                  <c:v>0.62</c:v>
                </c:pt>
                <c:pt idx="13">
                  <c:v>0.629</c:v>
                </c:pt>
                <c:pt idx="14">
                  <c:v>0.63649999999999995</c:v>
                </c:pt>
                <c:pt idx="15">
                  <c:v>0.63060000000000005</c:v>
                </c:pt>
                <c:pt idx="16">
                  <c:v>0.62960000000000005</c:v>
                </c:pt>
                <c:pt idx="17">
                  <c:v>0.61799999999999999</c:v>
                </c:pt>
                <c:pt idx="18">
                  <c:v>0.61560000000000004</c:v>
                </c:pt>
                <c:pt idx="19">
                  <c:v>0.62450000000000006</c:v>
                </c:pt>
                <c:pt idx="20">
                  <c:v>0.61519999999999997</c:v>
                </c:pt>
                <c:pt idx="21">
                  <c:v>0.58360000000000001</c:v>
                </c:pt>
                <c:pt idx="22">
                  <c:v>0.57369999999999999</c:v>
                </c:pt>
                <c:pt idx="23">
                  <c:v>0.53400000000000003</c:v>
                </c:pt>
                <c:pt idx="24">
                  <c:v>0.54279999999999995</c:v>
                </c:pt>
                <c:pt idx="25">
                  <c:v>0.51139999999999997</c:v>
                </c:pt>
                <c:pt idx="26">
                  <c:v>0.46949999999999997</c:v>
                </c:pt>
                <c:pt idx="27">
                  <c:v>0.46060000000000001</c:v>
                </c:pt>
                <c:pt idx="28">
                  <c:v>0.44330000000000003</c:v>
                </c:pt>
                <c:pt idx="29">
                  <c:v>0.42270000000000002</c:v>
                </c:pt>
                <c:pt idx="30">
                  <c:v>0.42030000000000001</c:v>
                </c:pt>
                <c:pt idx="31">
                  <c:v>0.40539999999999998</c:v>
                </c:pt>
                <c:pt idx="32">
                  <c:v>0.38969999999999999</c:v>
                </c:pt>
                <c:pt idx="33">
                  <c:v>0.38200000000000001</c:v>
                </c:pt>
                <c:pt idx="34">
                  <c:v>0.36280000000000001</c:v>
                </c:pt>
                <c:pt idx="35">
                  <c:v>0.37280000000000002</c:v>
                </c:pt>
                <c:pt idx="36">
                  <c:v>0.3735</c:v>
                </c:pt>
                <c:pt idx="37">
                  <c:v>0.3609</c:v>
                </c:pt>
                <c:pt idx="38">
                  <c:v>0.35239999999999999</c:v>
                </c:pt>
                <c:pt idx="39">
                  <c:v>0.33629999999999999</c:v>
                </c:pt>
                <c:pt idx="40">
                  <c:v>0.33210000000000001</c:v>
                </c:pt>
                <c:pt idx="41">
                  <c:v>0.31130000000000002</c:v>
                </c:pt>
                <c:pt idx="42">
                  <c:v>0.29870000000000002</c:v>
                </c:pt>
                <c:pt idx="43">
                  <c:v>0.29370000000000002</c:v>
                </c:pt>
                <c:pt idx="44">
                  <c:v>0.2833</c:v>
                </c:pt>
                <c:pt idx="45">
                  <c:v>0.27239999999999998</c:v>
                </c:pt>
                <c:pt idx="46">
                  <c:v>0.26169999999999999</c:v>
                </c:pt>
                <c:pt idx="47">
                  <c:v>0.25440000000000002</c:v>
                </c:pt>
                <c:pt idx="48">
                  <c:v>0.25019999999999998</c:v>
                </c:pt>
                <c:pt idx="49">
                  <c:v>0.24160000000000001</c:v>
                </c:pt>
                <c:pt idx="50">
                  <c:v>0.23300000000000001</c:v>
                </c:pt>
                <c:pt idx="51">
                  <c:v>0.2283</c:v>
                </c:pt>
                <c:pt idx="52">
                  <c:v>0.21729999999999999</c:v>
                </c:pt>
                <c:pt idx="53">
                  <c:v>0.20730000000000001</c:v>
                </c:pt>
                <c:pt idx="54">
                  <c:v>0.20330000000000001</c:v>
                </c:pt>
                <c:pt idx="55">
                  <c:v>0.19869999999999999</c:v>
                </c:pt>
                <c:pt idx="56">
                  <c:v>0.19889999999999999</c:v>
                </c:pt>
                <c:pt idx="57">
                  <c:v>0.1757</c:v>
                </c:pt>
                <c:pt idx="58">
                  <c:v>0.18190000000000001</c:v>
                </c:pt>
                <c:pt idx="59">
                  <c:v>0.17030000000000001</c:v>
                </c:pt>
                <c:pt idx="60">
                  <c:v>0.16550000000000001</c:v>
                </c:pt>
                <c:pt idx="61">
                  <c:v>0.15620000000000001</c:v>
                </c:pt>
                <c:pt idx="62">
                  <c:v>0.15279999999999999</c:v>
                </c:pt>
                <c:pt idx="63">
                  <c:v>0.13100000000000001</c:v>
                </c:pt>
                <c:pt idx="64">
                  <c:v>0.1258</c:v>
                </c:pt>
                <c:pt idx="65">
                  <c:v>0.11650000000000001</c:v>
                </c:pt>
                <c:pt idx="66">
                  <c:v>0.114</c:v>
                </c:pt>
                <c:pt idx="67">
                  <c:v>0.10979999999999999</c:v>
                </c:pt>
                <c:pt idx="68">
                  <c:v>0.10539999999999999</c:v>
                </c:pt>
                <c:pt idx="69">
                  <c:v>9.8500000000000004E-2</c:v>
                </c:pt>
                <c:pt idx="70">
                  <c:v>9.2999999999999999E-2</c:v>
                </c:pt>
                <c:pt idx="71">
                  <c:v>8.5800000000000001E-2</c:v>
                </c:pt>
                <c:pt idx="72">
                  <c:v>8.4500000000000006E-2</c:v>
                </c:pt>
                <c:pt idx="73">
                  <c:v>8.2600000000000007E-2</c:v>
                </c:pt>
                <c:pt idx="74">
                  <c:v>8.2000000000000003E-2</c:v>
                </c:pt>
                <c:pt idx="75">
                  <c:v>8.1799999999999998E-2</c:v>
                </c:pt>
                <c:pt idx="76">
                  <c:v>8.3000000000000004E-2</c:v>
                </c:pt>
                <c:pt idx="77">
                  <c:v>8.1699999999999995E-2</c:v>
                </c:pt>
                <c:pt idx="78">
                  <c:v>8.2199999999999995E-2</c:v>
                </c:pt>
                <c:pt idx="79">
                  <c:v>8.2000000000000003E-2</c:v>
                </c:pt>
                <c:pt idx="80">
                  <c:v>8.2299999999999998E-2</c:v>
                </c:pt>
                <c:pt idx="81">
                  <c:v>7.8299999999999995E-2</c:v>
                </c:pt>
                <c:pt idx="82">
                  <c:v>7.51E-2</c:v>
                </c:pt>
                <c:pt idx="83">
                  <c:v>8.72E-2</c:v>
                </c:pt>
                <c:pt idx="84">
                  <c:v>8.9700000000000002E-2</c:v>
                </c:pt>
                <c:pt idx="85">
                  <c:v>9.35E-2</c:v>
                </c:pt>
                <c:pt idx="86">
                  <c:v>9.7900000000000001E-2</c:v>
                </c:pt>
                <c:pt idx="87">
                  <c:v>9.98E-2</c:v>
                </c:pt>
                <c:pt idx="88">
                  <c:v>0.1024</c:v>
                </c:pt>
                <c:pt idx="89">
                  <c:v>0.1033</c:v>
                </c:pt>
                <c:pt idx="90">
                  <c:v>0.1134</c:v>
                </c:pt>
                <c:pt idx="91">
                  <c:v>0.126</c:v>
                </c:pt>
                <c:pt idx="92">
                  <c:v>0.14019999999999999</c:v>
                </c:pt>
                <c:pt idx="93">
                  <c:v>0.16200000000000001</c:v>
                </c:pt>
                <c:pt idx="94">
                  <c:v>0.15859999999999999</c:v>
                </c:pt>
                <c:pt idx="95">
                  <c:v>0.18440000000000001</c:v>
                </c:pt>
                <c:pt idx="96">
                  <c:v>0.18679999999999999</c:v>
                </c:pt>
                <c:pt idx="97">
                  <c:v>0.19800000000000001</c:v>
                </c:pt>
                <c:pt idx="98">
                  <c:v>0.20710000000000001</c:v>
                </c:pt>
                <c:pt idx="99">
                  <c:v>0.2465</c:v>
                </c:pt>
                <c:pt idx="100">
                  <c:v>0.24909999999999999</c:v>
                </c:pt>
                <c:pt idx="101">
                  <c:v>0.2525</c:v>
                </c:pt>
                <c:pt idx="102">
                  <c:v>0.28050000000000003</c:v>
                </c:pt>
                <c:pt idx="103">
                  <c:v>0.28810000000000002</c:v>
                </c:pt>
                <c:pt idx="104">
                  <c:v>0.29770000000000002</c:v>
                </c:pt>
                <c:pt idx="105">
                  <c:v>0.30959999999999999</c:v>
                </c:pt>
                <c:pt idx="106">
                  <c:v>0.29199999999999998</c:v>
                </c:pt>
                <c:pt idx="107">
                  <c:v>0.30669999999999997</c:v>
                </c:pt>
                <c:pt idx="108">
                  <c:v>0.3286</c:v>
                </c:pt>
                <c:pt idx="109">
                  <c:v>0.29399999999999998</c:v>
                </c:pt>
                <c:pt idx="110">
                  <c:v>0.2112</c:v>
                </c:pt>
                <c:pt idx="111">
                  <c:v>0.16950000000000001</c:v>
                </c:pt>
                <c:pt idx="112">
                  <c:v>0.14419999999999999</c:v>
                </c:pt>
                <c:pt idx="113">
                  <c:v>0.1249</c:v>
                </c:pt>
                <c:pt idx="114">
                  <c:v>0.1062</c:v>
                </c:pt>
                <c:pt idx="115">
                  <c:v>9.9900000000000003E-2</c:v>
                </c:pt>
                <c:pt idx="116">
                  <c:v>9.6699999999999994E-2</c:v>
                </c:pt>
                <c:pt idx="117">
                  <c:v>9.1800000000000007E-2</c:v>
                </c:pt>
                <c:pt idx="118">
                  <c:v>8.6400000000000005E-2</c:v>
                </c:pt>
                <c:pt idx="119">
                  <c:v>8.3799999999999999E-2</c:v>
                </c:pt>
                <c:pt idx="120">
                  <c:v>7.9500000000000001E-2</c:v>
                </c:pt>
                <c:pt idx="121">
                  <c:v>7.7100000000000002E-2</c:v>
                </c:pt>
                <c:pt idx="122">
                  <c:v>7.6999999999999999E-2</c:v>
                </c:pt>
                <c:pt idx="123">
                  <c:v>7.6799999999999993E-2</c:v>
                </c:pt>
                <c:pt idx="124">
                  <c:v>7.7499999999999999E-2</c:v>
                </c:pt>
                <c:pt idx="125">
                  <c:v>7.9000000000000001E-2</c:v>
                </c:pt>
                <c:pt idx="126">
                  <c:v>8.5500000000000007E-2</c:v>
                </c:pt>
                <c:pt idx="127">
                  <c:v>9.1899999999999996E-2</c:v>
                </c:pt>
                <c:pt idx="128">
                  <c:v>0.13700000000000001</c:v>
                </c:pt>
                <c:pt idx="129">
                  <c:v>0.2545</c:v>
                </c:pt>
                <c:pt idx="130">
                  <c:v>0.34710000000000002</c:v>
                </c:pt>
                <c:pt idx="131">
                  <c:v>0.4945</c:v>
                </c:pt>
                <c:pt idx="132">
                  <c:v>0.62460000000000004</c:v>
                </c:pt>
                <c:pt idx="133">
                  <c:v>0.67830000000000001</c:v>
                </c:pt>
                <c:pt idx="134">
                  <c:v>0.80730000000000002</c:v>
                </c:pt>
                <c:pt idx="135">
                  <c:v>0.97960000000000003</c:v>
                </c:pt>
                <c:pt idx="136">
                  <c:v>1.1385000000000001</c:v>
                </c:pt>
                <c:pt idx="137">
                  <c:v>1.2110000000000001</c:v>
                </c:pt>
                <c:pt idx="138">
                  <c:v>1.36</c:v>
                </c:pt>
                <c:pt idx="139">
                  <c:v>1.4756</c:v>
                </c:pt>
                <c:pt idx="140">
                  <c:v>1.5984</c:v>
                </c:pt>
                <c:pt idx="141">
                  <c:v>1.6913</c:v>
                </c:pt>
                <c:pt idx="142">
                  <c:v>1.5457000000000001</c:v>
                </c:pt>
                <c:pt idx="143">
                  <c:v>1.8156000000000001</c:v>
                </c:pt>
                <c:pt idx="144">
                  <c:v>1.8623000000000001</c:v>
                </c:pt>
                <c:pt idx="145">
                  <c:v>2.0953175902133503</c:v>
                </c:pt>
                <c:pt idx="146">
                  <c:v>2.0876709927394299</c:v>
                </c:pt>
                <c:pt idx="147">
                  <c:v>2.11972423066128</c:v>
                </c:pt>
                <c:pt idx="148">
                  <c:v>2.14590476986722</c:v>
                </c:pt>
                <c:pt idx="149">
                  <c:v>2.1695998230082303</c:v>
                </c:pt>
                <c:pt idx="150">
                  <c:v>2.15906882985059</c:v>
                </c:pt>
                <c:pt idx="151">
                  <c:v>2.14206401495928</c:v>
                </c:pt>
                <c:pt idx="152">
                  <c:v>2.2206514317883603</c:v>
                </c:pt>
                <c:pt idx="153">
                  <c:v>2.2031334659292998</c:v>
                </c:pt>
                <c:pt idx="154">
                  <c:v>2.02859000160664</c:v>
                </c:pt>
                <c:pt idx="155">
                  <c:v>2.2634817397546603</c:v>
                </c:pt>
                <c:pt idx="156">
                  <c:v>2.1970000000000001</c:v>
                </c:pt>
                <c:pt idx="157">
                  <c:v>2.1859999999999999</c:v>
                </c:pt>
              </c:numCache>
            </c:numRef>
          </c:val>
          <c:smooth val="0"/>
          <c:extLst xmlns:DataManagerRef="urn:DataManager">
            <c:ext xmlns:c16="http://schemas.microsoft.com/office/drawing/2014/chart" uri="{C3380CC4-5D6E-409C-BE32-E72D297353CC}">
              <c16:uniqueId val="{00000003-909D-44BD-8C64-2B35E1001940}"/>
            </c:ext>
          </c:extLst>
        </c:ser>
        <c:ser>
          <c:idx val="5"/>
          <c:order val="5"/>
          <c:tx>
            <c:strRef>
              <c:f>'Graf III.8'!$P$4</c:f>
              <c:strCache>
                <c:ptCount val="1"/>
                <c:pt idx="0">
                  <c:v>2T repo sazba</c:v>
                </c:pt>
              </c:strCache>
            </c:strRef>
          </c:tx>
          <c:spPr>
            <a:ln w="25400">
              <a:solidFill>
                <a:srgbClr val="6C6F70"/>
              </a:solidFill>
              <a:prstDash val="sysDash"/>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III.8'!$P$5:$P$162</c:f>
              <c:numCache>
                <c:formatCode>0.00</c:formatCode>
                <c:ptCount val="158"/>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0.5</c:v>
                </c:pt>
                <c:pt idx="17">
                  <c:v>0.5</c:v>
                </c:pt>
                <c:pt idx="18">
                  <c:v>0.5</c:v>
                </c:pt>
                <c:pt idx="19">
                  <c:v>0.5</c:v>
                </c:pt>
                <c:pt idx="20">
                  <c:v>0.25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0.25</c:v>
                </c:pt>
                <c:pt idx="79">
                  <c:v>0.25</c:v>
                </c:pt>
                <c:pt idx="80">
                  <c:v>0.25</c:v>
                </c:pt>
                <c:pt idx="81">
                  <c:v>0.5</c:v>
                </c:pt>
                <c:pt idx="82">
                  <c:v>0.5</c:v>
                </c:pt>
                <c:pt idx="83">
                  <c:v>0.5</c:v>
                </c:pt>
                <c:pt idx="84">
                  <c:v>0.75</c:v>
                </c:pt>
                <c:pt idx="85">
                  <c:v>0.75</c:v>
                </c:pt>
                <c:pt idx="86">
                  <c:v>0.75</c:v>
                </c:pt>
                <c:pt idx="87">
                  <c:v>0.75</c:v>
                </c:pt>
                <c:pt idx="88">
                  <c:v>1</c:v>
                </c:pt>
                <c:pt idx="89">
                  <c:v>1</c:v>
                </c:pt>
                <c:pt idx="90">
                  <c:v>1.25</c:v>
                </c:pt>
                <c:pt idx="91">
                  <c:v>1.5</c:v>
                </c:pt>
                <c:pt idx="92">
                  <c:v>1.5</c:v>
                </c:pt>
                <c:pt idx="93">
                  <c:v>1.75</c:v>
                </c:pt>
                <c:pt idx="94">
                  <c:v>1.75</c:v>
                </c:pt>
                <c:pt idx="95">
                  <c:v>1.75</c:v>
                </c:pt>
                <c:pt idx="96">
                  <c:v>1.75</c:v>
                </c:pt>
                <c:pt idx="97">
                  <c:v>1.75</c:v>
                </c:pt>
                <c:pt idx="98">
                  <c:v>1.75</c:v>
                </c:pt>
                <c:pt idx="99">
                  <c:v>2</c:v>
                </c:pt>
                <c:pt idx="100">
                  <c:v>2</c:v>
                </c:pt>
                <c:pt idx="101">
                  <c:v>2</c:v>
                </c:pt>
                <c:pt idx="102">
                  <c:v>2</c:v>
                </c:pt>
                <c:pt idx="103">
                  <c:v>2</c:v>
                </c:pt>
                <c:pt idx="104">
                  <c:v>2</c:v>
                </c:pt>
                <c:pt idx="105">
                  <c:v>2</c:v>
                </c:pt>
                <c:pt idx="106">
                  <c:v>2</c:v>
                </c:pt>
                <c:pt idx="107">
                  <c:v>2</c:v>
                </c:pt>
                <c:pt idx="108">
                  <c:v>2.25</c:v>
                </c:pt>
                <c:pt idx="109">
                  <c:v>1</c:v>
                </c:pt>
                <c:pt idx="110">
                  <c:v>1</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0.5</c:v>
                </c:pt>
                <c:pt idx="125">
                  <c:v>0.5</c:v>
                </c:pt>
                <c:pt idx="126">
                  <c:v>0.75</c:v>
                </c:pt>
                <c:pt idx="127">
                  <c:v>0.75</c:v>
                </c:pt>
                <c:pt idx="128">
                  <c:v>1.5</c:v>
                </c:pt>
                <c:pt idx="129">
                  <c:v>2.75</c:v>
                </c:pt>
                <c:pt idx="130">
                  <c:v>3.75</c:v>
                </c:pt>
                <c:pt idx="131">
                  <c:v>3.75</c:v>
                </c:pt>
                <c:pt idx="132">
                  <c:v>4.5</c:v>
                </c:pt>
                <c:pt idx="133">
                  <c:v>4.5</c:v>
                </c:pt>
                <c:pt idx="134">
                  <c:v>5</c:v>
                </c:pt>
                <c:pt idx="135">
                  <c:v>5.75</c:v>
                </c:pt>
                <c:pt idx="136">
                  <c:v>7</c:v>
                </c:pt>
                <c:pt idx="137">
                  <c:v>7</c:v>
                </c:pt>
                <c:pt idx="138">
                  <c:v>7</c:v>
                </c:pt>
                <c:pt idx="139">
                  <c:v>7</c:v>
                </c:pt>
                <c:pt idx="140">
                  <c:v>7</c:v>
                </c:pt>
                <c:pt idx="141">
                  <c:v>7</c:v>
                </c:pt>
                <c:pt idx="142">
                  <c:v>7</c:v>
                </c:pt>
                <c:pt idx="143">
                  <c:v>7</c:v>
                </c:pt>
                <c:pt idx="144">
                  <c:v>7</c:v>
                </c:pt>
                <c:pt idx="145">
                  <c:v>7.0000000000000009</c:v>
                </c:pt>
                <c:pt idx="146">
                  <c:v>7.0000000000000009</c:v>
                </c:pt>
                <c:pt idx="147">
                  <c:v>7.0000000000000009</c:v>
                </c:pt>
                <c:pt idx="148">
                  <c:v>7.0000000000000009</c:v>
                </c:pt>
                <c:pt idx="149">
                  <c:v>7.0000000000000009</c:v>
                </c:pt>
                <c:pt idx="150">
                  <c:v>7.0000000000000009</c:v>
                </c:pt>
                <c:pt idx="151">
                  <c:v>7.0000000000000009</c:v>
                </c:pt>
                <c:pt idx="152">
                  <c:v>7.0000000000000009</c:v>
                </c:pt>
                <c:pt idx="153">
                  <c:v>7.0000000000000009</c:v>
                </c:pt>
                <c:pt idx="154">
                  <c:v>6.75</c:v>
                </c:pt>
                <c:pt idx="155">
                  <c:v>6.75</c:v>
                </c:pt>
                <c:pt idx="156">
                  <c:v>6.25</c:v>
                </c:pt>
                <c:pt idx="157">
                  <c:v>5.75</c:v>
                </c:pt>
              </c:numCache>
            </c:numRef>
          </c:val>
          <c:smooth val="0"/>
          <c:extLst xmlns:DataManagerRef="urn:DataManager">
            <c:ext xmlns:c16="http://schemas.microsoft.com/office/drawing/2014/chart" uri="{C3380CC4-5D6E-409C-BE32-E72D297353CC}">
              <c16:uniqueId val="{00000004-909D-44BD-8C64-2B35E1001940}"/>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III.8'!$K$4</c:f>
              <c:strCache>
                <c:ptCount val="1"/>
                <c:pt idx="0">
                  <c:v>Úvěry domácnostem na spotřebu (pravá osa)</c:v>
                </c:pt>
              </c:strCache>
            </c:strRef>
          </c:tx>
          <c:spPr>
            <a:ln w="25400">
              <a:solidFill>
                <a:srgbClr val="2426A9"/>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III.8'!$K$5:$K$162</c:f>
              <c:numCache>
                <c:formatCode>0.00</c:formatCode>
                <c:ptCount val="158"/>
                <c:pt idx="0">
                  <c:v>13.9041</c:v>
                </c:pt>
                <c:pt idx="1">
                  <c:v>13.6196</c:v>
                </c:pt>
                <c:pt idx="2">
                  <c:v>13.3232</c:v>
                </c:pt>
                <c:pt idx="3">
                  <c:v>13.2164</c:v>
                </c:pt>
                <c:pt idx="4">
                  <c:v>13.1412</c:v>
                </c:pt>
                <c:pt idx="5">
                  <c:v>13.0786</c:v>
                </c:pt>
                <c:pt idx="6">
                  <c:v>13.1393</c:v>
                </c:pt>
                <c:pt idx="7">
                  <c:v>13.1745</c:v>
                </c:pt>
                <c:pt idx="8">
                  <c:v>13.3621</c:v>
                </c:pt>
                <c:pt idx="9">
                  <c:v>13.2646</c:v>
                </c:pt>
                <c:pt idx="10">
                  <c:v>12.968400000000001</c:v>
                </c:pt>
                <c:pt idx="11">
                  <c:v>13.3931</c:v>
                </c:pt>
                <c:pt idx="12">
                  <c:v>13.5923</c:v>
                </c:pt>
                <c:pt idx="13">
                  <c:v>13.3757</c:v>
                </c:pt>
                <c:pt idx="14">
                  <c:v>13.5875</c:v>
                </c:pt>
                <c:pt idx="15">
                  <c:v>13.505699999999999</c:v>
                </c:pt>
                <c:pt idx="16">
                  <c:v>13.463100000000001</c:v>
                </c:pt>
                <c:pt idx="17">
                  <c:v>13.8361</c:v>
                </c:pt>
                <c:pt idx="18">
                  <c:v>13.9137</c:v>
                </c:pt>
                <c:pt idx="19">
                  <c:v>13.512</c:v>
                </c:pt>
                <c:pt idx="20">
                  <c:v>13.4411</c:v>
                </c:pt>
                <c:pt idx="21">
                  <c:v>14.106</c:v>
                </c:pt>
                <c:pt idx="22">
                  <c:v>14.0131</c:v>
                </c:pt>
                <c:pt idx="23">
                  <c:v>14.125299999999999</c:v>
                </c:pt>
                <c:pt idx="24">
                  <c:v>14.567399999999999</c:v>
                </c:pt>
                <c:pt idx="25">
                  <c:v>14.379300000000001</c:v>
                </c:pt>
                <c:pt idx="26">
                  <c:v>14.160500000000001</c:v>
                </c:pt>
                <c:pt idx="27">
                  <c:v>14.046200000000001</c:v>
                </c:pt>
                <c:pt idx="28">
                  <c:v>13.5543</c:v>
                </c:pt>
                <c:pt idx="29">
                  <c:v>13.672499999999999</c:v>
                </c:pt>
                <c:pt idx="30">
                  <c:v>13.629200000000001</c:v>
                </c:pt>
                <c:pt idx="31">
                  <c:v>13.616400000000001</c:v>
                </c:pt>
                <c:pt idx="32">
                  <c:v>13.7356</c:v>
                </c:pt>
                <c:pt idx="33">
                  <c:v>14.0063</c:v>
                </c:pt>
                <c:pt idx="34">
                  <c:v>13.6922</c:v>
                </c:pt>
                <c:pt idx="35">
                  <c:v>13.690300000000001</c:v>
                </c:pt>
                <c:pt idx="36">
                  <c:v>13.806800000000001</c:v>
                </c:pt>
                <c:pt idx="37">
                  <c:v>13.898099999999999</c:v>
                </c:pt>
                <c:pt idx="38">
                  <c:v>14.145200000000001</c:v>
                </c:pt>
                <c:pt idx="39">
                  <c:v>13.888400000000001</c:v>
                </c:pt>
                <c:pt idx="40">
                  <c:v>13.7339</c:v>
                </c:pt>
                <c:pt idx="41">
                  <c:v>13.8353</c:v>
                </c:pt>
                <c:pt idx="42">
                  <c:v>13.7142</c:v>
                </c:pt>
                <c:pt idx="43">
                  <c:v>13.4918</c:v>
                </c:pt>
                <c:pt idx="44">
                  <c:v>13.5252</c:v>
                </c:pt>
                <c:pt idx="45">
                  <c:v>13.7964</c:v>
                </c:pt>
                <c:pt idx="46">
                  <c:v>13.746600000000001</c:v>
                </c:pt>
                <c:pt idx="47">
                  <c:v>13.0197</c:v>
                </c:pt>
                <c:pt idx="48">
                  <c:v>12.982900000000001</c:v>
                </c:pt>
                <c:pt idx="49">
                  <c:v>12.8582</c:v>
                </c:pt>
                <c:pt idx="50">
                  <c:v>12.653700000000001</c:v>
                </c:pt>
                <c:pt idx="51">
                  <c:v>12.348699999999999</c:v>
                </c:pt>
                <c:pt idx="52">
                  <c:v>12.3476</c:v>
                </c:pt>
                <c:pt idx="53">
                  <c:v>12.3705</c:v>
                </c:pt>
                <c:pt idx="54">
                  <c:v>12.4018</c:v>
                </c:pt>
                <c:pt idx="55">
                  <c:v>11.9101</c:v>
                </c:pt>
                <c:pt idx="56">
                  <c:v>12.0214</c:v>
                </c:pt>
                <c:pt idx="57">
                  <c:v>11.860900000000001</c:v>
                </c:pt>
                <c:pt idx="58">
                  <c:v>11.5107</c:v>
                </c:pt>
                <c:pt idx="59">
                  <c:v>11.58</c:v>
                </c:pt>
                <c:pt idx="60">
                  <c:v>11.275399999999999</c:v>
                </c:pt>
                <c:pt idx="61">
                  <c:v>10.8695</c:v>
                </c:pt>
                <c:pt idx="62">
                  <c:v>10.798500000000001</c:v>
                </c:pt>
                <c:pt idx="63">
                  <c:v>10.5884</c:v>
                </c:pt>
                <c:pt idx="64">
                  <c:v>10.5501</c:v>
                </c:pt>
                <c:pt idx="65">
                  <c:v>10.683199999999999</c:v>
                </c:pt>
                <c:pt idx="66">
                  <c:v>10.506399999999999</c:v>
                </c:pt>
                <c:pt idx="67">
                  <c:v>10.3604</c:v>
                </c:pt>
                <c:pt idx="68">
                  <c:v>10.297599999999999</c:v>
                </c:pt>
                <c:pt idx="69">
                  <c:v>10.075900000000001</c:v>
                </c:pt>
                <c:pt idx="70">
                  <c:v>9.984</c:v>
                </c:pt>
                <c:pt idx="71">
                  <c:v>10.2461</c:v>
                </c:pt>
                <c:pt idx="72">
                  <c:v>9.5626999999999995</c:v>
                </c:pt>
                <c:pt idx="73">
                  <c:v>9.3361000000000001</c:v>
                </c:pt>
                <c:pt idx="74">
                  <c:v>9.1905999999999999</c:v>
                </c:pt>
                <c:pt idx="75">
                  <c:v>9.2969000000000008</c:v>
                </c:pt>
                <c:pt idx="76">
                  <c:v>9.2332000000000001</c:v>
                </c:pt>
                <c:pt idx="77">
                  <c:v>9.3780999999999999</c:v>
                </c:pt>
                <c:pt idx="78">
                  <c:v>9.3364999999999991</c:v>
                </c:pt>
                <c:pt idx="79">
                  <c:v>9.2060999999999993</c:v>
                </c:pt>
                <c:pt idx="80">
                  <c:v>8.9285999999999994</c:v>
                </c:pt>
                <c:pt idx="81">
                  <c:v>8.6491000000000007</c:v>
                </c:pt>
                <c:pt idx="82">
                  <c:v>8.6220999999999997</c:v>
                </c:pt>
                <c:pt idx="83">
                  <c:v>8.7631999999999994</c:v>
                </c:pt>
                <c:pt idx="84">
                  <c:v>8.6455000000000002</c:v>
                </c:pt>
                <c:pt idx="85">
                  <c:v>8.3765000000000001</c:v>
                </c:pt>
                <c:pt idx="86">
                  <c:v>8.4727999999999994</c:v>
                </c:pt>
                <c:pt idx="87">
                  <c:v>8.3938000000000006</c:v>
                </c:pt>
                <c:pt idx="88">
                  <c:v>8.4466000000000001</c:v>
                </c:pt>
                <c:pt idx="89">
                  <c:v>8.6126000000000005</c:v>
                </c:pt>
                <c:pt idx="90">
                  <c:v>8.3574999999999999</c:v>
                </c:pt>
                <c:pt idx="91">
                  <c:v>8.4055999999999997</c:v>
                </c:pt>
                <c:pt idx="92">
                  <c:v>8.3019999999999996</c:v>
                </c:pt>
                <c:pt idx="93">
                  <c:v>8.3938000000000006</c:v>
                </c:pt>
                <c:pt idx="94">
                  <c:v>8.4689999999999994</c:v>
                </c:pt>
                <c:pt idx="95">
                  <c:v>8.2908000000000008</c:v>
                </c:pt>
                <c:pt idx="96">
                  <c:v>8.2644000000000002</c:v>
                </c:pt>
                <c:pt idx="97">
                  <c:v>8.1873000000000005</c:v>
                </c:pt>
                <c:pt idx="98">
                  <c:v>8.1516999999999999</c:v>
                </c:pt>
                <c:pt idx="99">
                  <c:v>8.0528999999999993</c:v>
                </c:pt>
                <c:pt idx="100">
                  <c:v>8.1165000000000003</c:v>
                </c:pt>
                <c:pt idx="101">
                  <c:v>8.3524999999999991</c:v>
                </c:pt>
                <c:pt idx="102">
                  <c:v>8.1788000000000007</c:v>
                </c:pt>
                <c:pt idx="103">
                  <c:v>8.1516000000000002</c:v>
                </c:pt>
                <c:pt idx="104">
                  <c:v>8.048</c:v>
                </c:pt>
                <c:pt idx="105">
                  <c:v>8.0343</c:v>
                </c:pt>
                <c:pt idx="106">
                  <c:v>7.9890999999999996</c:v>
                </c:pt>
                <c:pt idx="107">
                  <c:v>7.8922999999999996</c:v>
                </c:pt>
                <c:pt idx="108">
                  <c:v>7.7167000000000003</c:v>
                </c:pt>
                <c:pt idx="109">
                  <c:v>7.8524000000000003</c:v>
                </c:pt>
                <c:pt idx="110">
                  <c:v>7.8247</c:v>
                </c:pt>
                <c:pt idx="111">
                  <c:v>7.2728999999999999</c:v>
                </c:pt>
                <c:pt idx="112">
                  <c:v>7.8640999999999996</c:v>
                </c:pt>
                <c:pt idx="113">
                  <c:v>7.9894999999999996</c:v>
                </c:pt>
                <c:pt idx="114">
                  <c:v>8.0188000000000006</c:v>
                </c:pt>
                <c:pt idx="115">
                  <c:v>7.8678999999999997</c:v>
                </c:pt>
                <c:pt idx="116">
                  <c:v>7.7706999999999997</c:v>
                </c:pt>
                <c:pt idx="117">
                  <c:v>7.7835000000000001</c:v>
                </c:pt>
                <c:pt idx="118">
                  <c:v>7.6379000000000001</c:v>
                </c:pt>
                <c:pt idx="119">
                  <c:v>7.7434000000000003</c:v>
                </c:pt>
                <c:pt idx="120">
                  <c:v>7.4165999999999999</c:v>
                </c:pt>
                <c:pt idx="121">
                  <c:v>6.8926999999999996</c:v>
                </c:pt>
                <c:pt idx="122">
                  <c:v>7.4010999999999996</c:v>
                </c:pt>
                <c:pt idx="123">
                  <c:v>7.2786</c:v>
                </c:pt>
                <c:pt idx="124">
                  <c:v>7.2327000000000004</c:v>
                </c:pt>
                <c:pt idx="125">
                  <c:v>7.4518000000000004</c:v>
                </c:pt>
                <c:pt idx="126">
                  <c:v>7.5876999999999999</c:v>
                </c:pt>
                <c:pt idx="127">
                  <c:v>7.4938000000000002</c:v>
                </c:pt>
                <c:pt idx="128">
                  <c:v>7.3174999999999999</c:v>
                </c:pt>
                <c:pt idx="129">
                  <c:v>7.4223999999999997</c:v>
                </c:pt>
                <c:pt idx="130">
                  <c:v>7.5609999999999999</c:v>
                </c:pt>
                <c:pt idx="131">
                  <c:v>7.4938000000000002</c:v>
                </c:pt>
                <c:pt idx="132">
                  <c:v>7.3341000000000003</c:v>
                </c:pt>
                <c:pt idx="133">
                  <c:v>7.5180999999999996</c:v>
                </c:pt>
                <c:pt idx="134">
                  <c:v>7.4842000000000004</c:v>
                </c:pt>
                <c:pt idx="135">
                  <c:v>7.6619999999999999</c:v>
                </c:pt>
                <c:pt idx="136">
                  <c:v>7.7023000000000001</c:v>
                </c:pt>
                <c:pt idx="137">
                  <c:v>8.2050999999999998</c:v>
                </c:pt>
                <c:pt idx="138">
                  <c:v>8.3626000000000005</c:v>
                </c:pt>
                <c:pt idx="139">
                  <c:v>8.2211999999999996</c:v>
                </c:pt>
                <c:pt idx="140">
                  <c:v>8.0929000000000002</c:v>
                </c:pt>
                <c:pt idx="141">
                  <c:v>7.9328000000000003</c:v>
                </c:pt>
                <c:pt idx="142">
                  <c:v>8.1155000000000008</c:v>
                </c:pt>
                <c:pt idx="143">
                  <c:v>7.9298999999999999</c:v>
                </c:pt>
                <c:pt idx="144">
                  <c:v>7.7011000000000003</c:v>
                </c:pt>
                <c:pt idx="145">
                  <c:v>7.3952434770540405</c:v>
                </c:pt>
                <c:pt idx="146">
                  <c:v>7.3607697481938006</c:v>
                </c:pt>
                <c:pt idx="147">
                  <c:v>7.4125201845083799</c:v>
                </c:pt>
                <c:pt idx="148">
                  <c:v>7.3633193065209293</c:v>
                </c:pt>
                <c:pt idx="149">
                  <c:v>7.4514678396795802</c:v>
                </c:pt>
                <c:pt idx="150">
                  <c:v>7.4588618027827405</c:v>
                </c:pt>
                <c:pt idx="151">
                  <c:v>7.3757926294019294</c:v>
                </c:pt>
                <c:pt idx="152">
                  <c:v>7.1509606054154506</c:v>
                </c:pt>
                <c:pt idx="153">
                  <c:v>7.0645095241934603</c:v>
                </c:pt>
                <c:pt idx="154">
                  <c:v>7.2566312540598101</c:v>
                </c:pt>
                <c:pt idx="155">
                  <c:v>6.9631548865041806</c:v>
                </c:pt>
                <c:pt idx="156">
                  <c:v>6.77</c:v>
                </c:pt>
                <c:pt idx="157">
                  <c:v>6.6470000000000002</c:v>
                </c:pt>
              </c:numCache>
            </c:numRef>
          </c:val>
          <c:smooth val="0"/>
          <c:extLst xmlns:DataManagerRef="urn:DataManager">
            <c:ext xmlns:c16="http://schemas.microsoft.com/office/drawing/2014/chart" uri="{C3380CC4-5D6E-409C-BE32-E72D297353CC}">
              <c16:uniqueId val="{00000005-909D-44BD-8C64-2B35E1001940}"/>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9"/>
        <c:majorTimeUnit val="months"/>
        <c:minorUnit val="1"/>
        <c:minorTimeUnit val="months"/>
      </c:dateAx>
      <c:valAx>
        <c:axId val="206543488"/>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2"/>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4"/>
      </c:valAx>
      <c:spPr>
        <a:noFill/>
        <a:ln w="25400">
          <a:noFill/>
        </a:ln>
      </c:spPr>
    </c:plotArea>
    <c:legend>
      <c:legendPos val="b"/>
      <c:layout>
        <c:manualLayout>
          <c:xMode val="edge"/>
          <c:yMode val="edge"/>
          <c:x val="6.6433566433566432E-2"/>
          <c:y val="0.7267540698516981"/>
          <c:w val="0.75895462804911629"/>
          <c:h val="0.27324593014830195"/>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3.8225623666200602E-2"/>
          <c:w val="0.85485958922966798"/>
          <c:h val="0.60370448138427146"/>
        </c:manualLayout>
      </c:layout>
      <c:lineChart>
        <c:grouping val="standard"/>
        <c:varyColors val="0"/>
        <c:ser>
          <c:idx val="1"/>
          <c:order val="1"/>
          <c:tx>
            <c:strRef>
              <c:f>'Graf III.8'!$L$3</c:f>
              <c:strCache>
                <c:ptCount val="1"/>
                <c:pt idx="0">
                  <c:v>Housing loans</c:v>
                </c:pt>
              </c:strCache>
            </c:strRef>
          </c:tx>
          <c:spPr>
            <a:ln w="25400">
              <a:solidFill>
                <a:srgbClr val="D52B1E"/>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III.8'!$L$5:$L$162</c:f>
              <c:numCache>
                <c:formatCode>0.00</c:formatCode>
                <c:ptCount val="158"/>
                <c:pt idx="0">
                  <c:v>3.9426999999999999</c:v>
                </c:pt>
                <c:pt idx="1">
                  <c:v>3.9016000000000002</c:v>
                </c:pt>
                <c:pt idx="2">
                  <c:v>3.8755000000000002</c:v>
                </c:pt>
                <c:pt idx="3">
                  <c:v>3.8180999999999998</c:v>
                </c:pt>
                <c:pt idx="4">
                  <c:v>3.7959000000000001</c:v>
                </c:pt>
                <c:pt idx="5">
                  <c:v>3.7602000000000002</c:v>
                </c:pt>
                <c:pt idx="6">
                  <c:v>3.7574999999999998</c:v>
                </c:pt>
                <c:pt idx="7">
                  <c:v>3.6204999999999998</c:v>
                </c:pt>
                <c:pt idx="8">
                  <c:v>3.4971999999999999</c:v>
                </c:pt>
                <c:pt idx="9">
                  <c:v>3.3847</c:v>
                </c:pt>
                <c:pt idx="10">
                  <c:v>3.3285999999999998</c:v>
                </c:pt>
                <c:pt idx="11">
                  <c:v>3.3268</c:v>
                </c:pt>
                <c:pt idx="12">
                  <c:v>3.3203</c:v>
                </c:pt>
                <c:pt idx="13">
                  <c:v>3.3538000000000001</c:v>
                </c:pt>
                <c:pt idx="14">
                  <c:v>3.3738000000000001</c:v>
                </c:pt>
                <c:pt idx="15">
                  <c:v>3.3347000000000002</c:v>
                </c:pt>
                <c:pt idx="16">
                  <c:v>3.2776000000000001</c:v>
                </c:pt>
                <c:pt idx="17">
                  <c:v>3.2585999999999999</c:v>
                </c:pt>
                <c:pt idx="18">
                  <c:v>3.2121</c:v>
                </c:pt>
                <c:pt idx="19">
                  <c:v>3.1543999999999999</c:v>
                </c:pt>
                <c:pt idx="20">
                  <c:v>3.1640999999999999</c:v>
                </c:pt>
                <c:pt idx="21">
                  <c:v>3.0438999999999998</c:v>
                </c:pt>
                <c:pt idx="22">
                  <c:v>2.9373</c:v>
                </c:pt>
                <c:pt idx="23">
                  <c:v>3.0840999999999998</c:v>
                </c:pt>
                <c:pt idx="24">
                  <c:v>3.1111</c:v>
                </c:pt>
                <c:pt idx="25">
                  <c:v>3.0333000000000001</c:v>
                </c:pt>
                <c:pt idx="26">
                  <c:v>2.9859</c:v>
                </c:pt>
                <c:pt idx="27">
                  <c:v>2.8904000000000001</c:v>
                </c:pt>
                <c:pt idx="28">
                  <c:v>2.8552</c:v>
                </c:pt>
                <c:pt idx="29">
                  <c:v>2.9430999999999998</c:v>
                </c:pt>
                <c:pt idx="30">
                  <c:v>2.9773000000000001</c:v>
                </c:pt>
                <c:pt idx="31">
                  <c:v>2.9417</c:v>
                </c:pt>
                <c:pt idx="32">
                  <c:v>3.0154999999999998</c:v>
                </c:pt>
                <c:pt idx="33">
                  <c:v>3.0379</c:v>
                </c:pt>
                <c:pt idx="34">
                  <c:v>3.0432000000000001</c:v>
                </c:pt>
                <c:pt idx="35">
                  <c:v>3.1145999999999998</c:v>
                </c:pt>
                <c:pt idx="36">
                  <c:v>3.0737999999999999</c:v>
                </c:pt>
                <c:pt idx="37">
                  <c:v>2.9796</c:v>
                </c:pt>
                <c:pt idx="38">
                  <c:v>2.9588000000000001</c:v>
                </c:pt>
                <c:pt idx="39">
                  <c:v>2.8927</c:v>
                </c:pt>
                <c:pt idx="40">
                  <c:v>2.8601000000000001</c:v>
                </c:pt>
                <c:pt idx="41">
                  <c:v>2.8332000000000002</c:v>
                </c:pt>
                <c:pt idx="42">
                  <c:v>2.8323</c:v>
                </c:pt>
                <c:pt idx="43">
                  <c:v>2.742</c:v>
                </c:pt>
                <c:pt idx="44">
                  <c:v>2.7238000000000002</c:v>
                </c:pt>
                <c:pt idx="45">
                  <c:v>2.6532</c:v>
                </c:pt>
                <c:pt idx="46">
                  <c:v>2.5834000000000001</c:v>
                </c:pt>
                <c:pt idx="47">
                  <c:v>2.6297000000000001</c:v>
                </c:pt>
                <c:pt idx="48">
                  <c:v>2.5354999999999999</c:v>
                </c:pt>
                <c:pt idx="49">
                  <c:v>2.4394999999999998</c:v>
                </c:pt>
                <c:pt idx="50">
                  <c:v>2.4129999999999998</c:v>
                </c:pt>
                <c:pt idx="51">
                  <c:v>2.3313000000000001</c:v>
                </c:pt>
                <c:pt idx="52">
                  <c:v>2.2883</c:v>
                </c:pt>
                <c:pt idx="53">
                  <c:v>2.3369</c:v>
                </c:pt>
                <c:pt idx="54">
                  <c:v>2.3483000000000001</c:v>
                </c:pt>
                <c:pt idx="55">
                  <c:v>2.3774000000000002</c:v>
                </c:pt>
                <c:pt idx="56">
                  <c:v>2.391</c:v>
                </c:pt>
                <c:pt idx="57">
                  <c:v>2.3487</c:v>
                </c:pt>
                <c:pt idx="58">
                  <c:v>2.3252000000000002</c:v>
                </c:pt>
                <c:pt idx="59">
                  <c:v>2.3569</c:v>
                </c:pt>
                <c:pt idx="60">
                  <c:v>2.3614999999999999</c:v>
                </c:pt>
                <c:pt idx="61">
                  <c:v>2.2208000000000001</c:v>
                </c:pt>
                <c:pt idx="62">
                  <c:v>2.2591999999999999</c:v>
                </c:pt>
                <c:pt idx="63">
                  <c:v>2.2134999999999998</c:v>
                </c:pt>
                <c:pt idx="64">
                  <c:v>2.1331000000000002</c:v>
                </c:pt>
                <c:pt idx="65">
                  <c:v>2.1947000000000001</c:v>
                </c:pt>
                <c:pt idx="66">
                  <c:v>2.1402000000000001</c:v>
                </c:pt>
                <c:pt idx="67">
                  <c:v>2.1103000000000001</c:v>
                </c:pt>
                <c:pt idx="68">
                  <c:v>2.1257000000000001</c:v>
                </c:pt>
                <c:pt idx="69">
                  <c:v>2.0295000000000001</c:v>
                </c:pt>
                <c:pt idx="70">
                  <c:v>2.0630999999999999</c:v>
                </c:pt>
                <c:pt idx="71">
                  <c:v>2.1495000000000002</c:v>
                </c:pt>
                <c:pt idx="72">
                  <c:v>2.1425999999999998</c:v>
                </c:pt>
                <c:pt idx="73">
                  <c:v>2.1928999999999998</c:v>
                </c:pt>
                <c:pt idx="74">
                  <c:v>2.1964999999999999</c:v>
                </c:pt>
                <c:pt idx="75">
                  <c:v>2.2067000000000001</c:v>
                </c:pt>
                <c:pt idx="76">
                  <c:v>2.2273999999999998</c:v>
                </c:pt>
                <c:pt idx="77">
                  <c:v>2.2515999999999998</c:v>
                </c:pt>
                <c:pt idx="78">
                  <c:v>2.2425000000000002</c:v>
                </c:pt>
                <c:pt idx="79">
                  <c:v>2.2412000000000001</c:v>
                </c:pt>
                <c:pt idx="80">
                  <c:v>2.2881999999999998</c:v>
                </c:pt>
                <c:pt idx="81">
                  <c:v>2.2867999999999999</c:v>
                </c:pt>
                <c:pt idx="82">
                  <c:v>2.3050000000000002</c:v>
                </c:pt>
                <c:pt idx="83">
                  <c:v>2.3569</c:v>
                </c:pt>
                <c:pt idx="84">
                  <c:v>2.4009999999999998</c:v>
                </c:pt>
                <c:pt idx="85">
                  <c:v>2.4799000000000002</c:v>
                </c:pt>
                <c:pt idx="86">
                  <c:v>2.5259999999999998</c:v>
                </c:pt>
                <c:pt idx="87">
                  <c:v>2.5211000000000001</c:v>
                </c:pt>
                <c:pt idx="88">
                  <c:v>2.5163000000000002</c:v>
                </c:pt>
                <c:pt idx="89">
                  <c:v>2.5358000000000001</c:v>
                </c:pt>
                <c:pt idx="90">
                  <c:v>2.5541999999999998</c:v>
                </c:pt>
                <c:pt idx="91">
                  <c:v>2.5708000000000002</c:v>
                </c:pt>
                <c:pt idx="92">
                  <c:v>2.6320000000000001</c:v>
                </c:pt>
                <c:pt idx="93">
                  <c:v>2.6678000000000002</c:v>
                </c:pt>
                <c:pt idx="94">
                  <c:v>2.7595000000000001</c:v>
                </c:pt>
                <c:pt idx="95">
                  <c:v>2.74</c:v>
                </c:pt>
                <c:pt idx="96">
                  <c:v>2.7894000000000001</c:v>
                </c:pt>
                <c:pt idx="97">
                  <c:v>2.7707000000000002</c:v>
                </c:pt>
                <c:pt idx="98">
                  <c:v>2.7313000000000001</c:v>
                </c:pt>
                <c:pt idx="99">
                  <c:v>2.6652</c:v>
                </c:pt>
                <c:pt idx="100">
                  <c:v>2.6238000000000001</c:v>
                </c:pt>
                <c:pt idx="101">
                  <c:v>2.5706000000000002</c:v>
                </c:pt>
                <c:pt idx="102">
                  <c:v>2.4937999999999998</c:v>
                </c:pt>
                <c:pt idx="103">
                  <c:v>2.3618999999999999</c:v>
                </c:pt>
                <c:pt idx="104">
                  <c:v>2.2765</c:v>
                </c:pt>
                <c:pt idx="105">
                  <c:v>2.2086000000000001</c:v>
                </c:pt>
                <c:pt idx="106">
                  <c:v>2.1930999999999998</c:v>
                </c:pt>
                <c:pt idx="107">
                  <c:v>2.1945999999999999</c:v>
                </c:pt>
                <c:pt idx="108">
                  <c:v>2.2435999999999998</c:v>
                </c:pt>
                <c:pt idx="109">
                  <c:v>2.2591999999999999</c:v>
                </c:pt>
                <c:pt idx="110">
                  <c:v>2.2238000000000002</c:v>
                </c:pt>
                <c:pt idx="111">
                  <c:v>2.3355999999999999</c:v>
                </c:pt>
                <c:pt idx="112">
                  <c:v>2.2757000000000001</c:v>
                </c:pt>
                <c:pt idx="113">
                  <c:v>2.2092999999999998</c:v>
                </c:pt>
                <c:pt idx="114">
                  <c:v>2.1806000000000001</c:v>
                </c:pt>
                <c:pt idx="115">
                  <c:v>2.1374</c:v>
                </c:pt>
                <c:pt idx="116">
                  <c:v>2.0916999999999999</c:v>
                </c:pt>
                <c:pt idx="117">
                  <c:v>2.0381</c:v>
                </c:pt>
                <c:pt idx="118">
                  <c:v>2.0156000000000001</c:v>
                </c:pt>
                <c:pt idx="119">
                  <c:v>1.9846999999999999</c:v>
                </c:pt>
                <c:pt idx="120">
                  <c:v>1.9892000000000001</c:v>
                </c:pt>
                <c:pt idx="121">
                  <c:v>1.9856</c:v>
                </c:pt>
                <c:pt idx="122">
                  <c:v>2.0133000000000001</c:v>
                </c:pt>
                <c:pt idx="123">
                  <c:v>2.0621</c:v>
                </c:pt>
                <c:pt idx="124">
                  <c:v>2.1160999999999999</c:v>
                </c:pt>
                <c:pt idx="125">
                  <c:v>2.2006999999999999</c:v>
                </c:pt>
                <c:pt idx="126">
                  <c:v>2.2604000000000002</c:v>
                </c:pt>
                <c:pt idx="127">
                  <c:v>2.3605999999999998</c:v>
                </c:pt>
                <c:pt idx="128">
                  <c:v>2.4184999999999999</c:v>
                </c:pt>
                <c:pt idx="129">
                  <c:v>2.4508999999999999</c:v>
                </c:pt>
                <c:pt idx="130">
                  <c:v>2.5756999999999999</c:v>
                </c:pt>
                <c:pt idx="131">
                  <c:v>2.7507999999999999</c:v>
                </c:pt>
                <c:pt idx="132">
                  <c:v>2.9426000000000001</c:v>
                </c:pt>
                <c:pt idx="133">
                  <c:v>3.1577999999999999</c:v>
                </c:pt>
                <c:pt idx="134">
                  <c:v>3.2008000000000001</c:v>
                </c:pt>
                <c:pt idx="135">
                  <c:v>3.2040000000000002</c:v>
                </c:pt>
                <c:pt idx="136">
                  <c:v>3.2902999999999998</c:v>
                </c:pt>
                <c:pt idx="137">
                  <c:v>3.5106999999999999</c:v>
                </c:pt>
                <c:pt idx="138">
                  <c:v>3.4121999999999999</c:v>
                </c:pt>
                <c:pt idx="139">
                  <c:v>3.4114</c:v>
                </c:pt>
                <c:pt idx="140">
                  <c:v>3.2606999999999999</c:v>
                </c:pt>
                <c:pt idx="141">
                  <c:v>3.1520000000000001</c:v>
                </c:pt>
                <c:pt idx="142">
                  <c:v>3.3372999999999999</c:v>
                </c:pt>
                <c:pt idx="143">
                  <c:v>3.0472000000000001</c:v>
                </c:pt>
                <c:pt idx="144">
                  <c:v>3.2145000000000001</c:v>
                </c:pt>
                <c:pt idx="145">
                  <c:v>3.0923255885508798</c:v>
                </c:pt>
                <c:pt idx="146">
                  <c:v>3.2077706235384298</c:v>
                </c:pt>
                <c:pt idx="147">
                  <c:v>3.19147382188393</c:v>
                </c:pt>
                <c:pt idx="148">
                  <c:v>3.2520866107862605</c:v>
                </c:pt>
                <c:pt idx="149">
                  <c:v>3.2538692055720997</c:v>
                </c:pt>
                <c:pt idx="150">
                  <c:v>3.3390869654948601</c:v>
                </c:pt>
                <c:pt idx="151">
                  <c:v>3.3592069717820499</c:v>
                </c:pt>
                <c:pt idx="152">
                  <c:v>3.2074282739811699</c:v>
                </c:pt>
                <c:pt idx="153">
                  <c:v>3.2181225885821596</c:v>
                </c:pt>
                <c:pt idx="154">
                  <c:v>3.38031455547336</c:v>
                </c:pt>
                <c:pt idx="155">
                  <c:v>2.9916278027009398</c:v>
                </c:pt>
                <c:pt idx="156">
                  <c:v>3.02</c:v>
                </c:pt>
                <c:pt idx="157">
                  <c:v>3.33</c:v>
                </c:pt>
              </c:numCache>
            </c:numRef>
          </c:val>
          <c:smooth val="0"/>
          <c:extLst xmlns:DataManagerRef="urn:DataManager">
            <c:ext xmlns:c16="http://schemas.microsoft.com/office/drawing/2014/chart" uri="{C3380CC4-5D6E-409C-BE32-E72D297353CC}">
              <c16:uniqueId val="{00000000-B221-46DE-874D-7AB71ED9C3D2}"/>
            </c:ext>
          </c:extLst>
        </c:ser>
        <c:ser>
          <c:idx val="2"/>
          <c:order val="2"/>
          <c:tx>
            <c:strRef>
              <c:f>'Graf III.8'!$M$3</c:f>
              <c:strCache>
                <c:ptCount val="1"/>
                <c:pt idx="0">
                  <c:v>Non-financial corporations</c:v>
                </c:pt>
              </c:strCache>
            </c:strRef>
          </c:tx>
          <c:spPr>
            <a:ln w="25400">
              <a:solidFill>
                <a:srgbClr val="FFBB00"/>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III.8'!$M$5:$M$162</c:f>
              <c:numCache>
                <c:formatCode>0.00</c:formatCode>
                <c:ptCount val="158"/>
                <c:pt idx="0">
                  <c:v>3.0411000000000001</c:v>
                </c:pt>
                <c:pt idx="1">
                  <c:v>2.9874000000000001</c:v>
                </c:pt>
                <c:pt idx="2">
                  <c:v>2.9922</c:v>
                </c:pt>
                <c:pt idx="3">
                  <c:v>2.9937</c:v>
                </c:pt>
                <c:pt idx="4">
                  <c:v>2.9881000000000002</c:v>
                </c:pt>
                <c:pt idx="5">
                  <c:v>2.8521999999999998</c:v>
                </c:pt>
                <c:pt idx="6">
                  <c:v>2.7271000000000001</c:v>
                </c:pt>
                <c:pt idx="7">
                  <c:v>2.7570999999999999</c:v>
                </c:pt>
                <c:pt idx="8">
                  <c:v>2.7044999999999999</c:v>
                </c:pt>
                <c:pt idx="9">
                  <c:v>2.7654000000000001</c:v>
                </c:pt>
                <c:pt idx="10">
                  <c:v>2.8111000000000002</c:v>
                </c:pt>
                <c:pt idx="11">
                  <c:v>2.6854</c:v>
                </c:pt>
                <c:pt idx="12">
                  <c:v>2.6682000000000001</c:v>
                </c:pt>
                <c:pt idx="13">
                  <c:v>2.7233999999999998</c:v>
                </c:pt>
                <c:pt idx="14">
                  <c:v>2.6699000000000002</c:v>
                </c:pt>
                <c:pt idx="15">
                  <c:v>2.714</c:v>
                </c:pt>
                <c:pt idx="16">
                  <c:v>2.7511999999999999</c:v>
                </c:pt>
                <c:pt idx="17">
                  <c:v>2.5503999999999998</c:v>
                </c:pt>
                <c:pt idx="18">
                  <c:v>2.4834000000000001</c:v>
                </c:pt>
                <c:pt idx="19">
                  <c:v>2.4159000000000002</c:v>
                </c:pt>
                <c:pt idx="20">
                  <c:v>2.2151999999999998</c:v>
                </c:pt>
                <c:pt idx="21">
                  <c:v>2.2094999999999998</c:v>
                </c:pt>
                <c:pt idx="22">
                  <c:v>2.3289</c:v>
                </c:pt>
                <c:pt idx="23">
                  <c:v>2.2526999999999999</c:v>
                </c:pt>
                <c:pt idx="24">
                  <c:v>2.1659999999999999</c:v>
                </c:pt>
                <c:pt idx="25">
                  <c:v>2.2018</c:v>
                </c:pt>
                <c:pt idx="26">
                  <c:v>2.2866</c:v>
                </c:pt>
                <c:pt idx="27">
                  <c:v>2.4828000000000001</c:v>
                </c:pt>
                <c:pt idx="28">
                  <c:v>2.3542000000000001</c:v>
                </c:pt>
                <c:pt idx="29">
                  <c:v>2.3672</c:v>
                </c:pt>
                <c:pt idx="30">
                  <c:v>2.3935</c:v>
                </c:pt>
                <c:pt idx="31">
                  <c:v>2.3033999999999999</c:v>
                </c:pt>
                <c:pt idx="32">
                  <c:v>2.3475999999999999</c:v>
                </c:pt>
                <c:pt idx="33">
                  <c:v>2.3210000000000002</c:v>
                </c:pt>
                <c:pt idx="34">
                  <c:v>2.3294999999999999</c:v>
                </c:pt>
                <c:pt idx="35">
                  <c:v>2.3412999999999999</c:v>
                </c:pt>
                <c:pt idx="36">
                  <c:v>2.3466</c:v>
                </c:pt>
                <c:pt idx="37">
                  <c:v>2.3056000000000001</c:v>
                </c:pt>
                <c:pt idx="38">
                  <c:v>2.4174000000000002</c:v>
                </c:pt>
                <c:pt idx="39">
                  <c:v>2.3418000000000001</c:v>
                </c:pt>
                <c:pt idx="40">
                  <c:v>2.3593000000000002</c:v>
                </c:pt>
                <c:pt idx="41">
                  <c:v>2.2871000000000001</c:v>
                </c:pt>
                <c:pt idx="42">
                  <c:v>2.3125</c:v>
                </c:pt>
                <c:pt idx="43">
                  <c:v>2.2911000000000001</c:v>
                </c:pt>
                <c:pt idx="44">
                  <c:v>2.2980999999999998</c:v>
                </c:pt>
                <c:pt idx="45">
                  <c:v>2.4361000000000002</c:v>
                </c:pt>
                <c:pt idx="46">
                  <c:v>2.2959999999999998</c:v>
                </c:pt>
                <c:pt idx="47">
                  <c:v>2.4453</c:v>
                </c:pt>
                <c:pt idx="48">
                  <c:v>2.3603999999999998</c:v>
                </c:pt>
                <c:pt idx="49">
                  <c:v>2.3174000000000001</c:v>
                </c:pt>
                <c:pt idx="50">
                  <c:v>2.3456000000000001</c:v>
                </c:pt>
                <c:pt idx="51">
                  <c:v>2.2709999999999999</c:v>
                </c:pt>
                <c:pt idx="52">
                  <c:v>2.1642999999999999</c:v>
                </c:pt>
                <c:pt idx="53">
                  <c:v>2.2103000000000002</c:v>
                </c:pt>
                <c:pt idx="54">
                  <c:v>2.2246999999999999</c:v>
                </c:pt>
                <c:pt idx="55">
                  <c:v>2.3329</c:v>
                </c:pt>
                <c:pt idx="56">
                  <c:v>2.2094999999999998</c:v>
                </c:pt>
                <c:pt idx="57">
                  <c:v>2.149</c:v>
                </c:pt>
                <c:pt idx="58">
                  <c:v>2.0956000000000001</c:v>
                </c:pt>
                <c:pt idx="59">
                  <c:v>2.2694999999999999</c:v>
                </c:pt>
                <c:pt idx="60">
                  <c:v>2.3052000000000001</c:v>
                </c:pt>
                <c:pt idx="61">
                  <c:v>2.3115000000000001</c:v>
                </c:pt>
                <c:pt idx="62">
                  <c:v>2.379</c:v>
                </c:pt>
                <c:pt idx="63">
                  <c:v>2.3576000000000001</c:v>
                </c:pt>
                <c:pt idx="64">
                  <c:v>2.4512</c:v>
                </c:pt>
                <c:pt idx="65">
                  <c:v>2.2946</c:v>
                </c:pt>
                <c:pt idx="66">
                  <c:v>2.2090000000000001</c:v>
                </c:pt>
                <c:pt idx="67">
                  <c:v>2.2166000000000001</c:v>
                </c:pt>
                <c:pt idx="68">
                  <c:v>2.2324000000000002</c:v>
                </c:pt>
                <c:pt idx="69">
                  <c:v>2.2351000000000001</c:v>
                </c:pt>
                <c:pt idx="70">
                  <c:v>2.2225000000000001</c:v>
                </c:pt>
                <c:pt idx="71">
                  <c:v>2.3523000000000001</c:v>
                </c:pt>
                <c:pt idx="72">
                  <c:v>2.4098999999999999</c:v>
                </c:pt>
                <c:pt idx="73">
                  <c:v>2.2985000000000002</c:v>
                </c:pt>
                <c:pt idx="74">
                  <c:v>2.4054000000000002</c:v>
                </c:pt>
                <c:pt idx="75">
                  <c:v>2.3338000000000001</c:v>
                </c:pt>
                <c:pt idx="76">
                  <c:v>2.3069999999999999</c:v>
                </c:pt>
                <c:pt idx="77">
                  <c:v>2.3121999999999998</c:v>
                </c:pt>
                <c:pt idx="78">
                  <c:v>2.4062999999999999</c:v>
                </c:pt>
                <c:pt idx="79">
                  <c:v>2.3511000000000002</c:v>
                </c:pt>
                <c:pt idx="80">
                  <c:v>2.4495</c:v>
                </c:pt>
                <c:pt idx="81">
                  <c:v>2.5775999999999999</c:v>
                </c:pt>
                <c:pt idx="82">
                  <c:v>2.5693999999999999</c:v>
                </c:pt>
                <c:pt idx="83">
                  <c:v>2.6316000000000002</c:v>
                </c:pt>
                <c:pt idx="84">
                  <c:v>2.7957999999999998</c:v>
                </c:pt>
                <c:pt idx="85">
                  <c:v>2.7389999999999999</c:v>
                </c:pt>
                <c:pt idx="86">
                  <c:v>2.7730999999999999</c:v>
                </c:pt>
                <c:pt idx="87">
                  <c:v>2.7927</c:v>
                </c:pt>
                <c:pt idx="88">
                  <c:v>2.7345000000000002</c:v>
                </c:pt>
                <c:pt idx="89">
                  <c:v>2.9609999999999999</c:v>
                </c:pt>
                <c:pt idx="90">
                  <c:v>3.1709999999999998</c:v>
                </c:pt>
                <c:pt idx="91">
                  <c:v>3.2866</c:v>
                </c:pt>
                <c:pt idx="92">
                  <c:v>3.3904999999999998</c:v>
                </c:pt>
                <c:pt idx="93">
                  <c:v>3.5688</c:v>
                </c:pt>
                <c:pt idx="94">
                  <c:v>3.5672000000000001</c:v>
                </c:pt>
                <c:pt idx="95">
                  <c:v>3.5364</c:v>
                </c:pt>
                <c:pt idx="96">
                  <c:v>3.5655000000000001</c:v>
                </c:pt>
                <c:pt idx="97">
                  <c:v>3.5729000000000002</c:v>
                </c:pt>
                <c:pt idx="98">
                  <c:v>3.4967000000000001</c:v>
                </c:pt>
                <c:pt idx="99">
                  <c:v>3.6461000000000001</c:v>
                </c:pt>
                <c:pt idx="100">
                  <c:v>3.5766</c:v>
                </c:pt>
                <c:pt idx="101">
                  <c:v>3.6579999999999999</c:v>
                </c:pt>
                <c:pt idx="102">
                  <c:v>3.4977999999999998</c:v>
                </c:pt>
                <c:pt idx="103">
                  <c:v>3.5</c:v>
                </c:pt>
                <c:pt idx="104">
                  <c:v>3.5552000000000001</c:v>
                </c:pt>
                <c:pt idx="105">
                  <c:v>3.5981999999999998</c:v>
                </c:pt>
                <c:pt idx="106">
                  <c:v>3.6558999999999999</c:v>
                </c:pt>
                <c:pt idx="107">
                  <c:v>3.4624999999999999</c:v>
                </c:pt>
                <c:pt idx="108">
                  <c:v>3.7277999999999998</c:v>
                </c:pt>
                <c:pt idx="109">
                  <c:v>3.0436999999999999</c:v>
                </c:pt>
                <c:pt idx="110">
                  <c:v>2.9352</c:v>
                </c:pt>
                <c:pt idx="111">
                  <c:v>2.4211</c:v>
                </c:pt>
                <c:pt idx="112">
                  <c:v>2.3300999999999998</c:v>
                </c:pt>
                <c:pt idx="113">
                  <c:v>2.1688000000000001</c:v>
                </c:pt>
                <c:pt idx="114">
                  <c:v>2.1514000000000002</c:v>
                </c:pt>
                <c:pt idx="115">
                  <c:v>2.1135999999999999</c:v>
                </c:pt>
                <c:pt idx="116">
                  <c:v>2.2185000000000001</c:v>
                </c:pt>
                <c:pt idx="117">
                  <c:v>2.2965</c:v>
                </c:pt>
                <c:pt idx="118">
                  <c:v>2.2280000000000002</c:v>
                </c:pt>
                <c:pt idx="119">
                  <c:v>2.1678000000000002</c:v>
                </c:pt>
                <c:pt idx="120">
                  <c:v>2.4499</c:v>
                </c:pt>
                <c:pt idx="121">
                  <c:v>2.2563</c:v>
                </c:pt>
                <c:pt idx="122">
                  <c:v>2.0569999999999999</c:v>
                </c:pt>
                <c:pt idx="123">
                  <c:v>1.9853000000000001</c:v>
                </c:pt>
                <c:pt idx="124">
                  <c:v>1.9298</c:v>
                </c:pt>
                <c:pt idx="125">
                  <c:v>2.1476999999999999</c:v>
                </c:pt>
                <c:pt idx="126">
                  <c:v>2.5956000000000001</c:v>
                </c:pt>
                <c:pt idx="127">
                  <c:v>2.4076</c:v>
                </c:pt>
                <c:pt idx="128">
                  <c:v>3.2360000000000002</c:v>
                </c:pt>
                <c:pt idx="129">
                  <c:v>4.2803000000000004</c:v>
                </c:pt>
                <c:pt idx="130">
                  <c:v>4.8936999999999999</c:v>
                </c:pt>
                <c:pt idx="131">
                  <c:v>5.2710999999999997</c:v>
                </c:pt>
                <c:pt idx="132">
                  <c:v>5.6073000000000004</c:v>
                </c:pt>
                <c:pt idx="133">
                  <c:v>5.8338999999999999</c:v>
                </c:pt>
                <c:pt idx="134">
                  <c:v>6.3132999999999999</c:v>
                </c:pt>
                <c:pt idx="135">
                  <c:v>6.8917999999999999</c:v>
                </c:pt>
                <c:pt idx="136">
                  <c:v>7.5721999999999996</c:v>
                </c:pt>
                <c:pt idx="137">
                  <c:v>7.7393999999999998</c:v>
                </c:pt>
                <c:pt idx="138">
                  <c:v>7.6376999999999997</c:v>
                </c:pt>
                <c:pt idx="139">
                  <c:v>7.5359999999999996</c:v>
                </c:pt>
                <c:pt idx="140">
                  <c:v>7.6367000000000003</c:v>
                </c:pt>
                <c:pt idx="141">
                  <c:v>7.3017000000000003</c:v>
                </c:pt>
                <c:pt idx="142">
                  <c:v>7.6534000000000004</c:v>
                </c:pt>
                <c:pt idx="143">
                  <c:v>7.3219000000000003</c:v>
                </c:pt>
                <c:pt idx="144">
                  <c:v>7.2691999999999997</c:v>
                </c:pt>
                <c:pt idx="145">
                  <c:v>7.1092861162201206</c:v>
                </c:pt>
                <c:pt idx="146">
                  <c:v>7.0498838567390907</c:v>
                </c:pt>
                <c:pt idx="147">
                  <c:v>7.05551977297067</c:v>
                </c:pt>
                <c:pt idx="148">
                  <c:v>6.8875719513946905</c:v>
                </c:pt>
                <c:pt idx="149">
                  <c:v>6.8838047746980697</c:v>
                </c:pt>
                <c:pt idx="150">
                  <c:v>6.9204224754513506</c:v>
                </c:pt>
                <c:pt idx="151">
                  <c:v>6.8948939492179697</c:v>
                </c:pt>
                <c:pt idx="152">
                  <c:v>6.8430696697286004</c:v>
                </c:pt>
                <c:pt idx="153">
                  <c:v>6.9261289393514005</c:v>
                </c:pt>
                <c:pt idx="154">
                  <c:v>6.6550153055570105</c:v>
                </c:pt>
                <c:pt idx="155">
                  <c:v>6.37073849799995</c:v>
                </c:pt>
                <c:pt idx="156">
                  <c:v>6.1</c:v>
                </c:pt>
                <c:pt idx="157">
                  <c:v>5.88</c:v>
                </c:pt>
              </c:numCache>
            </c:numRef>
          </c:val>
          <c:smooth val="0"/>
          <c:extLst xmlns:DataManagerRef="urn:DataManager">
            <c:ext xmlns:c16="http://schemas.microsoft.com/office/drawing/2014/chart" uri="{C3380CC4-5D6E-409C-BE32-E72D297353CC}">
              <c16:uniqueId val="{00000001-B221-46DE-874D-7AB71ED9C3D2}"/>
            </c:ext>
          </c:extLst>
        </c:ser>
        <c:ser>
          <c:idx val="3"/>
          <c:order val="3"/>
          <c:tx>
            <c:strRef>
              <c:f>'Graf III.8'!$N$3</c:f>
              <c:strCache>
                <c:ptCount val="1"/>
                <c:pt idx="0">
                  <c:v>Total</c:v>
                </c:pt>
              </c:strCache>
            </c:strRef>
          </c:tx>
          <c:spPr>
            <a:ln w="25400">
              <a:solidFill>
                <a:srgbClr val="9ACD32"/>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III.8'!$N$5:$N$162</c:f>
              <c:numCache>
                <c:formatCode>0.00</c:formatCode>
                <c:ptCount val="158"/>
                <c:pt idx="0">
                  <c:v>4.8196000000000003</c:v>
                </c:pt>
                <c:pt idx="1">
                  <c:v>4.7473999999999998</c:v>
                </c:pt>
                <c:pt idx="2">
                  <c:v>4.68</c:v>
                </c:pt>
                <c:pt idx="3">
                  <c:v>4.6398000000000001</c:v>
                </c:pt>
                <c:pt idx="4">
                  <c:v>4.6127000000000002</c:v>
                </c:pt>
                <c:pt idx="5">
                  <c:v>4.5259</c:v>
                </c:pt>
                <c:pt idx="6">
                  <c:v>4.4813000000000001</c:v>
                </c:pt>
                <c:pt idx="7">
                  <c:v>4.4275000000000002</c:v>
                </c:pt>
                <c:pt idx="8">
                  <c:v>4.3616999999999999</c:v>
                </c:pt>
                <c:pt idx="9">
                  <c:v>4.3220000000000001</c:v>
                </c:pt>
                <c:pt idx="10">
                  <c:v>4.2788000000000004</c:v>
                </c:pt>
                <c:pt idx="11">
                  <c:v>4.2622</c:v>
                </c:pt>
                <c:pt idx="12">
                  <c:v>4.2721</c:v>
                </c:pt>
                <c:pt idx="13">
                  <c:v>4.2864000000000004</c:v>
                </c:pt>
                <c:pt idx="14">
                  <c:v>4.2891000000000004</c:v>
                </c:pt>
                <c:pt idx="15">
                  <c:v>4.2831000000000001</c:v>
                </c:pt>
                <c:pt idx="16">
                  <c:v>4.2617000000000003</c:v>
                </c:pt>
                <c:pt idx="17">
                  <c:v>4.2117000000000004</c:v>
                </c:pt>
                <c:pt idx="18">
                  <c:v>4.1661000000000001</c:v>
                </c:pt>
                <c:pt idx="19">
                  <c:v>4.0541999999999998</c:v>
                </c:pt>
                <c:pt idx="20">
                  <c:v>3.9723999999999999</c:v>
                </c:pt>
                <c:pt idx="21">
                  <c:v>3.9868999999999999</c:v>
                </c:pt>
                <c:pt idx="22">
                  <c:v>3.9788999999999999</c:v>
                </c:pt>
                <c:pt idx="23">
                  <c:v>4.0124000000000004</c:v>
                </c:pt>
                <c:pt idx="24">
                  <c:v>4.0331999999999999</c:v>
                </c:pt>
                <c:pt idx="25">
                  <c:v>3.9899</c:v>
                </c:pt>
                <c:pt idx="26">
                  <c:v>3.9798</c:v>
                </c:pt>
                <c:pt idx="27">
                  <c:v>4.0125999999999999</c:v>
                </c:pt>
                <c:pt idx="28">
                  <c:v>3.8795000000000002</c:v>
                </c:pt>
                <c:pt idx="29">
                  <c:v>3.9487000000000001</c:v>
                </c:pt>
                <c:pt idx="30">
                  <c:v>3.9658000000000002</c:v>
                </c:pt>
                <c:pt idx="31">
                  <c:v>3.9091999999999998</c:v>
                </c:pt>
                <c:pt idx="32">
                  <c:v>3.9738000000000002</c:v>
                </c:pt>
                <c:pt idx="33">
                  <c:v>4.0014000000000003</c:v>
                </c:pt>
                <c:pt idx="34">
                  <c:v>3.9802</c:v>
                </c:pt>
                <c:pt idx="35">
                  <c:v>4.0041000000000002</c:v>
                </c:pt>
                <c:pt idx="36">
                  <c:v>3.9954999999999998</c:v>
                </c:pt>
                <c:pt idx="37">
                  <c:v>3.9487000000000001</c:v>
                </c:pt>
                <c:pt idx="38">
                  <c:v>3.9923999999999999</c:v>
                </c:pt>
                <c:pt idx="39">
                  <c:v>3.9076</c:v>
                </c:pt>
                <c:pt idx="40">
                  <c:v>3.8744999999999998</c:v>
                </c:pt>
                <c:pt idx="41">
                  <c:v>3.8502999999999998</c:v>
                </c:pt>
                <c:pt idx="42">
                  <c:v>3.8445</c:v>
                </c:pt>
                <c:pt idx="43">
                  <c:v>3.7624</c:v>
                </c:pt>
                <c:pt idx="44">
                  <c:v>3.7448999999999999</c:v>
                </c:pt>
                <c:pt idx="45">
                  <c:v>3.7810000000000001</c:v>
                </c:pt>
                <c:pt idx="46">
                  <c:v>3.6907000000000001</c:v>
                </c:pt>
                <c:pt idx="47">
                  <c:v>3.6776</c:v>
                </c:pt>
                <c:pt idx="48">
                  <c:v>3.5819000000000001</c:v>
                </c:pt>
                <c:pt idx="49">
                  <c:v>3.5024000000000002</c:v>
                </c:pt>
                <c:pt idx="50">
                  <c:v>3.4662000000000002</c:v>
                </c:pt>
                <c:pt idx="51">
                  <c:v>3.3609</c:v>
                </c:pt>
                <c:pt idx="52">
                  <c:v>3.3778999999999999</c:v>
                </c:pt>
                <c:pt idx="53">
                  <c:v>3.4144999999999999</c:v>
                </c:pt>
                <c:pt idx="54">
                  <c:v>3.4115000000000002</c:v>
                </c:pt>
                <c:pt idx="55">
                  <c:v>3.4138000000000002</c:v>
                </c:pt>
                <c:pt idx="56">
                  <c:v>3.3807999999999998</c:v>
                </c:pt>
                <c:pt idx="57">
                  <c:v>3.3174999999999999</c:v>
                </c:pt>
                <c:pt idx="58">
                  <c:v>3.2574999999999998</c:v>
                </c:pt>
                <c:pt idx="59">
                  <c:v>3.3365</c:v>
                </c:pt>
                <c:pt idx="60">
                  <c:v>3.3267000000000002</c:v>
                </c:pt>
                <c:pt idx="61">
                  <c:v>3.2008000000000001</c:v>
                </c:pt>
                <c:pt idx="62">
                  <c:v>3.2342</c:v>
                </c:pt>
                <c:pt idx="63">
                  <c:v>3.1831999999999998</c:v>
                </c:pt>
                <c:pt idx="64">
                  <c:v>3.1734</c:v>
                </c:pt>
                <c:pt idx="65">
                  <c:v>3.1564000000000001</c:v>
                </c:pt>
                <c:pt idx="66">
                  <c:v>3.0769000000000002</c:v>
                </c:pt>
                <c:pt idx="67">
                  <c:v>3.0449999999999999</c:v>
                </c:pt>
                <c:pt idx="68">
                  <c:v>3.0537000000000001</c:v>
                </c:pt>
                <c:pt idx="69">
                  <c:v>2.9843999999999999</c:v>
                </c:pt>
                <c:pt idx="70">
                  <c:v>3.0001000000000002</c:v>
                </c:pt>
                <c:pt idx="71">
                  <c:v>3.1133999999999999</c:v>
                </c:pt>
                <c:pt idx="72">
                  <c:v>3.0545</c:v>
                </c:pt>
                <c:pt idx="73">
                  <c:v>3.0182000000000002</c:v>
                </c:pt>
                <c:pt idx="74">
                  <c:v>3.0375000000000001</c:v>
                </c:pt>
                <c:pt idx="75">
                  <c:v>3.0270000000000001</c:v>
                </c:pt>
                <c:pt idx="76">
                  <c:v>3.0184000000000002</c:v>
                </c:pt>
                <c:pt idx="77">
                  <c:v>3.0493999999999999</c:v>
                </c:pt>
                <c:pt idx="78">
                  <c:v>3.0731999999999999</c:v>
                </c:pt>
                <c:pt idx="79">
                  <c:v>3.03</c:v>
                </c:pt>
                <c:pt idx="80">
                  <c:v>3.0627</c:v>
                </c:pt>
                <c:pt idx="81">
                  <c:v>3.0785</c:v>
                </c:pt>
                <c:pt idx="82">
                  <c:v>3.0853999999999999</c:v>
                </c:pt>
                <c:pt idx="83">
                  <c:v>3.1463999999999999</c:v>
                </c:pt>
                <c:pt idx="84">
                  <c:v>3.2128999999999999</c:v>
                </c:pt>
                <c:pt idx="85">
                  <c:v>3.2073999999999998</c:v>
                </c:pt>
                <c:pt idx="86">
                  <c:v>3.2549000000000001</c:v>
                </c:pt>
                <c:pt idx="87">
                  <c:v>3.2524999999999999</c:v>
                </c:pt>
                <c:pt idx="88">
                  <c:v>3.234</c:v>
                </c:pt>
                <c:pt idx="89">
                  <c:v>3.3408000000000002</c:v>
                </c:pt>
                <c:pt idx="90">
                  <c:v>3.3959000000000001</c:v>
                </c:pt>
                <c:pt idx="91">
                  <c:v>3.4474</c:v>
                </c:pt>
                <c:pt idx="92">
                  <c:v>3.5053999999999998</c:v>
                </c:pt>
                <c:pt idx="93">
                  <c:v>3.5951</c:v>
                </c:pt>
                <c:pt idx="94">
                  <c:v>3.6526000000000001</c:v>
                </c:pt>
                <c:pt idx="95">
                  <c:v>3.6074000000000002</c:v>
                </c:pt>
                <c:pt idx="96">
                  <c:v>3.6415000000000002</c:v>
                </c:pt>
                <c:pt idx="97">
                  <c:v>3.6265999999999998</c:v>
                </c:pt>
                <c:pt idx="98">
                  <c:v>3.5764999999999998</c:v>
                </c:pt>
                <c:pt idx="99">
                  <c:v>3.5804999999999998</c:v>
                </c:pt>
                <c:pt idx="100">
                  <c:v>3.5400999999999998</c:v>
                </c:pt>
                <c:pt idx="101">
                  <c:v>3.5655000000000001</c:v>
                </c:pt>
                <c:pt idx="102">
                  <c:v>3.4525999999999999</c:v>
                </c:pt>
                <c:pt idx="103">
                  <c:v>3.3772000000000002</c:v>
                </c:pt>
                <c:pt idx="104">
                  <c:v>3.3372000000000002</c:v>
                </c:pt>
                <c:pt idx="105">
                  <c:v>3.3096999999999999</c:v>
                </c:pt>
                <c:pt idx="106">
                  <c:v>3.3111999999999999</c:v>
                </c:pt>
                <c:pt idx="107">
                  <c:v>3.2368000000000001</c:v>
                </c:pt>
                <c:pt idx="108">
                  <c:v>3.3289</c:v>
                </c:pt>
                <c:pt idx="109">
                  <c:v>3.1299000000000001</c:v>
                </c:pt>
                <c:pt idx="110">
                  <c:v>3.0653000000000001</c:v>
                </c:pt>
                <c:pt idx="111">
                  <c:v>2.9041000000000001</c:v>
                </c:pt>
                <c:pt idx="112">
                  <c:v>2.9064000000000001</c:v>
                </c:pt>
                <c:pt idx="113">
                  <c:v>2.8309000000000002</c:v>
                </c:pt>
                <c:pt idx="114">
                  <c:v>2.8094000000000001</c:v>
                </c:pt>
                <c:pt idx="115">
                  <c:v>2.7557999999999998</c:v>
                </c:pt>
                <c:pt idx="116">
                  <c:v>2.7481</c:v>
                </c:pt>
                <c:pt idx="117">
                  <c:v>2.7376</c:v>
                </c:pt>
                <c:pt idx="118">
                  <c:v>2.6892999999999998</c:v>
                </c:pt>
                <c:pt idx="119">
                  <c:v>2.6562000000000001</c:v>
                </c:pt>
                <c:pt idx="120">
                  <c:v>2.706</c:v>
                </c:pt>
                <c:pt idx="121">
                  <c:v>2.5874999999999999</c:v>
                </c:pt>
                <c:pt idx="122">
                  <c:v>2.5950000000000002</c:v>
                </c:pt>
                <c:pt idx="123">
                  <c:v>2.5884999999999998</c:v>
                </c:pt>
                <c:pt idx="124">
                  <c:v>2.5972</c:v>
                </c:pt>
                <c:pt idx="125">
                  <c:v>2.7364999999999999</c:v>
                </c:pt>
                <c:pt idx="126">
                  <c:v>2.9215</c:v>
                </c:pt>
                <c:pt idx="127">
                  <c:v>2.9127999999999998</c:v>
                </c:pt>
                <c:pt idx="128">
                  <c:v>3.1806999999999999</c:v>
                </c:pt>
                <c:pt idx="129">
                  <c:v>3.5257999999999998</c:v>
                </c:pt>
                <c:pt idx="130">
                  <c:v>3.7871999999999999</c:v>
                </c:pt>
                <c:pt idx="131">
                  <c:v>3.9965999999999999</c:v>
                </c:pt>
                <c:pt idx="132">
                  <c:v>4.1943999999999999</c:v>
                </c:pt>
                <c:pt idx="133">
                  <c:v>4.3979999999999997</c:v>
                </c:pt>
                <c:pt idx="134">
                  <c:v>4.5464000000000002</c:v>
                </c:pt>
                <c:pt idx="135">
                  <c:v>4.7260999999999997</c:v>
                </c:pt>
                <c:pt idx="136">
                  <c:v>4.9493</c:v>
                </c:pt>
                <c:pt idx="137">
                  <c:v>5.1821999999999999</c:v>
                </c:pt>
                <c:pt idx="138">
                  <c:v>5.1097999999999999</c:v>
                </c:pt>
                <c:pt idx="139">
                  <c:v>5.0423</c:v>
                </c:pt>
                <c:pt idx="140">
                  <c:v>4.9612999999999996</c:v>
                </c:pt>
                <c:pt idx="141">
                  <c:v>4.7842000000000002</c:v>
                </c:pt>
                <c:pt idx="142">
                  <c:v>4.9863999999999997</c:v>
                </c:pt>
                <c:pt idx="143">
                  <c:v>4.6992000000000003</c:v>
                </c:pt>
                <c:pt idx="144">
                  <c:v>4.7614000000000001</c:v>
                </c:pt>
                <c:pt idx="145">
                  <c:v>4.5995870227487803</c:v>
                </c:pt>
                <c:pt idx="146">
                  <c:v>4.6560194953453005</c:v>
                </c:pt>
                <c:pt idx="147">
                  <c:v>4.6503995094053403</c:v>
                </c:pt>
                <c:pt idx="148">
                  <c:v>4.6398770055022203</c:v>
                </c:pt>
                <c:pt idx="149">
                  <c:v>4.6488685986981295</c:v>
                </c:pt>
                <c:pt idx="150">
                  <c:v>4.7095003877886104</c:v>
                </c:pt>
                <c:pt idx="151">
                  <c:v>4.7102505868354001</c:v>
                </c:pt>
                <c:pt idx="152">
                  <c:v>4.5717893979242197</c:v>
                </c:pt>
                <c:pt idx="153">
                  <c:v>4.59017057925678</c:v>
                </c:pt>
                <c:pt idx="154">
                  <c:v>4.64066537084069</c:v>
                </c:pt>
                <c:pt idx="155">
                  <c:v>4.2865701787971799</c:v>
                </c:pt>
                <c:pt idx="156">
                  <c:v>4.2149999999999999</c:v>
                </c:pt>
                <c:pt idx="157">
                  <c:v>4.13</c:v>
                </c:pt>
              </c:numCache>
            </c:numRef>
          </c:val>
          <c:smooth val="0"/>
          <c:extLst xmlns:DataManagerRef="urn:DataManager">
            <c:ext xmlns:c16="http://schemas.microsoft.com/office/drawing/2014/chart" uri="{C3380CC4-5D6E-409C-BE32-E72D297353CC}">
              <c16:uniqueId val="{00000002-B221-46DE-874D-7AB71ED9C3D2}"/>
            </c:ext>
          </c:extLst>
        </c:ser>
        <c:ser>
          <c:idx val="4"/>
          <c:order val="4"/>
          <c:tx>
            <c:strRef>
              <c:f>'Graf III.8'!$O$3</c:f>
              <c:strCache>
                <c:ptCount val="1"/>
                <c:pt idx="0">
                  <c:v>Deposit rate (weighted average) </c:v>
                </c:pt>
              </c:strCache>
            </c:strRef>
          </c:tx>
          <c:spPr>
            <a:ln w="25400">
              <a:solidFill>
                <a:srgbClr val="00CED1"/>
              </a:solidFill>
              <a:prstDash val="sysDash"/>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III.8'!$O$5:$O$162</c:f>
              <c:numCache>
                <c:formatCode>0.00</c:formatCode>
                <c:ptCount val="158"/>
                <c:pt idx="0">
                  <c:v>0.61040000000000005</c:v>
                </c:pt>
                <c:pt idx="1">
                  <c:v>0.61639999999999995</c:v>
                </c:pt>
                <c:pt idx="2">
                  <c:v>0.61580000000000001</c:v>
                </c:pt>
                <c:pt idx="3">
                  <c:v>0.61380000000000001</c:v>
                </c:pt>
                <c:pt idx="4">
                  <c:v>0.62739999999999996</c:v>
                </c:pt>
                <c:pt idx="5">
                  <c:v>0.62560000000000004</c:v>
                </c:pt>
                <c:pt idx="6">
                  <c:v>0.62290000000000001</c:v>
                </c:pt>
                <c:pt idx="7">
                  <c:v>0.61899999999999999</c:v>
                </c:pt>
                <c:pt idx="8">
                  <c:v>0.61760000000000004</c:v>
                </c:pt>
                <c:pt idx="9">
                  <c:v>0.59760000000000002</c:v>
                </c:pt>
                <c:pt idx="10">
                  <c:v>0.6089</c:v>
                </c:pt>
                <c:pt idx="11">
                  <c:v>0.62470000000000003</c:v>
                </c:pt>
                <c:pt idx="12">
                  <c:v>0.62</c:v>
                </c:pt>
                <c:pt idx="13">
                  <c:v>0.629</c:v>
                </c:pt>
                <c:pt idx="14">
                  <c:v>0.63649999999999995</c:v>
                </c:pt>
                <c:pt idx="15">
                  <c:v>0.63060000000000005</c:v>
                </c:pt>
                <c:pt idx="16">
                  <c:v>0.62960000000000005</c:v>
                </c:pt>
                <c:pt idx="17">
                  <c:v>0.61799999999999999</c:v>
                </c:pt>
                <c:pt idx="18">
                  <c:v>0.61560000000000004</c:v>
                </c:pt>
                <c:pt idx="19">
                  <c:v>0.62450000000000006</c:v>
                </c:pt>
                <c:pt idx="20">
                  <c:v>0.61519999999999997</c:v>
                </c:pt>
                <c:pt idx="21">
                  <c:v>0.58360000000000001</c:v>
                </c:pt>
                <c:pt idx="22">
                  <c:v>0.57369999999999999</c:v>
                </c:pt>
                <c:pt idx="23">
                  <c:v>0.53400000000000003</c:v>
                </c:pt>
                <c:pt idx="24">
                  <c:v>0.54279999999999995</c:v>
                </c:pt>
                <c:pt idx="25">
                  <c:v>0.51139999999999997</c:v>
                </c:pt>
                <c:pt idx="26">
                  <c:v>0.46949999999999997</c:v>
                </c:pt>
                <c:pt idx="27">
                  <c:v>0.46060000000000001</c:v>
                </c:pt>
                <c:pt idx="28">
                  <c:v>0.44330000000000003</c:v>
                </c:pt>
                <c:pt idx="29">
                  <c:v>0.42270000000000002</c:v>
                </c:pt>
                <c:pt idx="30">
                  <c:v>0.42030000000000001</c:v>
                </c:pt>
                <c:pt idx="31">
                  <c:v>0.40539999999999998</c:v>
                </c:pt>
                <c:pt idx="32">
                  <c:v>0.38969999999999999</c:v>
                </c:pt>
                <c:pt idx="33">
                  <c:v>0.38200000000000001</c:v>
                </c:pt>
                <c:pt idx="34">
                  <c:v>0.36280000000000001</c:v>
                </c:pt>
                <c:pt idx="35">
                  <c:v>0.37280000000000002</c:v>
                </c:pt>
                <c:pt idx="36">
                  <c:v>0.3735</c:v>
                </c:pt>
                <c:pt idx="37">
                  <c:v>0.3609</c:v>
                </c:pt>
                <c:pt idx="38">
                  <c:v>0.35239999999999999</c:v>
                </c:pt>
                <c:pt idx="39">
                  <c:v>0.33629999999999999</c:v>
                </c:pt>
                <c:pt idx="40">
                  <c:v>0.33210000000000001</c:v>
                </c:pt>
                <c:pt idx="41">
                  <c:v>0.31130000000000002</c:v>
                </c:pt>
                <c:pt idx="42">
                  <c:v>0.29870000000000002</c:v>
                </c:pt>
                <c:pt idx="43">
                  <c:v>0.29370000000000002</c:v>
                </c:pt>
                <c:pt idx="44">
                  <c:v>0.2833</c:v>
                </c:pt>
                <c:pt idx="45">
                  <c:v>0.27239999999999998</c:v>
                </c:pt>
                <c:pt idx="46">
                  <c:v>0.26169999999999999</c:v>
                </c:pt>
                <c:pt idx="47">
                  <c:v>0.25440000000000002</c:v>
                </c:pt>
                <c:pt idx="48">
                  <c:v>0.25019999999999998</c:v>
                </c:pt>
                <c:pt idx="49">
                  <c:v>0.24160000000000001</c:v>
                </c:pt>
                <c:pt idx="50">
                  <c:v>0.23300000000000001</c:v>
                </c:pt>
                <c:pt idx="51">
                  <c:v>0.2283</c:v>
                </c:pt>
                <c:pt idx="52">
                  <c:v>0.21729999999999999</c:v>
                </c:pt>
                <c:pt idx="53">
                  <c:v>0.20730000000000001</c:v>
                </c:pt>
                <c:pt idx="54">
                  <c:v>0.20330000000000001</c:v>
                </c:pt>
                <c:pt idx="55">
                  <c:v>0.19869999999999999</c:v>
                </c:pt>
                <c:pt idx="56">
                  <c:v>0.19889999999999999</c:v>
                </c:pt>
                <c:pt idx="57">
                  <c:v>0.1757</c:v>
                </c:pt>
                <c:pt idx="58">
                  <c:v>0.18190000000000001</c:v>
                </c:pt>
                <c:pt idx="59">
                  <c:v>0.17030000000000001</c:v>
                </c:pt>
                <c:pt idx="60">
                  <c:v>0.16550000000000001</c:v>
                </c:pt>
                <c:pt idx="61">
                  <c:v>0.15620000000000001</c:v>
                </c:pt>
                <c:pt idx="62">
                  <c:v>0.15279999999999999</c:v>
                </c:pt>
                <c:pt idx="63">
                  <c:v>0.13100000000000001</c:v>
                </c:pt>
                <c:pt idx="64">
                  <c:v>0.1258</c:v>
                </c:pt>
                <c:pt idx="65">
                  <c:v>0.11650000000000001</c:v>
                </c:pt>
                <c:pt idx="66">
                  <c:v>0.114</c:v>
                </c:pt>
                <c:pt idx="67">
                  <c:v>0.10979999999999999</c:v>
                </c:pt>
                <c:pt idx="68">
                  <c:v>0.10539999999999999</c:v>
                </c:pt>
                <c:pt idx="69">
                  <c:v>9.8500000000000004E-2</c:v>
                </c:pt>
                <c:pt idx="70">
                  <c:v>9.2999999999999999E-2</c:v>
                </c:pt>
                <c:pt idx="71">
                  <c:v>8.5800000000000001E-2</c:v>
                </c:pt>
                <c:pt idx="72">
                  <c:v>8.4500000000000006E-2</c:v>
                </c:pt>
                <c:pt idx="73">
                  <c:v>8.2600000000000007E-2</c:v>
                </c:pt>
                <c:pt idx="74">
                  <c:v>8.2000000000000003E-2</c:v>
                </c:pt>
                <c:pt idx="75">
                  <c:v>8.1799999999999998E-2</c:v>
                </c:pt>
                <c:pt idx="76">
                  <c:v>8.3000000000000004E-2</c:v>
                </c:pt>
                <c:pt idx="77">
                  <c:v>8.1699999999999995E-2</c:v>
                </c:pt>
                <c:pt idx="78">
                  <c:v>8.2199999999999995E-2</c:v>
                </c:pt>
                <c:pt idx="79">
                  <c:v>8.2000000000000003E-2</c:v>
                </c:pt>
                <c:pt idx="80">
                  <c:v>8.2299999999999998E-2</c:v>
                </c:pt>
                <c:pt idx="81">
                  <c:v>7.8299999999999995E-2</c:v>
                </c:pt>
                <c:pt idx="82">
                  <c:v>7.51E-2</c:v>
                </c:pt>
                <c:pt idx="83">
                  <c:v>8.72E-2</c:v>
                </c:pt>
                <c:pt idx="84">
                  <c:v>8.9700000000000002E-2</c:v>
                </c:pt>
                <c:pt idx="85">
                  <c:v>9.35E-2</c:v>
                </c:pt>
                <c:pt idx="86">
                  <c:v>9.7900000000000001E-2</c:v>
                </c:pt>
                <c:pt idx="87">
                  <c:v>9.98E-2</c:v>
                </c:pt>
                <c:pt idx="88">
                  <c:v>0.1024</c:v>
                </c:pt>
                <c:pt idx="89">
                  <c:v>0.1033</c:v>
                </c:pt>
                <c:pt idx="90">
                  <c:v>0.1134</c:v>
                </c:pt>
                <c:pt idx="91">
                  <c:v>0.126</c:v>
                </c:pt>
                <c:pt idx="92">
                  <c:v>0.14019999999999999</c:v>
                </c:pt>
                <c:pt idx="93">
                  <c:v>0.16200000000000001</c:v>
                </c:pt>
                <c:pt idx="94">
                  <c:v>0.15859999999999999</c:v>
                </c:pt>
                <c:pt idx="95">
                  <c:v>0.18440000000000001</c:v>
                </c:pt>
                <c:pt idx="96">
                  <c:v>0.18679999999999999</c:v>
                </c:pt>
                <c:pt idx="97">
                  <c:v>0.19800000000000001</c:v>
                </c:pt>
                <c:pt idx="98">
                  <c:v>0.20710000000000001</c:v>
                </c:pt>
                <c:pt idx="99">
                  <c:v>0.2465</c:v>
                </c:pt>
                <c:pt idx="100">
                  <c:v>0.24909999999999999</c:v>
                </c:pt>
                <c:pt idx="101">
                  <c:v>0.2525</c:v>
                </c:pt>
                <c:pt idx="102">
                  <c:v>0.28050000000000003</c:v>
                </c:pt>
                <c:pt idx="103">
                  <c:v>0.28810000000000002</c:v>
                </c:pt>
                <c:pt idx="104">
                  <c:v>0.29770000000000002</c:v>
                </c:pt>
                <c:pt idx="105">
                  <c:v>0.30959999999999999</c:v>
                </c:pt>
                <c:pt idx="106">
                  <c:v>0.29199999999999998</c:v>
                </c:pt>
                <c:pt idx="107">
                  <c:v>0.30669999999999997</c:v>
                </c:pt>
                <c:pt idx="108">
                  <c:v>0.3286</c:v>
                </c:pt>
                <c:pt idx="109">
                  <c:v>0.29399999999999998</c:v>
                </c:pt>
                <c:pt idx="110">
                  <c:v>0.2112</c:v>
                </c:pt>
                <c:pt idx="111">
                  <c:v>0.16950000000000001</c:v>
                </c:pt>
                <c:pt idx="112">
                  <c:v>0.14419999999999999</c:v>
                </c:pt>
                <c:pt idx="113">
                  <c:v>0.1249</c:v>
                </c:pt>
                <c:pt idx="114">
                  <c:v>0.1062</c:v>
                </c:pt>
                <c:pt idx="115">
                  <c:v>9.9900000000000003E-2</c:v>
                </c:pt>
                <c:pt idx="116">
                  <c:v>9.6699999999999994E-2</c:v>
                </c:pt>
                <c:pt idx="117">
                  <c:v>9.1800000000000007E-2</c:v>
                </c:pt>
                <c:pt idx="118">
                  <c:v>8.6400000000000005E-2</c:v>
                </c:pt>
                <c:pt idx="119">
                  <c:v>8.3799999999999999E-2</c:v>
                </c:pt>
                <c:pt idx="120">
                  <c:v>7.9500000000000001E-2</c:v>
                </c:pt>
                <c:pt idx="121">
                  <c:v>7.7100000000000002E-2</c:v>
                </c:pt>
                <c:pt idx="122">
                  <c:v>7.6999999999999999E-2</c:v>
                </c:pt>
                <c:pt idx="123">
                  <c:v>7.6799999999999993E-2</c:v>
                </c:pt>
                <c:pt idx="124">
                  <c:v>7.7499999999999999E-2</c:v>
                </c:pt>
                <c:pt idx="125">
                  <c:v>7.9000000000000001E-2</c:v>
                </c:pt>
                <c:pt idx="126">
                  <c:v>8.5500000000000007E-2</c:v>
                </c:pt>
                <c:pt idx="127">
                  <c:v>9.1899999999999996E-2</c:v>
                </c:pt>
                <c:pt idx="128">
                  <c:v>0.13700000000000001</c:v>
                </c:pt>
                <c:pt idx="129">
                  <c:v>0.2545</c:v>
                </c:pt>
                <c:pt idx="130">
                  <c:v>0.34710000000000002</c:v>
                </c:pt>
                <c:pt idx="131">
                  <c:v>0.4945</c:v>
                </c:pt>
                <c:pt idx="132">
                  <c:v>0.62460000000000004</c:v>
                </c:pt>
                <c:pt idx="133">
                  <c:v>0.67830000000000001</c:v>
                </c:pt>
                <c:pt idx="134">
                  <c:v>0.80730000000000002</c:v>
                </c:pt>
                <c:pt idx="135">
                  <c:v>0.97960000000000003</c:v>
                </c:pt>
                <c:pt idx="136">
                  <c:v>1.1385000000000001</c:v>
                </c:pt>
                <c:pt idx="137">
                  <c:v>1.2110000000000001</c:v>
                </c:pt>
                <c:pt idx="138">
                  <c:v>1.36</c:v>
                </c:pt>
                <c:pt idx="139">
                  <c:v>1.4756</c:v>
                </c:pt>
                <c:pt idx="140">
                  <c:v>1.5984</c:v>
                </c:pt>
                <c:pt idx="141">
                  <c:v>1.6913</c:v>
                </c:pt>
                <c:pt idx="142">
                  <c:v>1.5457000000000001</c:v>
                </c:pt>
                <c:pt idx="143">
                  <c:v>1.8156000000000001</c:v>
                </c:pt>
                <c:pt idx="144">
                  <c:v>1.8623000000000001</c:v>
                </c:pt>
                <c:pt idx="145">
                  <c:v>2.0953175902133503</c:v>
                </c:pt>
                <c:pt idx="146">
                  <c:v>2.0876709927394299</c:v>
                </c:pt>
                <c:pt idx="147">
                  <c:v>2.11972423066128</c:v>
                </c:pt>
                <c:pt idx="148">
                  <c:v>2.14590476986722</c:v>
                </c:pt>
                <c:pt idx="149">
                  <c:v>2.1695998230082303</c:v>
                </c:pt>
                <c:pt idx="150">
                  <c:v>2.15906882985059</c:v>
                </c:pt>
                <c:pt idx="151">
                  <c:v>2.14206401495928</c:v>
                </c:pt>
                <c:pt idx="152">
                  <c:v>2.2206514317883603</c:v>
                </c:pt>
                <c:pt idx="153">
                  <c:v>2.2031334659292998</c:v>
                </c:pt>
                <c:pt idx="154">
                  <c:v>2.02859000160664</c:v>
                </c:pt>
                <c:pt idx="155">
                  <c:v>2.2634817397546603</c:v>
                </c:pt>
                <c:pt idx="156">
                  <c:v>2.1970000000000001</c:v>
                </c:pt>
                <c:pt idx="157">
                  <c:v>2.1859999999999999</c:v>
                </c:pt>
              </c:numCache>
            </c:numRef>
          </c:val>
          <c:smooth val="0"/>
          <c:extLst xmlns:DataManagerRef="urn:DataManager">
            <c:ext xmlns:c16="http://schemas.microsoft.com/office/drawing/2014/chart" uri="{C3380CC4-5D6E-409C-BE32-E72D297353CC}">
              <c16:uniqueId val="{00000003-B221-46DE-874D-7AB71ED9C3D2}"/>
            </c:ext>
          </c:extLst>
        </c:ser>
        <c:ser>
          <c:idx val="5"/>
          <c:order val="5"/>
          <c:tx>
            <c:strRef>
              <c:f>'Graf III.8'!$P$3</c:f>
              <c:strCache>
                <c:ptCount val="1"/>
                <c:pt idx="0">
                  <c:v>2W repo rate</c:v>
                </c:pt>
              </c:strCache>
            </c:strRef>
          </c:tx>
          <c:spPr>
            <a:ln w="25400">
              <a:solidFill>
                <a:srgbClr val="6C6F70"/>
              </a:solidFill>
              <a:prstDash val="sysDash"/>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III.8'!$P$5:$P$162</c:f>
              <c:numCache>
                <c:formatCode>0.00</c:formatCode>
                <c:ptCount val="158"/>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0.5</c:v>
                </c:pt>
                <c:pt idx="17">
                  <c:v>0.5</c:v>
                </c:pt>
                <c:pt idx="18">
                  <c:v>0.5</c:v>
                </c:pt>
                <c:pt idx="19">
                  <c:v>0.5</c:v>
                </c:pt>
                <c:pt idx="20">
                  <c:v>0.25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0.25</c:v>
                </c:pt>
                <c:pt idx="79">
                  <c:v>0.25</c:v>
                </c:pt>
                <c:pt idx="80">
                  <c:v>0.25</c:v>
                </c:pt>
                <c:pt idx="81">
                  <c:v>0.5</c:v>
                </c:pt>
                <c:pt idx="82">
                  <c:v>0.5</c:v>
                </c:pt>
                <c:pt idx="83">
                  <c:v>0.5</c:v>
                </c:pt>
                <c:pt idx="84">
                  <c:v>0.75</c:v>
                </c:pt>
                <c:pt idx="85">
                  <c:v>0.75</c:v>
                </c:pt>
                <c:pt idx="86">
                  <c:v>0.75</c:v>
                </c:pt>
                <c:pt idx="87">
                  <c:v>0.75</c:v>
                </c:pt>
                <c:pt idx="88">
                  <c:v>1</c:v>
                </c:pt>
                <c:pt idx="89">
                  <c:v>1</c:v>
                </c:pt>
                <c:pt idx="90">
                  <c:v>1.25</c:v>
                </c:pt>
                <c:pt idx="91">
                  <c:v>1.5</c:v>
                </c:pt>
                <c:pt idx="92">
                  <c:v>1.5</c:v>
                </c:pt>
                <c:pt idx="93">
                  <c:v>1.75</c:v>
                </c:pt>
                <c:pt idx="94">
                  <c:v>1.75</c:v>
                </c:pt>
                <c:pt idx="95">
                  <c:v>1.75</c:v>
                </c:pt>
                <c:pt idx="96">
                  <c:v>1.75</c:v>
                </c:pt>
                <c:pt idx="97">
                  <c:v>1.75</c:v>
                </c:pt>
                <c:pt idx="98">
                  <c:v>1.75</c:v>
                </c:pt>
                <c:pt idx="99">
                  <c:v>2</c:v>
                </c:pt>
                <c:pt idx="100">
                  <c:v>2</c:v>
                </c:pt>
                <c:pt idx="101">
                  <c:v>2</c:v>
                </c:pt>
                <c:pt idx="102">
                  <c:v>2</c:v>
                </c:pt>
                <c:pt idx="103">
                  <c:v>2</c:v>
                </c:pt>
                <c:pt idx="104">
                  <c:v>2</c:v>
                </c:pt>
                <c:pt idx="105">
                  <c:v>2</c:v>
                </c:pt>
                <c:pt idx="106">
                  <c:v>2</c:v>
                </c:pt>
                <c:pt idx="107">
                  <c:v>2</c:v>
                </c:pt>
                <c:pt idx="108">
                  <c:v>2.25</c:v>
                </c:pt>
                <c:pt idx="109">
                  <c:v>1</c:v>
                </c:pt>
                <c:pt idx="110">
                  <c:v>1</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0.5</c:v>
                </c:pt>
                <c:pt idx="125">
                  <c:v>0.5</c:v>
                </c:pt>
                <c:pt idx="126">
                  <c:v>0.75</c:v>
                </c:pt>
                <c:pt idx="127">
                  <c:v>0.75</c:v>
                </c:pt>
                <c:pt idx="128">
                  <c:v>1.5</c:v>
                </c:pt>
                <c:pt idx="129">
                  <c:v>2.75</c:v>
                </c:pt>
                <c:pt idx="130">
                  <c:v>3.75</c:v>
                </c:pt>
                <c:pt idx="131">
                  <c:v>3.75</c:v>
                </c:pt>
                <c:pt idx="132">
                  <c:v>4.5</c:v>
                </c:pt>
                <c:pt idx="133">
                  <c:v>4.5</c:v>
                </c:pt>
                <c:pt idx="134">
                  <c:v>5</c:v>
                </c:pt>
                <c:pt idx="135">
                  <c:v>5.75</c:v>
                </c:pt>
                <c:pt idx="136">
                  <c:v>7</c:v>
                </c:pt>
                <c:pt idx="137">
                  <c:v>7</c:v>
                </c:pt>
                <c:pt idx="138">
                  <c:v>7</c:v>
                </c:pt>
                <c:pt idx="139">
                  <c:v>7</c:v>
                </c:pt>
                <c:pt idx="140">
                  <c:v>7</c:v>
                </c:pt>
                <c:pt idx="141">
                  <c:v>7</c:v>
                </c:pt>
                <c:pt idx="142">
                  <c:v>7</c:v>
                </c:pt>
                <c:pt idx="143">
                  <c:v>7</c:v>
                </c:pt>
                <c:pt idx="144">
                  <c:v>7</c:v>
                </c:pt>
                <c:pt idx="145">
                  <c:v>7.0000000000000009</c:v>
                </c:pt>
                <c:pt idx="146">
                  <c:v>7.0000000000000009</c:v>
                </c:pt>
                <c:pt idx="147">
                  <c:v>7.0000000000000009</c:v>
                </c:pt>
                <c:pt idx="148">
                  <c:v>7.0000000000000009</c:v>
                </c:pt>
                <c:pt idx="149">
                  <c:v>7.0000000000000009</c:v>
                </c:pt>
                <c:pt idx="150">
                  <c:v>7.0000000000000009</c:v>
                </c:pt>
                <c:pt idx="151">
                  <c:v>7.0000000000000009</c:v>
                </c:pt>
                <c:pt idx="152">
                  <c:v>7.0000000000000009</c:v>
                </c:pt>
                <c:pt idx="153">
                  <c:v>7.0000000000000009</c:v>
                </c:pt>
                <c:pt idx="154">
                  <c:v>6.75</c:v>
                </c:pt>
                <c:pt idx="155">
                  <c:v>6.75</c:v>
                </c:pt>
                <c:pt idx="156">
                  <c:v>6.25</c:v>
                </c:pt>
                <c:pt idx="157">
                  <c:v>5.75</c:v>
                </c:pt>
              </c:numCache>
            </c:numRef>
          </c:val>
          <c:smooth val="0"/>
          <c:extLst xmlns:DataManagerRef="urn:DataManager">
            <c:ext xmlns:c16="http://schemas.microsoft.com/office/drawing/2014/chart" uri="{C3380CC4-5D6E-409C-BE32-E72D297353CC}">
              <c16:uniqueId val="{00000004-B221-46DE-874D-7AB71ED9C3D2}"/>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III.8'!$K$3</c:f>
              <c:strCache>
                <c:ptCount val="1"/>
                <c:pt idx="0">
                  <c:v>Consumer loans (rhs)</c:v>
                </c:pt>
              </c:strCache>
            </c:strRef>
          </c:tx>
          <c:spPr>
            <a:ln w="25400">
              <a:solidFill>
                <a:srgbClr val="2426A9"/>
              </a:solidFill>
              <a:prstDash val="solid"/>
            </a:ln>
          </c:spPr>
          <c:marker>
            <c:symbol val="none"/>
          </c:marker>
          <c:cat>
            <c:numRef>
              <c:f>'Graf III.8'!$J$5:$J$162</c:f>
              <c:numCache>
                <c:formatCode>m/d/yyyy</c:formatCode>
                <c:ptCount val="158"/>
                <c:pt idx="0">
                  <c:v>40602</c:v>
                </c:pt>
                <c:pt idx="1">
                  <c:v>40633</c:v>
                </c:pt>
                <c:pt idx="2">
                  <c:v>40663</c:v>
                </c:pt>
                <c:pt idx="3">
                  <c:v>40694</c:v>
                </c:pt>
                <c:pt idx="4">
                  <c:v>40724</c:v>
                </c:pt>
                <c:pt idx="5">
                  <c:v>40755</c:v>
                </c:pt>
                <c:pt idx="6">
                  <c:v>40786</c:v>
                </c:pt>
                <c:pt idx="7">
                  <c:v>40816</c:v>
                </c:pt>
                <c:pt idx="8">
                  <c:v>40847</c:v>
                </c:pt>
                <c:pt idx="9">
                  <c:v>40877</c:v>
                </c:pt>
                <c:pt idx="10">
                  <c:v>40908</c:v>
                </c:pt>
                <c:pt idx="11">
                  <c:v>40939</c:v>
                </c:pt>
                <c:pt idx="12">
                  <c:v>40968</c:v>
                </c:pt>
                <c:pt idx="13">
                  <c:v>40999</c:v>
                </c:pt>
                <c:pt idx="14">
                  <c:v>41029</c:v>
                </c:pt>
                <c:pt idx="15">
                  <c:v>41060</c:v>
                </c:pt>
                <c:pt idx="16">
                  <c:v>41090</c:v>
                </c:pt>
                <c:pt idx="17">
                  <c:v>41121</c:v>
                </c:pt>
                <c:pt idx="18">
                  <c:v>41152</c:v>
                </c:pt>
                <c:pt idx="19">
                  <c:v>41182</c:v>
                </c:pt>
                <c:pt idx="20">
                  <c:v>41213</c:v>
                </c:pt>
                <c:pt idx="21">
                  <c:v>41243</c:v>
                </c:pt>
                <c:pt idx="22">
                  <c:v>41274</c:v>
                </c:pt>
                <c:pt idx="23">
                  <c:v>41305</c:v>
                </c:pt>
                <c:pt idx="24">
                  <c:v>41333</c:v>
                </c:pt>
                <c:pt idx="25">
                  <c:v>41364</c:v>
                </c:pt>
                <c:pt idx="26">
                  <c:v>41394</c:v>
                </c:pt>
                <c:pt idx="27">
                  <c:v>41425</c:v>
                </c:pt>
                <c:pt idx="28">
                  <c:v>41455</c:v>
                </c:pt>
                <c:pt idx="29">
                  <c:v>41486</c:v>
                </c:pt>
                <c:pt idx="30">
                  <c:v>41517</c:v>
                </c:pt>
                <c:pt idx="31">
                  <c:v>41547</c:v>
                </c:pt>
                <c:pt idx="32">
                  <c:v>41578</c:v>
                </c:pt>
                <c:pt idx="33">
                  <c:v>41608</c:v>
                </c:pt>
                <c:pt idx="34">
                  <c:v>41639</c:v>
                </c:pt>
                <c:pt idx="35">
                  <c:v>41670</c:v>
                </c:pt>
                <c:pt idx="36">
                  <c:v>41698</c:v>
                </c:pt>
                <c:pt idx="37">
                  <c:v>41729</c:v>
                </c:pt>
                <c:pt idx="38">
                  <c:v>41759</c:v>
                </c:pt>
                <c:pt idx="39">
                  <c:v>41790</c:v>
                </c:pt>
                <c:pt idx="40">
                  <c:v>41820</c:v>
                </c:pt>
                <c:pt idx="41">
                  <c:v>41851</c:v>
                </c:pt>
                <c:pt idx="42">
                  <c:v>41882</c:v>
                </c:pt>
                <c:pt idx="43">
                  <c:v>41912</c:v>
                </c:pt>
                <c:pt idx="44">
                  <c:v>41943</c:v>
                </c:pt>
                <c:pt idx="45">
                  <c:v>41973</c:v>
                </c:pt>
                <c:pt idx="46">
                  <c:v>42004</c:v>
                </c:pt>
                <c:pt idx="47">
                  <c:v>42035</c:v>
                </c:pt>
                <c:pt idx="48">
                  <c:v>42063</c:v>
                </c:pt>
                <c:pt idx="49">
                  <c:v>42094</c:v>
                </c:pt>
                <c:pt idx="50">
                  <c:v>42124</c:v>
                </c:pt>
                <c:pt idx="51">
                  <c:v>42155</c:v>
                </c:pt>
                <c:pt idx="52">
                  <c:v>42185</c:v>
                </c:pt>
                <c:pt idx="53">
                  <c:v>42216</c:v>
                </c:pt>
                <c:pt idx="54">
                  <c:v>42247</c:v>
                </c:pt>
                <c:pt idx="55">
                  <c:v>42277</c:v>
                </c:pt>
                <c:pt idx="56">
                  <c:v>42308</c:v>
                </c:pt>
                <c:pt idx="57">
                  <c:v>42338</c:v>
                </c:pt>
                <c:pt idx="58">
                  <c:v>42369</c:v>
                </c:pt>
                <c:pt idx="59">
                  <c:v>42400</c:v>
                </c:pt>
                <c:pt idx="60">
                  <c:v>42429</c:v>
                </c:pt>
                <c:pt idx="61">
                  <c:v>42460</c:v>
                </c:pt>
                <c:pt idx="62">
                  <c:v>42490</c:v>
                </c:pt>
                <c:pt idx="63">
                  <c:v>42521</c:v>
                </c:pt>
                <c:pt idx="64">
                  <c:v>42551</c:v>
                </c:pt>
                <c:pt idx="65">
                  <c:v>42582</c:v>
                </c:pt>
                <c:pt idx="66">
                  <c:v>42613</c:v>
                </c:pt>
                <c:pt idx="67">
                  <c:v>42643</c:v>
                </c:pt>
                <c:pt idx="68">
                  <c:v>42674</c:v>
                </c:pt>
                <c:pt idx="69">
                  <c:v>42704</c:v>
                </c:pt>
                <c:pt idx="70">
                  <c:v>42735</c:v>
                </c:pt>
                <c:pt idx="71">
                  <c:v>42766</c:v>
                </c:pt>
                <c:pt idx="72">
                  <c:v>42794</c:v>
                </c:pt>
                <c:pt idx="73">
                  <c:v>42825</c:v>
                </c:pt>
                <c:pt idx="74">
                  <c:v>42855</c:v>
                </c:pt>
                <c:pt idx="75">
                  <c:v>42886</c:v>
                </c:pt>
                <c:pt idx="76">
                  <c:v>42916</c:v>
                </c:pt>
                <c:pt idx="77">
                  <c:v>42947</c:v>
                </c:pt>
                <c:pt idx="78">
                  <c:v>42978</c:v>
                </c:pt>
                <c:pt idx="79">
                  <c:v>43008</c:v>
                </c:pt>
                <c:pt idx="80">
                  <c:v>43039</c:v>
                </c:pt>
                <c:pt idx="81">
                  <c:v>43069</c:v>
                </c:pt>
                <c:pt idx="82">
                  <c:v>43100</c:v>
                </c:pt>
                <c:pt idx="83">
                  <c:v>43131</c:v>
                </c:pt>
                <c:pt idx="84">
                  <c:v>43159</c:v>
                </c:pt>
                <c:pt idx="85">
                  <c:v>43190</c:v>
                </c:pt>
                <c:pt idx="86">
                  <c:v>43220</c:v>
                </c:pt>
                <c:pt idx="87">
                  <c:v>43251</c:v>
                </c:pt>
                <c:pt idx="88">
                  <c:v>43281</c:v>
                </c:pt>
                <c:pt idx="89">
                  <c:v>43312</c:v>
                </c:pt>
                <c:pt idx="90">
                  <c:v>43343</c:v>
                </c:pt>
                <c:pt idx="91">
                  <c:v>43373</c:v>
                </c:pt>
                <c:pt idx="92">
                  <c:v>43404</c:v>
                </c:pt>
                <c:pt idx="93">
                  <c:v>43434</c:v>
                </c:pt>
                <c:pt idx="94">
                  <c:v>43465</c:v>
                </c:pt>
                <c:pt idx="95">
                  <c:v>43496</c:v>
                </c:pt>
                <c:pt idx="96">
                  <c:v>43524</c:v>
                </c:pt>
                <c:pt idx="97">
                  <c:v>43555</c:v>
                </c:pt>
                <c:pt idx="98">
                  <c:v>43585</c:v>
                </c:pt>
                <c:pt idx="99">
                  <c:v>43616</c:v>
                </c:pt>
                <c:pt idx="100">
                  <c:v>43646</c:v>
                </c:pt>
                <c:pt idx="101">
                  <c:v>43677</c:v>
                </c:pt>
                <c:pt idx="102">
                  <c:v>43708</c:v>
                </c:pt>
                <c:pt idx="103">
                  <c:v>43738</c:v>
                </c:pt>
                <c:pt idx="104">
                  <c:v>43769</c:v>
                </c:pt>
                <c:pt idx="105">
                  <c:v>43799</c:v>
                </c:pt>
                <c:pt idx="106">
                  <c:v>43830</c:v>
                </c:pt>
                <c:pt idx="107">
                  <c:v>43861</c:v>
                </c:pt>
                <c:pt idx="108">
                  <c:v>43890</c:v>
                </c:pt>
                <c:pt idx="109">
                  <c:v>43921</c:v>
                </c:pt>
                <c:pt idx="110">
                  <c:v>43951</c:v>
                </c:pt>
                <c:pt idx="111">
                  <c:v>43982</c:v>
                </c:pt>
                <c:pt idx="112">
                  <c:v>44012</c:v>
                </c:pt>
                <c:pt idx="113">
                  <c:v>44043</c:v>
                </c:pt>
                <c:pt idx="114">
                  <c:v>44074</c:v>
                </c:pt>
                <c:pt idx="115">
                  <c:v>44104</c:v>
                </c:pt>
                <c:pt idx="116">
                  <c:v>44135</c:v>
                </c:pt>
                <c:pt idx="117">
                  <c:v>44165</c:v>
                </c:pt>
                <c:pt idx="118">
                  <c:v>44196</c:v>
                </c:pt>
                <c:pt idx="119">
                  <c:v>44227</c:v>
                </c:pt>
                <c:pt idx="120">
                  <c:v>44255</c:v>
                </c:pt>
                <c:pt idx="121">
                  <c:v>44286</c:v>
                </c:pt>
                <c:pt idx="122">
                  <c:v>44316</c:v>
                </c:pt>
                <c:pt idx="123">
                  <c:v>44347</c:v>
                </c:pt>
                <c:pt idx="124">
                  <c:v>44377</c:v>
                </c:pt>
                <c:pt idx="125">
                  <c:v>44408</c:v>
                </c:pt>
                <c:pt idx="126">
                  <c:v>44439</c:v>
                </c:pt>
                <c:pt idx="127">
                  <c:v>44469</c:v>
                </c:pt>
                <c:pt idx="128">
                  <c:v>44500</c:v>
                </c:pt>
                <c:pt idx="129">
                  <c:v>44530</c:v>
                </c:pt>
                <c:pt idx="130">
                  <c:v>44561</c:v>
                </c:pt>
                <c:pt idx="131">
                  <c:v>44592</c:v>
                </c:pt>
                <c:pt idx="132">
                  <c:v>44620</c:v>
                </c:pt>
                <c:pt idx="133">
                  <c:v>44651</c:v>
                </c:pt>
                <c:pt idx="134">
                  <c:v>44681</c:v>
                </c:pt>
                <c:pt idx="135">
                  <c:v>44712</c:v>
                </c:pt>
                <c:pt idx="136">
                  <c:v>44742</c:v>
                </c:pt>
                <c:pt idx="137">
                  <c:v>44773</c:v>
                </c:pt>
                <c:pt idx="138">
                  <c:v>44804</c:v>
                </c:pt>
                <c:pt idx="139">
                  <c:v>44834</c:v>
                </c:pt>
                <c:pt idx="140">
                  <c:v>44865</c:v>
                </c:pt>
                <c:pt idx="141">
                  <c:v>44895</c:v>
                </c:pt>
                <c:pt idx="142">
                  <c:v>44926</c:v>
                </c:pt>
                <c:pt idx="143">
                  <c:v>44957</c:v>
                </c:pt>
                <c:pt idx="144">
                  <c:v>44985</c:v>
                </c:pt>
                <c:pt idx="145">
                  <c:v>45016</c:v>
                </c:pt>
                <c:pt idx="146">
                  <c:v>45046</c:v>
                </c:pt>
                <c:pt idx="147">
                  <c:v>45077</c:v>
                </c:pt>
                <c:pt idx="148">
                  <c:v>45107</c:v>
                </c:pt>
                <c:pt idx="149">
                  <c:v>45138</c:v>
                </c:pt>
                <c:pt idx="150">
                  <c:v>45169</c:v>
                </c:pt>
                <c:pt idx="151">
                  <c:v>45199</c:v>
                </c:pt>
                <c:pt idx="152">
                  <c:v>45230</c:v>
                </c:pt>
                <c:pt idx="153">
                  <c:v>45260</c:v>
                </c:pt>
                <c:pt idx="154">
                  <c:v>45291</c:v>
                </c:pt>
                <c:pt idx="155">
                  <c:v>45322</c:v>
                </c:pt>
                <c:pt idx="156">
                  <c:v>45351</c:v>
                </c:pt>
                <c:pt idx="157">
                  <c:v>45382</c:v>
                </c:pt>
              </c:numCache>
            </c:numRef>
          </c:cat>
          <c:val>
            <c:numRef>
              <c:f>'Graf III.8'!$K$5:$K$162</c:f>
              <c:numCache>
                <c:formatCode>0.00</c:formatCode>
                <c:ptCount val="158"/>
                <c:pt idx="0">
                  <c:v>13.9041</c:v>
                </c:pt>
                <c:pt idx="1">
                  <c:v>13.6196</c:v>
                </c:pt>
                <c:pt idx="2">
                  <c:v>13.3232</c:v>
                </c:pt>
                <c:pt idx="3">
                  <c:v>13.2164</c:v>
                </c:pt>
                <c:pt idx="4">
                  <c:v>13.1412</c:v>
                </c:pt>
                <c:pt idx="5">
                  <c:v>13.0786</c:v>
                </c:pt>
                <c:pt idx="6">
                  <c:v>13.1393</c:v>
                </c:pt>
                <c:pt idx="7">
                  <c:v>13.1745</c:v>
                </c:pt>
                <c:pt idx="8">
                  <c:v>13.3621</c:v>
                </c:pt>
                <c:pt idx="9">
                  <c:v>13.2646</c:v>
                </c:pt>
                <c:pt idx="10">
                  <c:v>12.968400000000001</c:v>
                </c:pt>
                <c:pt idx="11">
                  <c:v>13.3931</c:v>
                </c:pt>
                <c:pt idx="12">
                  <c:v>13.5923</c:v>
                </c:pt>
                <c:pt idx="13">
                  <c:v>13.3757</c:v>
                </c:pt>
                <c:pt idx="14">
                  <c:v>13.5875</c:v>
                </c:pt>
                <c:pt idx="15">
                  <c:v>13.505699999999999</c:v>
                </c:pt>
                <c:pt idx="16">
                  <c:v>13.463100000000001</c:v>
                </c:pt>
                <c:pt idx="17">
                  <c:v>13.8361</c:v>
                </c:pt>
                <c:pt idx="18">
                  <c:v>13.9137</c:v>
                </c:pt>
                <c:pt idx="19">
                  <c:v>13.512</c:v>
                </c:pt>
                <c:pt idx="20">
                  <c:v>13.4411</c:v>
                </c:pt>
                <c:pt idx="21">
                  <c:v>14.106</c:v>
                </c:pt>
                <c:pt idx="22">
                  <c:v>14.0131</c:v>
                </c:pt>
                <c:pt idx="23">
                  <c:v>14.125299999999999</c:v>
                </c:pt>
                <c:pt idx="24">
                  <c:v>14.567399999999999</c:v>
                </c:pt>
                <c:pt idx="25">
                  <c:v>14.379300000000001</c:v>
                </c:pt>
                <c:pt idx="26">
                  <c:v>14.160500000000001</c:v>
                </c:pt>
                <c:pt idx="27">
                  <c:v>14.046200000000001</c:v>
                </c:pt>
                <c:pt idx="28">
                  <c:v>13.5543</c:v>
                </c:pt>
                <c:pt idx="29">
                  <c:v>13.672499999999999</c:v>
                </c:pt>
                <c:pt idx="30">
                  <c:v>13.629200000000001</c:v>
                </c:pt>
                <c:pt idx="31">
                  <c:v>13.616400000000001</c:v>
                </c:pt>
                <c:pt idx="32">
                  <c:v>13.7356</c:v>
                </c:pt>
                <c:pt idx="33">
                  <c:v>14.0063</c:v>
                </c:pt>
                <c:pt idx="34">
                  <c:v>13.6922</c:v>
                </c:pt>
                <c:pt idx="35">
                  <c:v>13.690300000000001</c:v>
                </c:pt>
                <c:pt idx="36">
                  <c:v>13.806800000000001</c:v>
                </c:pt>
                <c:pt idx="37">
                  <c:v>13.898099999999999</c:v>
                </c:pt>
                <c:pt idx="38">
                  <c:v>14.145200000000001</c:v>
                </c:pt>
                <c:pt idx="39">
                  <c:v>13.888400000000001</c:v>
                </c:pt>
                <c:pt idx="40">
                  <c:v>13.7339</c:v>
                </c:pt>
                <c:pt idx="41">
                  <c:v>13.8353</c:v>
                </c:pt>
                <c:pt idx="42">
                  <c:v>13.7142</c:v>
                </c:pt>
                <c:pt idx="43">
                  <c:v>13.4918</c:v>
                </c:pt>
                <c:pt idx="44">
                  <c:v>13.5252</c:v>
                </c:pt>
                <c:pt idx="45">
                  <c:v>13.7964</c:v>
                </c:pt>
                <c:pt idx="46">
                  <c:v>13.746600000000001</c:v>
                </c:pt>
                <c:pt idx="47">
                  <c:v>13.0197</c:v>
                </c:pt>
                <c:pt idx="48">
                  <c:v>12.982900000000001</c:v>
                </c:pt>
                <c:pt idx="49">
                  <c:v>12.8582</c:v>
                </c:pt>
                <c:pt idx="50">
                  <c:v>12.653700000000001</c:v>
                </c:pt>
                <c:pt idx="51">
                  <c:v>12.348699999999999</c:v>
                </c:pt>
                <c:pt idx="52">
                  <c:v>12.3476</c:v>
                </c:pt>
                <c:pt idx="53">
                  <c:v>12.3705</c:v>
                </c:pt>
                <c:pt idx="54">
                  <c:v>12.4018</c:v>
                </c:pt>
                <c:pt idx="55">
                  <c:v>11.9101</c:v>
                </c:pt>
                <c:pt idx="56">
                  <c:v>12.0214</c:v>
                </c:pt>
                <c:pt idx="57">
                  <c:v>11.860900000000001</c:v>
                </c:pt>
                <c:pt idx="58">
                  <c:v>11.5107</c:v>
                </c:pt>
                <c:pt idx="59">
                  <c:v>11.58</c:v>
                </c:pt>
                <c:pt idx="60">
                  <c:v>11.275399999999999</c:v>
                </c:pt>
                <c:pt idx="61">
                  <c:v>10.8695</c:v>
                </c:pt>
                <c:pt idx="62">
                  <c:v>10.798500000000001</c:v>
                </c:pt>
                <c:pt idx="63">
                  <c:v>10.5884</c:v>
                </c:pt>
                <c:pt idx="64">
                  <c:v>10.5501</c:v>
                </c:pt>
                <c:pt idx="65">
                  <c:v>10.683199999999999</c:v>
                </c:pt>
                <c:pt idx="66">
                  <c:v>10.506399999999999</c:v>
                </c:pt>
                <c:pt idx="67">
                  <c:v>10.3604</c:v>
                </c:pt>
                <c:pt idx="68">
                  <c:v>10.297599999999999</c:v>
                </c:pt>
                <c:pt idx="69">
                  <c:v>10.075900000000001</c:v>
                </c:pt>
                <c:pt idx="70">
                  <c:v>9.984</c:v>
                </c:pt>
                <c:pt idx="71">
                  <c:v>10.2461</c:v>
                </c:pt>
                <c:pt idx="72">
                  <c:v>9.5626999999999995</c:v>
                </c:pt>
                <c:pt idx="73">
                  <c:v>9.3361000000000001</c:v>
                </c:pt>
                <c:pt idx="74">
                  <c:v>9.1905999999999999</c:v>
                </c:pt>
                <c:pt idx="75">
                  <c:v>9.2969000000000008</c:v>
                </c:pt>
                <c:pt idx="76">
                  <c:v>9.2332000000000001</c:v>
                </c:pt>
                <c:pt idx="77">
                  <c:v>9.3780999999999999</c:v>
                </c:pt>
                <c:pt idx="78">
                  <c:v>9.3364999999999991</c:v>
                </c:pt>
                <c:pt idx="79">
                  <c:v>9.2060999999999993</c:v>
                </c:pt>
                <c:pt idx="80">
                  <c:v>8.9285999999999994</c:v>
                </c:pt>
                <c:pt idx="81">
                  <c:v>8.6491000000000007</c:v>
                </c:pt>
                <c:pt idx="82">
                  <c:v>8.6220999999999997</c:v>
                </c:pt>
                <c:pt idx="83">
                  <c:v>8.7631999999999994</c:v>
                </c:pt>
                <c:pt idx="84">
                  <c:v>8.6455000000000002</c:v>
                </c:pt>
                <c:pt idx="85">
                  <c:v>8.3765000000000001</c:v>
                </c:pt>
                <c:pt idx="86">
                  <c:v>8.4727999999999994</c:v>
                </c:pt>
                <c:pt idx="87">
                  <c:v>8.3938000000000006</c:v>
                </c:pt>
                <c:pt idx="88">
                  <c:v>8.4466000000000001</c:v>
                </c:pt>
                <c:pt idx="89">
                  <c:v>8.6126000000000005</c:v>
                </c:pt>
                <c:pt idx="90">
                  <c:v>8.3574999999999999</c:v>
                </c:pt>
                <c:pt idx="91">
                  <c:v>8.4055999999999997</c:v>
                </c:pt>
                <c:pt idx="92">
                  <c:v>8.3019999999999996</c:v>
                </c:pt>
                <c:pt idx="93">
                  <c:v>8.3938000000000006</c:v>
                </c:pt>
                <c:pt idx="94">
                  <c:v>8.4689999999999994</c:v>
                </c:pt>
                <c:pt idx="95">
                  <c:v>8.2908000000000008</c:v>
                </c:pt>
                <c:pt idx="96">
                  <c:v>8.2644000000000002</c:v>
                </c:pt>
                <c:pt idx="97">
                  <c:v>8.1873000000000005</c:v>
                </c:pt>
                <c:pt idx="98">
                  <c:v>8.1516999999999999</c:v>
                </c:pt>
                <c:pt idx="99">
                  <c:v>8.0528999999999993</c:v>
                </c:pt>
                <c:pt idx="100">
                  <c:v>8.1165000000000003</c:v>
                </c:pt>
                <c:pt idx="101">
                  <c:v>8.3524999999999991</c:v>
                </c:pt>
                <c:pt idx="102">
                  <c:v>8.1788000000000007</c:v>
                </c:pt>
                <c:pt idx="103">
                  <c:v>8.1516000000000002</c:v>
                </c:pt>
                <c:pt idx="104">
                  <c:v>8.048</c:v>
                </c:pt>
                <c:pt idx="105">
                  <c:v>8.0343</c:v>
                </c:pt>
                <c:pt idx="106">
                  <c:v>7.9890999999999996</c:v>
                </c:pt>
                <c:pt idx="107">
                  <c:v>7.8922999999999996</c:v>
                </c:pt>
                <c:pt idx="108">
                  <c:v>7.7167000000000003</c:v>
                </c:pt>
                <c:pt idx="109">
                  <c:v>7.8524000000000003</c:v>
                </c:pt>
                <c:pt idx="110">
                  <c:v>7.8247</c:v>
                </c:pt>
                <c:pt idx="111">
                  <c:v>7.2728999999999999</c:v>
                </c:pt>
                <c:pt idx="112">
                  <c:v>7.8640999999999996</c:v>
                </c:pt>
                <c:pt idx="113">
                  <c:v>7.9894999999999996</c:v>
                </c:pt>
                <c:pt idx="114">
                  <c:v>8.0188000000000006</c:v>
                </c:pt>
                <c:pt idx="115">
                  <c:v>7.8678999999999997</c:v>
                </c:pt>
                <c:pt idx="116">
                  <c:v>7.7706999999999997</c:v>
                </c:pt>
                <c:pt idx="117">
                  <c:v>7.7835000000000001</c:v>
                </c:pt>
                <c:pt idx="118">
                  <c:v>7.6379000000000001</c:v>
                </c:pt>
                <c:pt idx="119">
                  <c:v>7.7434000000000003</c:v>
                </c:pt>
                <c:pt idx="120">
                  <c:v>7.4165999999999999</c:v>
                </c:pt>
                <c:pt idx="121">
                  <c:v>6.8926999999999996</c:v>
                </c:pt>
                <c:pt idx="122">
                  <c:v>7.4010999999999996</c:v>
                </c:pt>
                <c:pt idx="123">
                  <c:v>7.2786</c:v>
                </c:pt>
                <c:pt idx="124">
                  <c:v>7.2327000000000004</c:v>
                </c:pt>
                <c:pt idx="125">
                  <c:v>7.4518000000000004</c:v>
                </c:pt>
                <c:pt idx="126">
                  <c:v>7.5876999999999999</c:v>
                </c:pt>
                <c:pt idx="127">
                  <c:v>7.4938000000000002</c:v>
                </c:pt>
                <c:pt idx="128">
                  <c:v>7.3174999999999999</c:v>
                </c:pt>
                <c:pt idx="129">
                  <c:v>7.4223999999999997</c:v>
                </c:pt>
                <c:pt idx="130">
                  <c:v>7.5609999999999999</c:v>
                </c:pt>
                <c:pt idx="131">
                  <c:v>7.4938000000000002</c:v>
                </c:pt>
                <c:pt idx="132">
                  <c:v>7.3341000000000003</c:v>
                </c:pt>
                <c:pt idx="133">
                  <c:v>7.5180999999999996</c:v>
                </c:pt>
                <c:pt idx="134">
                  <c:v>7.4842000000000004</c:v>
                </c:pt>
                <c:pt idx="135">
                  <c:v>7.6619999999999999</c:v>
                </c:pt>
                <c:pt idx="136">
                  <c:v>7.7023000000000001</c:v>
                </c:pt>
                <c:pt idx="137">
                  <c:v>8.2050999999999998</c:v>
                </c:pt>
                <c:pt idx="138">
                  <c:v>8.3626000000000005</c:v>
                </c:pt>
                <c:pt idx="139">
                  <c:v>8.2211999999999996</c:v>
                </c:pt>
                <c:pt idx="140">
                  <c:v>8.0929000000000002</c:v>
                </c:pt>
                <c:pt idx="141">
                  <c:v>7.9328000000000003</c:v>
                </c:pt>
                <c:pt idx="142">
                  <c:v>8.1155000000000008</c:v>
                </c:pt>
                <c:pt idx="143">
                  <c:v>7.9298999999999999</c:v>
                </c:pt>
                <c:pt idx="144">
                  <c:v>7.7011000000000003</c:v>
                </c:pt>
                <c:pt idx="145">
                  <c:v>7.3952434770540405</c:v>
                </c:pt>
                <c:pt idx="146">
                  <c:v>7.3607697481938006</c:v>
                </c:pt>
                <c:pt idx="147">
                  <c:v>7.4125201845083799</c:v>
                </c:pt>
                <c:pt idx="148">
                  <c:v>7.3633193065209293</c:v>
                </c:pt>
                <c:pt idx="149">
                  <c:v>7.4514678396795802</c:v>
                </c:pt>
                <c:pt idx="150">
                  <c:v>7.4588618027827405</c:v>
                </c:pt>
                <c:pt idx="151">
                  <c:v>7.3757926294019294</c:v>
                </c:pt>
                <c:pt idx="152">
                  <c:v>7.1509606054154506</c:v>
                </c:pt>
                <c:pt idx="153">
                  <c:v>7.0645095241934603</c:v>
                </c:pt>
                <c:pt idx="154">
                  <c:v>7.2566312540598101</c:v>
                </c:pt>
                <c:pt idx="155">
                  <c:v>6.9631548865041806</c:v>
                </c:pt>
                <c:pt idx="156">
                  <c:v>6.77</c:v>
                </c:pt>
                <c:pt idx="157">
                  <c:v>6.6470000000000002</c:v>
                </c:pt>
              </c:numCache>
            </c:numRef>
          </c:val>
          <c:smooth val="0"/>
          <c:extLst xmlns:DataManagerRef="urn:DataManager">
            <c:ext xmlns:c16="http://schemas.microsoft.com/office/drawing/2014/chart" uri="{C3380CC4-5D6E-409C-BE32-E72D297353CC}">
              <c16:uniqueId val="{00000005-B221-46DE-874D-7AB71ED9C3D2}"/>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5382"/>
          <c:min val="4373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9"/>
        <c:majorTimeUnit val="months"/>
        <c:minorUnit val="1"/>
        <c:minorTimeUnit val="months"/>
      </c:dateAx>
      <c:valAx>
        <c:axId val="206543488"/>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2"/>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4"/>
      </c:valAx>
      <c:spPr>
        <a:noFill/>
        <a:ln w="25400">
          <a:noFill/>
        </a:ln>
      </c:spPr>
    </c:plotArea>
    <c:legend>
      <c:legendPos val="b"/>
      <c:layout>
        <c:manualLayout>
          <c:xMode val="edge"/>
          <c:yMode val="edge"/>
          <c:x val="6.6433566433566432E-2"/>
          <c:y val="0.73681267619325364"/>
          <c:w val="0.6820315511260393"/>
          <c:h val="0.26318732380674636"/>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00499593936223E-2"/>
          <c:y val="3.7062706037819255E-2"/>
          <c:w val="0.86622322559330434"/>
          <c:h val="0.52769115145899415"/>
        </c:manualLayout>
      </c:layout>
      <c:areaChart>
        <c:grouping val="stacked"/>
        <c:varyColors val="0"/>
        <c:ser>
          <c:idx val="0"/>
          <c:order val="0"/>
          <c:tx>
            <c:strRef>
              <c:f>'Graf III.9'!$K$4</c:f>
              <c:strCache>
                <c:ptCount val="1"/>
                <c:pt idx="0">
                  <c:v>Požadavky Pilíře 1</c:v>
                </c:pt>
              </c:strCache>
            </c:strRef>
          </c:tx>
          <c:spPr>
            <a:solidFill>
              <a:srgbClr val="2426A9"/>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III.9'!$K$5:$K$25</c:f>
              <c:numCache>
                <c:formatCode>0.00</c:formatCode>
                <c:ptCount val="21"/>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numCache>
            </c:numRef>
          </c:val>
          <c:extLst xmlns:DataManagerRef="urn:DataManager">
            <c:ext xmlns:c16="http://schemas.microsoft.com/office/drawing/2014/chart" uri="{C3380CC4-5D6E-409C-BE32-E72D297353CC}">
              <c16:uniqueId val="{00000000-BD96-4CA6-A29E-DCF68BEE4FFD}"/>
            </c:ext>
          </c:extLst>
        </c:ser>
        <c:ser>
          <c:idx val="1"/>
          <c:order val="1"/>
          <c:tx>
            <c:strRef>
              <c:f>'Graf III.9'!$L$4</c:f>
              <c:strCache>
                <c:ptCount val="1"/>
                <c:pt idx="0">
                  <c:v>Požadavky Pilíře 2</c:v>
                </c:pt>
              </c:strCache>
            </c:strRef>
          </c:tx>
          <c:spPr>
            <a:solidFill>
              <a:srgbClr val="D52B1E"/>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III.9'!$L$5:$L$25</c:f>
              <c:numCache>
                <c:formatCode>0.00</c:formatCode>
                <c:ptCount val="21"/>
                <c:pt idx="0">
                  <c:v>1.913</c:v>
                </c:pt>
                <c:pt idx="1">
                  <c:v>1.9191</c:v>
                </c:pt>
                <c:pt idx="2">
                  <c:v>1.9185000000000001</c:v>
                </c:pt>
                <c:pt idx="3">
                  <c:v>1.9238999999999999</c:v>
                </c:pt>
                <c:pt idx="4">
                  <c:v>1.9266000000000001</c:v>
                </c:pt>
                <c:pt idx="5">
                  <c:v>2.0360999999999998</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2.5417999999999998</c:v>
                </c:pt>
                <c:pt idx="17">
                  <c:v>2.798</c:v>
                </c:pt>
                <c:pt idx="18">
                  <c:v>2.79</c:v>
                </c:pt>
                <c:pt idx="19">
                  <c:v>2.7898000000000001</c:v>
                </c:pt>
                <c:pt idx="20">
                  <c:v>2.7894999999999999</c:v>
                </c:pt>
              </c:numCache>
            </c:numRef>
          </c:val>
          <c:extLst xmlns:DataManagerRef="urn:DataManager">
            <c:ext xmlns:c16="http://schemas.microsoft.com/office/drawing/2014/chart" uri="{C3380CC4-5D6E-409C-BE32-E72D297353CC}">
              <c16:uniqueId val="{00000001-BD96-4CA6-A29E-DCF68BEE4FFD}"/>
            </c:ext>
          </c:extLst>
        </c:ser>
        <c:ser>
          <c:idx val="2"/>
          <c:order val="2"/>
          <c:tx>
            <c:strRef>
              <c:f>'Graf III.9'!$M$4</c:f>
              <c:strCache>
                <c:ptCount val="1"/>
                <c:pt idx="0">
                  <c:v>Rezerva pro J-SVI</c:v>
                </c:pt>
              </c:strCache>
            </c:strRef>
          </c:tx>
          <c:spPr>
            <a:solidFill>
              <a:srgbClr val="FFBB00"/>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III.9'!$M$5:$M$25</c:f>
              <c:numCache>
                <c:formatCode>0.00</c:formatCode>
                <c:ptCount val="21"/>
                <c:pt idx="0">
                  <c:v>1.9261999999999999</c:v>
                </c:pt>
                <c:pt idx="1">
                  <c:v>1.9280999999999999</c:v>
                </c:pt>
                <c:pt idx="2">
                  <c:v>1.9285000000000001</c:v>
                </c:pt>
                <c:pt idx="3">
                  <c:v>1.9265000000000001</c:v>
                </c:pt>
                <c:pt idx="4">
                  <c:v>1.9185000000000001</c:v>
                </c:pt>
                <c:pt idx="5">
                  <c:v>1.9273</c:v>
                </c:pt>
                <c:pt idx="6">
                  <c:v>1.9162999999999999</c:v>
                </c:pt>
                <c:pt idx="7">
                  <c:v>1.9033</c:v>
                </c:pt>
                <c:pt idx="8">
                  <c:v>1.9053</c:v>
                </c:pt>
                <c:pt idx="9">
                  <c:v>1.8574999999999999</c:v>
                </c:pt>
                <c:pt idx="10">
                  <c:v>1.8729</c:v>
                </c:pt>
                <c:pt idx="11">
                  <c:v>1.7896000000000001</c:v>
                </c:pt>
                <c:pt idx="12">
                  <c:v>1.3188</c:v>
                </c:pt>
                <c:pt idx="13">
                  <c:v>1.3208</c:v>
                </c:pt>
                <c:pt idx="14">
                  <c:v>1.3281000000000001</c:v>
                </c:pt>
                <c:pt idx="15">
                  <c:v>1.3229</c:v>
                </c:pt>
                <c:pt idx="16">
                  <c:v>1.3285</c:v>
                </c:pt>
                <c:pt idx="17">
                  <c:v>1.3196000000000001</c:v>
                </c:pt>
                <c:pt idx="18">
                  <c:v>1.3351999999999999</c:v>
                </c:pt>
                <c:pt idx="19">
                  <c:v>1.3345</c:v>
                </c:pt>
                <c:pt idx="20">
                  <c:v>1.3489</c:v>
                </c:pt>
              </c:numCache>
            </c:numRef>
          </c:val>
          <c:extLst xmlns:DataManagerRef="urn:DataManager">
            <c:ext xmlns:c16="http://schemas.microsoft.com/office/drawing/2014/chart" uri="{C3380CC4-5D6E-409C-BE32-E72D297353CC}">
              <c16:uniqueId val="{00000002-BD96-4CA6-A29E-DCF68BEE4FFD}"/>
            </c:ext>
          </c:extLst>
        </c:ser>
        <c:ser>
          <c:idx val="3"/>
          <c:order val="3"/>
          <c:tx>
            <c:strRef>
              <c:f>'Graf III.9'!$N$4</c:f>
              <c:strCache>
                <c:ptCount val="1"/>
                <c:pt idx="0">
                  <c:v>CCoB</c:v>
                </c:pt>
              </c:strCache>
            </c:strRef>
          </c:tx>
          <c:spPr>
            <a:solidFill>
              <a:srgbClr val="9ACD32"/>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III.9'!$N$5:$N$25</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xmlns:DataManagerRef="urn:DataManager">
            <c:ext xmlns:c16="http://schemas.microsoft.com/office/drawing/2014/chart" uri="{C3380CC4-5D6E-409C-BE32-E72D297353CC}">
              <c16:uniqueId val="{00000003-BD96-4CA6-A29E-DCF68BEE4FFD}"/>
            </c:ext>
          </c:extLst>
        </c:ser>
        <c:ser>
          <c:idx val="4"/>
          <c:order val="4"/>
          <c:tx>
            <c:strRef>
              <c:f>'Graf III.9'!$O$4</c:f>
              <c:strCache>
                <c:ptCount val="1"/>
                <c:pt idx="0">
                  <c:v>CCyB</c:v>
                </c:pt>
              </c:strCache>
            </c:strRef>
          </c:tx>
          <c:spPr>
            <a:solidFill>
              <a:srgbClr val="00CED1"/>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III.9'!$O$5:$O$25</c:f>
              <c:numCache>
                <c:formatCode>0.00</c:formatCode>
                <c:ptCount val="21"/>
                <c:pt idx="0">
                  <c:v>0.94550000000000001</c:v>
                </c:pt>
                <c:pt idx="1">
                  <c:v>1.1495</c:v>
                </c:pt>
                <c:pt idx="2">
                  <c:v>1.1529</c:v>
                </c:pt>
                <c:pt idx="3">
                  <c:v>1.3605</c:v>
                </c:pt>
                <c:pt idx="4">
                  <c:v>1.3823000000000001</c:v>
                </c:pt>
                <c:pt idx="5">
                  <c:v>1.5810999999999999</c:v>
                </c:pt>
                <c:pt idx="6">
                  <c:v>0.9365</c:v>
                </c:pt>
                <c:pt idx="7">
                  <c:v>0.4839</c:v>
                </c:pt>
                <c:pt idx="8">
                  <c:v>0.4889</c:v>
                </c:pt>
                <c:pt idx="9">
                  <c:v>0.4909</c:v>
                </c:pt>
                <c:pt idx="10">
                  <c:v>0.49170000000000003</c:v>
                </c:pt>
                <c:pt idx="11">
                  <c:v>0.49120000000000003</c:v>
                </c:pt>
                <c:pt idx="12">
                  <c:v>0.48909999999999998</c:v>
                </c:pt>
                <c:pt idx="13">
                  <c:v>0.4899</c:v>
                </c:pt>
                <c:pt idx="14">
                  <c:v>0.4899</c:v>
                </c:pt>
                <c:pt idx="15">
                  <c:v>0.73929999999999996</c:v>
                </c:pt>
                <c:pt idx="16">
                  <c:v>1.3420000000000001</c:v>
                </c:pt>
                <c:pt idx="17">
                  <c:v>1.7670999999999999</c:v>
                </c:pt>
                <c:pt idx="18">
                  <c:v>2.2187000000000001</c:v>
                </c:pt>
                <c:pt idx="19">
                  <c:v>2.0347</c:v>
                </c:pt>
                <c:pt idx="20">
                  <c:v>1.8257000000000001</c:v>
                </c:pt>
              </c:numCache>
            </c:numRef>
          </c:val>
          <c:extLst xmlns:DataManagerRef="urn:DataManager">
            <c:ext xmlns:c16="http://schemas.microsoft.com/office/drawing/2014/chart" uri="{C3380CC4-5D6E-409C-BE32-E72D297353CC}">
              <c16:uniqueId val="{00000004-BD96-4CA6-A29E-DCF68BEE4FFD}"/>
            </c:ext>
          </c:extLst>
        </c:ser>
        <c:ser>
          <c:idx val="6"/>
          <c:order val="5"/>
          <c:tx>
            <c:strRef>
              <c:f>'Graf III.9'!$Q$4</c:f>
              <c:strCache>
                <c:ptCount val="1"/>
                <c:pt idx="0">
                  <c:v>Přebytek kapitálu využívaný k plnění MRELu</c:v>
                </c:pt>
              </c:strCache>
            </c:strRef>
          </c:tx>
          <c:spPr>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III.9'!$Q$5:$Q$25</c:f>
              <c:numCache>
                <c:formatCode>0.00</c:formatCode>
                <c:ptCount val="21"/>
                <c:pt idx="16">
                  <c:v>0.4</c:v>
                </c:pt>
                <c:pt idx="17">
                  <c:v>0.39</c:v>
                </c:pt>
                <c:pt idx="18">
                  <c:v>0</c:v>
                </c:pt>
                <c:pt idx="19">
                  <c:v>4.3400000000000001E-2</c:v>
                </c:pt>
                <c:pt idx="20">
                  <c:v>1.5</c:v>
                </c:pt>
              </c:numCache>
            </c:numRef>
          </c:val>
          <c:extLst>
            <c:ext xmlns:c16="http://schemas.microsoft.com/office/drawing/2014/chart" uri="{C3380CC4-5D6E-409C-BE32-E72D297353CC}">
              <c16:uniqueId val="{00000005-BD96-4CA6-A29E-DCF68BEE4FFD}"/>
            </c:ext>
          </c:extLst>
        </c:ser>
        <c:ser>
          <c:idx val="5"/>
          <c:order val="6"/>
          <c:tx>
            <c:strRef>
              <c:f>'Graf III.9'!$P$4</c:f>
              <c:strCache>
                <c:ptCount val="1"/>
                <c:pt idx="0">
                  <c:v>Přebytek kapitálu </c:v>
                </c:pt>
              </c:strCache>
            </c:strRef>
          </c:tx>
          <c:spPr>
            <a:solidFill>
              <a:schemeClr val="tx2">
                <a:lumMod val="40000"/>
                <a:lumOff val="60000"/>
              </a:schemeClr>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III.9'!$P$5:$P$25</c:f>
              <c:numCache>
                <c:formatCode>0.00</c:formatCode>
                <c:ptCount val="21"/>
                <c:pt idx="0">
                  <c:v>4.4953000000000003</c:v>
                </c:pt>
                <c:pt idx="1">
                  <c:v>4.2199</c:v>
                </c:pt>
                <c:pt idx="2">
                  <c:v>4.9043999999999999</c:v>
                </c:pt>
                <c:pt idx="3">
                  <c:v>4.6901999999999999</c:v>
                </c:pt>
                <c:pt idx="4">
                  <c:v>5.7685000000000004</c:v>
                </c:pt>
                <c:pt idx="5">
                  <c:v>5.6932999999999998</c:v>
                </c:pt>
                <c:pt idx="6">
                  <c:v>8.0815000000000001</c:v>
                </c:pt>
                <c:pt idx="7">
                  <c:v>8.6298999999999992</c:v>
                </c:pt>
                <c:pt idx="8">
                  <c:v>9.7158999999999995</c:v>
                </c:pt>
                <c:pt idx="9">
                  <c:v>9.3710000000000004</c:v>
                </c:pt>
                <c:pt idx="10">
                  <c:v>9.8594000000000008</c:v>
                </c:pt>
                <c:pt idx="11">
                  <c:v>9.2361000000000004</c:v>
                </c:pt>
                <c:pt idx="12">
                  <c:v>9.2812999999999999</c:v>
                </c:pt>
                <c:pt idx="13">
                  <c:v>7.6638000000000002</c:v>
                </c:pt>
                <c:pt idx="14">
                  <c:v>6.7648999999999999</c:v>
                </c:pt>
                <c:pt idx="15">
                  <c:v>6.7251000000000003</c:v>
                </c:pt>
                <c:pt idx="16">
                  <c:v>5.9500999999999999</c:v>
                </c:pt>
                <c:pt idx="17">
                  <c:v>5.5346000000000002</c:v>
                </c:pt>
                <c:pt idx="18">
                  <c:v>5.883</c:v>
                </c:pt>
                <c:pt idx="19">
                  <c:v>5.8167999999999997</c:v>
                </c:pt>
                <c:pt idx="20">
                  <c:v>4.5808999999999997</c:v>
                </c:pt>
              </c:numCache>
            </c:numRef>
          </c:val>
          <c:extLst xmlns:DataManagerRef="urn:DataManager">
            <c:ext xmlns:c16="http://schemas.microsoft.com/office/drawing/2014/chart" uri="{C3380CC4-5D6E-409C-BE32-E72D297353CC}">
              <c16:uniqueId val="{00000006-BD96-4CA6-A29E-DCF68BEE4FFD}"/>
            </c:ext>
          </c:extLst>
        </c:ser>
        <c:dLbls>
          <c:showLegendKey val="0"/>
          <c:showVal val="0"/>
          <c:showCatName val="0"/>
          <c:showSerName val="0"/>
          <c:showPercent val="0"/>
          <c:showBubbleSize val="0"/>
        </c:dLbls>
        <c:axId val="213357312"/>
        <c:axId val="213358848"/>
      </c:areaChart>
      <c:dateAx>
        <c:axId val="2133573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days"/>
        <c:majorUnit val="4"/>
        <c:majorTimeUnit val="months"/>
      </c:dateAx>
      <c:valAx>
        <c:axId val="213358848"/>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5"/>
      </c:valAx>
      <c:spPr>
        <a:noFill/>
        <a:ln w="25400">
          <a:noFill/>
        </a:ln>
      </c:spPr>
    </c:plotArea>
    <c:legend>
      <c:legendPos val="b"/>
      <c:layout>
        <c:manualLayout>
          <c:xMode val="edge"/>
          <c:yMode val="edge"/>
          <c:x val="6.6433566433566432E-2"/>
          <c:y val="0.67569618477069726"/>
          <c:w val="0.73434095178502456"/>
          <c:h val="0.3243038152293027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ubbleChart>
        <c:varyColors val="0"/>
        <c:ser>
          <c:idx val="1"/>
          <c:order val="0"/>
          <c:tx>
            <c:strRef>
              <c:f>'Graf III.1 '!$P$4</c:f>
              <c:strCache>
                <c:ptCount val="1"/>
              </c:strCache>
            </c:strRef>
          </c:tx>
          <c:spPr>
            <a:solidFill>
              <a:schemeClr val="tx1"/>
            </a:solidFill>
          </c:spPr>
          <c:invertIfNegative val="0"/>
          <c:xVal>
            <c:strRef>
              <c:f>'Graf III.1 '!$K$5:$K$9</c:f>
              <c:strCache>
                <c:ptCount val="5"/>
                <c:pt idx="0">
                  <c:v>Bankovní sektor</c:v>
                </c:pt>
                <c:pt idx="1">
                  <c:v>Investiční fondy</c:v>
                </c:pt>
                <c:pt idx="2">
                  <c:v>Penzijní fondy</c:v>
                </c:pt>
                <c:pt idx="3">
                  <c:v>Pojišťovací sektor</c:v>
                </c:pt>
                <c:pt idx="4">
                  <c:v>NPFA</c:v>
                </c:pt>
              </c:strCache>
            </c:strRef>
          </c:xVal>
          <c:yVal>
            <c:numRef>
              <c:f>'Graf III.1 '!$P$5:$P$9</c:f>
              <c:numCache>
                <c:formatCode>0</c:formatCode>
                <c:ptCount val="5"/>
                <c:pt idx="0">
                  <c:v>0</c:v>
                </c:pt>
                <c:pt idx="1">
                  <c:v>0</c:v>
                </c:pt>
                <c:pt idx="2">
                  <c:v>0</c:v>
                </c:pt>
                <c:pt idx="3">
                  <c:v>0</c:v>
                </c:pt>
                <c:pt idx="4">
                  <c:v>0</c:v>
                </c:pt>
              </c:numCache>
            </c:numRef>
          </c:yVal>
          <c:bubbleSize>
            <c:numRef>
              <c:f>'Graf III.1 '!$O$5:$O$9</c:f>
              <c:numCache>
                <c:formatCode>#,##0</c:formatCode>
                <c:ptCount val="5"/>
                <c:pt idx="0">
                  <c:v>9889</c:v>
                </c:pt>
                <c:pt idx="1">
                  <c:v>1307</c:v>
                </c:pt>
                <c:pt idx="2">
                  <c:v>618</c:v>
                </c:pt>
                <c:pt idx="3">
                  <c:v>514</c:v>
                </c:pt>
                <c:pt idx="4">
                  <c:v>485</c:v>
                </c:pt>
              </c:numCache>
            </c:numRef>
          </c:bubbleSize>
          <c:bubble3D val="0"/>
          <c:extLst xmlns:DataManagerRef="urn:DataManager">
            <c:ext xmlns:c16="http://schemas.microsoft.com/office/drawing/2014/chart" uri="{C3380CC4-5D6E-409C-BE32-E72D297353CC}">
              <c16:uniqueId val="{00000000-9BF0-4875-8725-405E51860AC5}"/>
            </c:ext>
          </c:extLst>
        </c:ser>
        <c:ser>
          <c:idx val="0"/>
          <c:order val="1"/>
          <c:tx>
            <c:strRef>
              <c:f>'Graf III.1 '!$P$4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9BF0-4875-8725-405E51860AC5}"/>
                </c:ext>
              </c:extLst>
            </c:dLbl>
            <c:dLbl>
              <c:idx val="1"/>
              <c:layout>
                <c:manualLayout>
                  <c:x val="-6.6693862564378231E-2"/>
                  <c:y val="0.12793716253199452"/>
                </c:manualLayout>
              </c:layout>
              <c:tx>
                <c:rich>
                  <a:bodyPr/>
                  <a:lstStyle/>
                  <a:p>
                    <a:fld id="{8E161168-D168-4468-BEA6-27E6F3E3B546}"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9BF0-4875-8725-405E51860AC5}"/>
                </c:ext>
              </c:extLst>
            </c:dLbl>
            <c:dLbl>
              <c:idx val="2"/>
              <c:layout>
                <c:manualLayout>
                  <c:x val="-6.4885832052492765E-2"/>
                  <c:y val="0.12793716253199452"/>
                </c:manualLayout>
              </c:layout>
              <c:tx>
                <c:rich>
                  <a:bodyPr/>
                  <a:lstStyle/>
                  <a:p>
                    <a:fld id="{1971AC59-D8E0-42EA-87AD-1161B3330885}"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9BF0-4875-8725-405E51860AC5}"/>
                </c:ext>
              </c:extLst>
            </c:dLbl>
            <c:dLbl>
              <c:idx val="3"/>
              <c:layout>
                <c:manualLayout>
                  <c:x val="-6.3779815564581496E-2"/>
                  <c:y val="0.12811799501679064"/>
                </c:manualLayout>
              </c:layout>
              <c:tx>
                <c:rich>
                  <a:bodyPr/>
                  <a:lstStyle/>
                  <a:p>
                    <a:fld id="{34EA5D92-DF35-45A1-90E0-787041661ACA}"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9BF0-4875-8725-405E51860AC5}"/>
                </c:ext>
              </c:extLst>
            </c:dLbl>
            <c:dLbl>
              <c:idx val="4"/>
              <c:layout>
                <c:manualLayout>
                  <c:x val="-4.8272908513623411E-2"/>
                  <c:y val="0.11538243950315821"/>
                </c:manualLayout>
              </c:layout>
              <c:tx>
                <c:rich>
                  <a:bodyPr/>
                  <a:lstStyle/>
                  <a:p>
                    <a:fld id="{F395E1F2-B5B0-4B9B-9F9D-0748ED651604}"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9BF0-4875-8725-405E51860AC5}"/>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 '!$K$5:$K$9</c:f>
              <c:strCache>
                <c:ptCount val="5"/>
                <c:pt idx="0">
                  <c:v>Bankovní sektor</c:v>
                </c:pt>
                <c:pt idx="1">
                  <c:v>Investiční fondy</c:v>
                </c:pt>
                <c:pt idx="2">
                  <c:v>Penzijní fondy</c:v>
                </c:pt>
                <c:pt idx="3">
                  <c:v>Pojišťovací sektor</c:v>
                </c:pt>
                <c:pt idx="4">
                  <c:v>NPFA</c:v>
                </c:pt>
              </c:strCache>
            </c:strRef>
          </c:xVal>
          <c:yVal>
            <c:numRef>
              <c:f>'Graf III.1 '!$P$5:$P$9</c:f>
              <c:numCache>
                <c:formatCode>0</c:formatCode>
                <c:ptCount val="5"/>
                <c:pt idx="0">
                  <c:v>0</c:v>
                </c:pt>
                <c:pt idx="1">
                  <c:v>0</c:v>
                </c:pt>
                <c:pt idx="2">
                  <c:v>0</c:v>
                </c:pt>
                <c:pt idx="3">
                  <c:v>0</c:v>
                </c:pt>
                <c:pt idx="4">
                  <c:v>0</c:v>
                </c:pt>
              </c:numCache>
            </c:numRef>
          </c:yVal>
          <c:bubbleSize>
            <c:numRef>
              <c:f>'Graf III.1 '!$O$5:$O$9</c:f>
              <c:numCache>
                <c:formatCode>#,##0</c:formatCode>
                <c:ptCount val="5"/>
                <c:pt idx="0">
                  <c:v>9889</c:v>
                </c:pt>
                <c:pt idx="1">
                  <c:v>1307</c:v>
                </c:pt>
                <c:pt idx="2">
                  <c:v>618</c:v>
                </c:pt>
                <c:pt idx="3">
                  <c:v>514</c:v>
                </c:pt>
                <c:pt idx="4">
                  <c:v>485</c:v>
                </c:pt>
              </c:numCache>
            </c:numRef>
          </c:bubbleSize>
          <c:bubble3D val="0"/>
          <c:extLst xmlns:DataManagerRef="urn:DataManager">
            <c:ext xmlns:c15="http://schemas.microsoft.com/office/drawing/2012/chart" uri="{02D57815-91ED-43cb-92C2-25804820EDAC}">
              <c15:datalabelsRange>
                <c15:f>'Graf III.1 '!$O$5:$O$9</c15:f>
                <c15:dlblRangeCache>
                  <c:ptCount val="5"/>
                  <c:pt idx="0">
                    <c:v>9 889</c:v>
                  </c:pt>
                  <c:pt idx="1">
                    <c:v>1 307</c:v>
                  </c:pt>
                  <c:pt idx="2">
                    <c:v>618</c:v>
                  </c:pt>
                  <c:pt idx="3">
                    <c:v>514</c:v>
                  </c:pt>
                  <c:pt idx="4">
                    <c:v>485</c:v>
                  </c:pt>
                </c15:dlblRangeCache>
              </c15:datalabelsRange>
            </c:ext>
            <c:ext xmlns:c16="http://schemas.microsoft.com/office/drawing/2014/chart" uri="{C3380CC4-5D6E-409C-BE32-E72D297353CC}">
              <c16:uniqueId val="{00000006-9BF0-4875-8725-405E51860AC5}"/>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00499593936223E-2"/>
          <c:y val="3.7062706037819255E-2"/>
          <c:w val="0.86622322559330434"/>
          <c:h val="0.52769115145899415"/>
        </c:manualLayout>
      </c:layout>
      <c:areaChart>
        <c:grouping val="stacked"/>
        <c:varyColors val="0"/>
        <c:ser>
          <c:idx val="0"/>
          <c:order val="0"/>
          <c:tx>
            <c:strRef>
              <c:f>'Graf III.9'!$K$3</c:f>
              <c:strCache>
                <c:ptCount val="1"/>
                <c:pt idx="0">
                  <c:v>Pillar 1 requirements</c:v>
                </c:pt>
              </c:strCache>
            </c:strRef>
          </c:tx>
          <c:spPr>
            <a:solidFill>
              <a:srgbClr val="2426A9"/>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III.9'!$K$5:$K$25</c:f>
              <c:numCache>
                <c:formatCode>0.00</c:formatCode>
                <c:ptCount val="21"/>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numCache>
            </c:numRef>
          </c:val>
          <c:extLst xmlns:DataManagerRef="urn:DataManager">
            <c:ext xmlns:c16="http://schemas.microsoft.com/office/drawing/2014/chart" uri="{C3380CC4-5D6E-409C-BE32-E72D297353CC}">
              <c16:uniqueId val="{00000000-DF3F-4EAE-A775-C7B109E69DE6}"/>
            </c:ext>
          </c:extLst>
        </c:ser>
        <c:ser>
          <c:idx val="1"/>
          <c:order val="1"/>
          <c:tx>
            <c:strRef>
              <c:f>'Graf III.9'!$L$3</c:f>
              <c:strCache>
                <c:ptCount val="1"/>
                <c:pt idx="0">
                  <c:v>Additional Pillar 2 capital requirements</c:v>
                </c:pt>
              </c:strCache>
            </c:strRef>
          </c:tx>
          <c:spPr>
            <a:solidFill>
              <a:srgbClr val="D52B1E"/>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III.9'!$L$5:$L$25</c:f>
              <c:numCache>
                <c:formatCode>0.00</c:formatCode>
                <c:ptCount val="21"/>
                <c:pt idx="0">
                  <c:v>1.913</c:v>
                </c:pt>
                <c:pt idx="1">
                  <c:v>1.9191</c:v>
                </c:pt>
                <c:pt idx="2">
                  <c:v>1.9185000000000001</c:v>
                </c:pt>
                <c:pt idx="3">
                  <c:v>1.9238999999999999</c:v>
                </c:pt>
                <c:pt idx="4">
                  <c:v>1.9266000000000001</c:v>
                </c:pt>
                <c:pt idx="5">
                  <c:v>2.0360999999999998</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2.5417999999999998</c:v>
                </c:pt>
                <c:pt idx="17">
                  <c:v>2.798</c:v>
                </c:pt>
                <c:pt idx="18">
                  <c:v>2.79</c:v>
                </c:pt>
                <c:pt idx="19">
                  <c:v>2.7898000000000001</c:v>
                </c:pt>
                <c:pt idx="20">
                  <c:v>2.7894999999999999</c:v>
                </c:pt>
              </c:numCache>
            </c:numRef>
          </c:val>
          <c:extLst xmlns:DataManagerRef="urn:DataManager">
            <c:ext xmlns:c16="http://schemas.microsoft.com/office/drawing/2014/chart" uri="{C3380CC4-5D6E-409C-BE32-E72D297353CC}">
              <c16:uniqueId val="{00000001-DF3F-4EAE-A775-C7B109E69DE6}"/>
            </c:ext>
          </c:extLst>
        </c:ser>
        <c:ser>
          <c:idx val="2"/>
          <c:order val="2"/>
          <c:tx>
            <c:strRef>
              <c:f>'Graf III.9'!$M$3</c:f>
              <c:strCache>
                <c:ptCount val="1"/>
                <c:pt idx="0">
                  <c:v>O-SII buffer</c:v>
                </c:pt>
              </c:strCache>
            </c:strRef>
          </c:tx>
          <c:spPr>
            <a:solidFill>
              <a:srgbClr val="FFBB00"/>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III.9'!$M$5:$M$25</c:f>
              <c:numCache>
                <c:formatCode>0.00</c:formatCode>
                <c:ptCount val="21"/>
                <c:pt idx="0">
                  <c:v>1.9261999999999999</c:v>
                </c:pt>
                <c:pt idx="1">
                  <c:v>1.9280999999999999</c:v>
                </c:pt>
                <c:pt idx="2">
                  <c:v>1.9285000000000001</c:v>
                </c:pt>
                <c:pt idx="3">
                  <c:v>1.9265000000000001</c:v>
                </c:pt>
                <c:pt idx="4">
                  <c:v>1.9185000000000001</c:v>
                </c:pt>
                <c:pt idx="5">
                  <c:v>1.9273</c:v>
                </c:pt>
                <c:pt idx="6">
                  <c:v>1.9162999999999999</c:v>
                </c:pt>
                <c:pt idx="7">
                  <c:v>1.9033</c:v>
                </c:pt>
                <c:pt idx="8">
                  <c:v>1.9053</c:v>
                </c:pt>
                <c:pt idx="9">
                  <c:v>1.8574999999999999</c:v>
                </c:pt>
                <c:pt idx="10">
                  <c:v>1.8729</c:v>
                </c:pt>
                <c:pt idx="11">
                  <c:v>1.7896000000000001</c:v>
                </c:pt>
                <c:pt idx="12">
                  <c:v>1.3188</c:v>
                </c:pt>
                <c:pt idx="13">
                  <c:v>1.3208</c:v>
                </c:pt>
                <c:pt idx="14">
                  <c:v>1.3281000000000001</c:v>
                </c:pt>
                <c:pt idx="15">
                  <c:v>1.3229</c:v>
                </c:pt>
                <c:pt idx="16">
                  <c:v>1.3285</c:v>
                </c:pt>
                <c:pt idx="17">
                  <c:v>1.3196000000000001</c:v>
                </c:pt>
                <c:pt idx="18">
                  <c:v>1.3351999999999999</c:v>
                </c:pt>
                <c:pt idx="19">
                  <c:v>1.3345</c:v>
                </c:pt>
                <c:pt idx="20">
                  <c:v>1.3489</c:v>
                </c:pt>
              </c:numCache>
            </c:numRef>
          </c:val>
          <c:extLst xmlns:DataManagerRef="urn:DataManager">
            <c:ext xmlns:c16="http://schemas.microsoft.com/office/drawing/2014/chart" uri="{C3380CC4-5D6E-409C-BE32-E72D297353CC}">
              <c16:uniqueId val="{00000002-DF3F-4EAE-A775-C7B109E69DE6}"/>
            </c:ext>
          </c:extLst>
        </c:ser>
        <c:ser>
          <c:idx val="3"/>
          <c:order val="3"/>
          <c:tx>
            <c:strRef>
              <c:f>'Graf III.9'!$N$3</c:f>
              <c:strCache>
                <c:ptCount val="1"/>
                <c:pt idx="0">
                  <c:v>Capital conservation buffer</c:v>
                </c:pt>
              </c:strCache>
            </c:strRef>
          </c:tx>
          <c:spPr>
            <a:solidFill>
              <a:srgbClr val="9ACD32"/>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III.9'!$N$5:$N$25</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xmlns:DataManagerRef="urn:DataManager">
            <c:ext xmlns:c16="http://schemas.microsoft.com/office/drawing/2014/chart" uri="{C3380CC4-5D6E-409C-BE32-E72D297353CC}">
              <c16:uniqueId val="{00000003-DF3F-4EAE-A775-C7B109E69DE6}"/>
            </c:ext>
          </c:extLst>
        </c:ser>
        <c:ser>
          <c:idx val="4"/>
          <c:order val="4"/>
          <c:tx>
            <c:strRef>
              <c:f>'Graf III.9'!$O$3</c:f>
              <c:strCache>
                <c:ptCount val="1"/>
                <c:pt idx="0">
                  <c:v>Countercyclical buffer</c:v>
                </c:pt>
              </c:strCache>
            </c:strRef>
          </c:tx>
          <c:spPr>
            <a:solidFill>
              <a:srgbClr val="00CED1"/>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III.9'!$O$5:$O$25</c:f>
              <c:numCache>
                <c:formatCode>0.00</c:formatCode>
                <c:ptCount val="21"/>
                <c:pt idx="0">
                  <c:v>0.94550000000000001</c:v>
                </c:pt>
                <c:pt idx="1">
                  <c:v>1.1495</c:v>
                </c:pt>
                <c:pt idx="2">
                  <c:v>1.1529</c:v>
                </c:pt>
                <c:pt idx="3">
                  <c:v>1.3605</c:v>
                </c:pt>
                <c:pt idx="4">
                  <c:v>1.3823000000000001</c:v>
                </c:pt>
                <c:pt idx="5">
                  <c:v>1.5810999999999999</c:v>
                </c:pt>
                <c:pt idx="6">
                  <c:v>0.9365</c:v>
                </c:pt>
                <c:pt idx="7">
                  <c:v>0.4839</c:v>
                </c:pt>
                <c:pt idx="8">
                  <c:v>0.4889</c:v>
                </c:pt>
                <c:pt idx="9">
                  <c:v>0.4909</c:v>
                </c:pt>
                <c:pt idx="10">
                  <c:v>0.49170000000000003</c:v>
                </c:pt>
                <c:pt idx="11">
                  <c:v>0.49120000000000003</c:v>
                </c:pt>
                <c:pt idx="12">
                  <c:v>0.48909999999999998</c:v>
                </c:pt>
                <c:pt idx="13">
                  <c:v>0.4899</c:v>
                </c:pt>
                <c:pt idx="14">
                  <c:v>0.4899</c:v>
                </c:pt>
                <c:pt idx="15">
                  <c:v>0.73929999999999996</c:v>
                </c:pt>
                <c:pt idx="16">
                  <c:v>1.3420000000000001</c:v>
                </c:pt>
                <c:pt idx="17">
                  <c:v>1.7670999999999999</c:v>
                </c:pt>
                <c:pt idx="18">
                  <c:v>2.2187000000000001</c:v>
                </c:pt>
                <c:pt idx="19">
                  <c:v>2.0347</c:v>
                </c:pt>
                <c:pt idx="20">
                  <c:v>1.8257000000000001</c:v>
                </c:pt>
              </c:numCache>
            </c:numRef>
          </c:val>
          <c:extLst xmlns:DataManagerRef="urn:DataManager">
            <c:ext xmlns:c16="http://schemas.microsoft.com/office/drawing/2014/chart" uri="{C3380CC4-5D6E-409C-BE32-E72D297353CC}">
              <c16:uniqueId val="{00000004-DF3F-4EAE-A775-C7B109E69DE6}"/>
            </c:ext>
          </c:extLst>
        </c:ser>
        <c:ser>
          <c:idx val="6"/>
          <c:order val="5"/>
          <c:tx>
            <c:strRef>
              <c:f>'Graf III.9'!$Q$3</c:f>
              <c:strCache>
                <c:ptCount val="1"/>
                <c:pt idx="0">
                  <c:v>Capital surplus used to meet MREL</c:v>
                </c:pt>
              </c:strCache>
            </c:strRef>
          </c:tx>
          <c:spPr>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III.9'!$Q$5:$Q$25</c:f>
              <c:numCache>
                <c:formatCode>0.00</c:formatCode>
                <c:ptCount val="21"/>
                <c:pt idx="16">
                  <c:v>0.4</c:v>
                </c:pt>
                <c:pt idx="17">
                  <c:v>0.39</c:v>
                </c:pt>
                <c:pt idx="18">
                  <c:v>0</c:v>
                </c:pt>
                <c:pt idx="19">
                  <c:v>4.3400000000000001E-2</c:v>
                </c:pt>
                <c:pt idx="20">
                  <c:v>1.5</c:v>
                </c:pt>
              </c:numCache>
            </c:numRef>
          </c:val>
          <c:extLst>
            <c:ext xmlns:c16="http://schemas.microsoft.com/office/drawing/2014/chart" uri="{C3380CC4-5D6E-409C-BE32-E72D297353CC}">
              <c16:uniqueId val="{00000005-DF3F-4EAE-A775-C7B109E69DE6}"/>
            </c:ext>
          </c:extLst>
        </c:ser>
        <c:ser>
          <c:idx val="5"/>
          <c:order val="6"/>
          <c:tx>
            <c:strRef>
              <c:f>'Graf III.9'!$P$3</c:f>
              <c:strCache>
                <c:ptCount val="1"/>
                <c:pt idx="0">
                  <c:v>Capital surplus</c:v>
                </c:pt>
              </c:strCache>
            </c:strRef>
          </c:tx>
          <c:spPr>
            <a:solidFill>
              <a:schemeClr val="tx2">
                <a:lumMod val="40000"/>
                <a:lumOff val="60000"/>
              </a:schemeClr>
            </a:solidFill>
            <a:ln w="25400">
              <a:noFill/>
            </a:ln>
          </c:spPr>
          <c:cat>
            <c:strRef>
              <c:f>'Graf III.9'!$J$5:$J$25</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III.9'!$P$5:$P$25</c:f>
              <c:numCache>
                <c:formatCode>0.00</c:formatCode>
                <c:ptCount val="21"/>
                <c:pt idx="0">
                  <c:v>4.4953000000000003</c:v>
                </c:pt>
                <c:pt idx="1">
                  <c:v>4.2199</c:v>
                </c:pt>
                <c:pt idx="2">
                  <c:v>4.9043999999999999</c:v>
                </c:pt>
                <c:pt idx="3">
                  <c:v>4.6901999999999999</c:v>
                </c:pt>
                <c:pt idx="4">
                  <c:v>5.7685000000000004</c:v>
                </c:pt>
                <c:pt idx="5">
                  <c:v>5.6932999999999998</c:v>
                </c:pt>
                <c:pt idx="6">
                  <c:v>8.0815000000000001</c:v>
                </c:pt>
                <c:pt idx="7">
                  <c:v>8.6298999999999992</c:v>
                </c:pt>
                <c:pt idx="8">
                  <c:v>9.7158999999999995</c:v>
                </c:pt>
                <c:pt idx="9">
                  <c:v>9.3710000000000004</c:v>
                </c:pt>
                <c:pt idx="10">
                  <c:v>9.8594000000000008</c:v>
                </c:pt>
                <c:pt idx="11">
                  <c:v>9.2361000000000004</c:v>
                </c:pt>
                <c:pt idx="12">
                  <c:v>9.2812999999999999</c:v>
                </c:pt>
                <c:pt idx="13">
                  <c:v>7.6638000000000002</c:v>
                </c:pt>
                <c:pt idx="14">
                  <c:v>6.7648999999999999</c:v>
                </c:pt>
                <c:pt idx="15">
                  <c:v>6.7251000000000003</c:v>
                </c:pt>
                <c:pt idx="16">
                  <c:v>5.9500999999999999</c:v>
                </c:pt>
                <c:pt idx="17">
                  <c:v>5.5346000000000002</c:v>
                </c:pt>
                <c:pt idx="18">
                  <c:v>5.883</c:v>
                </c:pt>
                <c:pt idx="19">
                  <c:v>5.8167999999999997</c:v>
                </c:pt>
                <c:pt idx="20">
                  <c:v>4.5808999999999997</c:v>
                </c:pt>
              </c:numCache>
            </c:numRef>
          </c:val>
          <c:extLst xmlns:DataManagerRef="urn:DataManager">
            <c:ext xmlns:c16="http://schemas.microsoft.com/office/drawing/2014/chart" uri="{C3380CC4-5D6E-409C-BE32-E72D297353CC}">
              <c16:uniqueId val="{00000006-DF3F-4EAE-A775-C7B109E69DE6}"/>
            </c:ext>
          </c:extLst>
        </c:ser>
        <c:dLbls>
          <c:showLegendKey val="0"/>
          <c:showVal val="0"/>
          <c:showCatName val="0"/>
          <c:showSerName val="0"/>
          <c:showPercent val="0"/>
          <c:showBubbleSize val="0"/>
        </c:dLbls>
        <c:axId val="213357312"/>
        <c:axId val="213358848"/>
      </c:areaChart>
      <c:dateAx>
        <c:axId val="2133573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days"/>
        <c:majorUnit val="4"/>
        <c:majorTimeUnit val="months"/>
      </c:dateAx>
      <c:valAx>
        <c:axId val="213358848"/>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5"/>
      </c:valAx>
      <c:spPr>
        <a:noFill/>
        <a:ln w="25400">
          <a:noFill/>
        </a:ln>
      </c:spPr>
    </c:plotArea>
    <c:legend>
      <c:legendPos val="b"/>
      <c:layout>
        <c:manualLayout>
          <c:xMode val="edge"/>
          <c:yMode val="edge"/>
          <c:x val="6.6433566433566432E-2"/>
          <c:y val="0.67569618477069726"/>
          <c:w val="0.65741781840207036"/>
          <c:h val="0.3243038152293027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04471119431764E-2"/>
          <c:y val="3.8281027165786491E-2"/>
          <c:w val="0.86884560321568194"/>
          <c:h val="0.55608114101672834"/>
        </c:manualLayout>
      </c:layout>
      <c:lineChart>
        <c:grouping val="standard"/>
        <c:varyColors val="0"/>
        <c:ser>
          <c:idx val="0"/>
          <c:order val="0"/>
          <c:tx>
            <c:strRef>
              <c:f>'Graf III.10'!$K$4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III.10'!$K$5:$K$13</c:f>
              <c:numCache>
                <c:formatCode>#,##0</c:formatCode>
                <c:ptCount val="9"/>
                <c:pt idx="0">
                  <c:v>64.170100000000005</c:v>
                </c:pt>
                <c:pt idx="1">
                  <c:v>64.412300000000002</c:v>
                </c:pt>
                <c:pt idx="2">
                  <c:v>59.961399999999998</c:v>
                </c:pt>
                <c:pt idx="3">
                  <c:v>58.424199999999999</c:v>
                </c:pt>
                <c:pt idx="4">
                  <c:v>60.559800000000003</c:v>
                </c:pt>
                <c:pt idx="5">
                  <c:v>56.96</c:v>
                </c:pt>
                <c:pt idx="6">
                  <c:v>57.203200000000002</c:v>
                </c:pt>
                <c:pt idx="7">
                  <c:v>57.992699999999999</c:v>
                </c:pt>
                <c:pt idx="8">
                  <c:v>58.4</c:v>
                </c:pt>
              </c:numCache>
            </c:numRef>
          </c:val>
          <c:smooth val="0"/>
          <c:extLst xmlns:DataManagerRef="urn:DataManager">
            <c:ext xmlns:c16="http://schemas.microsoft.com/office/drawing/2014/chart" uri="{C3380CC4-5D6E-409C-BE32-E72D297353CC}">
              <c16:uniqueId val="{00000000-B285-4740-9AA5-310F6A4750F5}"/>
            </c:ext>
          </c:extLst>
        </c:ser>
        <c:ser>
          <c:idx val="1"/>
          <c:order val="1"/>
          <c:tx>
            <c:strRef>
              <c:f>'Graf III.10'!$L$4</c:f>
              <c:strCache>
                <c:ptCount val="1"/>
                <c:pt idx="0">
                  <c:v>Expozice vůči segmentu domácností zajištěné nemovitostí</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B285-4740-9AA5-310F6A4750F5}"/>
              </c:ext>
            </c:extLst>
          </c:dPt>
          <c:dPt>
            <c:idx val="7"/>
            <c:bubble3D val="0"/>
            <c:extLst xmlns:DataManagerRef="urn:DataManager">
              <c:ext xmlns:c16="http://schemas.microsoft.com/office/drawing/2014/chart" uri="{C3380CC4-5D6E-409C-BE32-E72D297353CC}">
                <c16:uniqueId val="{00000002-B285-4740-9AA5-310F6A4750F5}"/>
              </c:ext>
            </c:extLst>
          </c:dPt>
          <c:dPt>
            <c:idx val="8"/>
            <c:bubble3D val="0"/>
            <c:extLst xmlns:DataManagerRef="urn:DataManager">
              <c:ext xmlns:c16="http://schemas.microsoft.com/office/drawing/2014/chart" uri="{C3380CC4-5D6E-409C-BE32-E72D297353CC}">
                <c16:uniqueId val="{00000003-B285-4740-9AA5-310F6A4750F5}"/>
              </c:ext>
            </c:extLst>
          </c:dPt>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III.10'!$L$5:$L$13</c:f>
              <c:numCache>
                <c:formatCode>#,##0</c:formatCode>
                <c:ptCount val="9"/>
                <c:pt idx="0">
                  <c:v>26.749300000000002</c:v>
                </c:pt>
                <c:pt idx="1">
                  <c:v>25.261399999999998</c:v>
                </c:pt>
                <c:pt idx="2">
                  <c:v>22.9148</c:v>
                </c:pt>
                <c:pt idx="3">
                  <c:v>21.5139</c:v>
                </c:pt>
                <c:pt idx="4">
                  <c:v>19.246099999999998</c:v>
                </c:pt>
                <c:pt idx="5">
                  <c:v>18.77</c:v>
                </c:pt>
                <c:pt idx="6">
                  <c:v>17.860399999999998</c:v>
                </c:pt>
                <c:pt idx="7">
                  <c:v>17.2636</c:v>
                </c:pt>
                <c:pt idx="8">
                  <c:v>17.55</c:v>
                </c:pt>
              </c:numCache>
            </c:numRef>
          </c:val>
          <c:smooth val="0"/>
          <c:extLst xmlns:DataManagerRef="urn:DataManager">
            <c:ext xmlns:c16="http://schemas.microsoft.com/office/drawing/2014/chart" uri="{C3380CC4-5D6E-409C-BE32-E72D297353CC}">
              <c16:uniqueId val="{0000000B-B285-4740-9AA5-310F6A4750F5}"/>
            </c:ext>
          </c:extLst>
        </c:ser>
        <c:ser>
          <c:idx val="4"/>
          <c:order val="2"/>
          <c:tx>
            <c:strRef>
              <c:f>'Graf III.10'!$M$4</c:f>
              <c:strCache>
                <c:ptCount val="1"/>
                <c:pt idx="0">
                  <c:v>Nezajištěné expozice vůči segmentu domácností</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III.10'!$M$5:$M$13</c:f>
              <c:numCache>
                <c:formatCode>#,##0</c:formatCode>
                <c:ptCount val="9"/>
                <c:pt idx="0">
                  <c:v>54.5169</c:v>
                </c:pt>
                <c:pt idx="1">
                  <c:v>53.719700000000003</c:v>
                </c:pt>
                <c:pt idx="2">
                  <c:v>48.641300000000001</c:v>
                </c:pt>
                <c:pt idx="3">
                  <c:v>47.3613</c:v>
                </c:pt>
                <c:pt idx="4">
                  <c:v>41.824800000000003</c:v>
                </c:pt>
                <c:pt idx="5">
                  <c:v>40.719299999999997</c:v>
                </c:pt>
                <c:pt idx="6">
                  <c:v>36.165599999999998</c:v>
                </c:pt>
                <c:pt idx="7">
                  <c:v>41.798900000000003</c:v>
                </c:pt>
                <c:pt idx="8">
                  <c:v>41.43</c:v>
                </c:pt>
              </c:numCache>
            </c:numRef>
          </c:val>
          <c:smooth val="0"/>
          <c:extLst xmlns:DataManagerRef="urn:DataManager">
            <c:ext xmlns:c16="http://schemas.microsoft.com/office/drawing/2014/chart" uri="{C3380CC4-5D6E-409C-BE32-E72D297353CC}">
              <c16:uniqueId val="{0000000C-B285-4740-9AA5-310F6A4750F5}"/>
            </c:ext>
          </c:extLst>
        </c:ser>
        <c:ser>
          <c:idx val="5"/>
          <c:order val="3"/>
          <c:tx>
            <c:strRef>
              <c:f>'Graf III.10'!$N$4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III.10'!$N$5:$N$13</c:f>
              <c:numCache>
                <c:formatCode>#,##0</c:formatCode>
                <c:ptCount val="9"/>
                <c:pt idx="0">
                  <c:v>3.1358999999999999</c:v>
                </c:pt>
                <c:pt idx="1">
                  <c:v>3.3256999999999999</c:v>
                </c:pt>
                <c:pt idx="2">
                  <c:v>2.3563000000000001</c:v>
                </c:pt>
                <c:pt idx="3">
                  <c:v>2.4302000000000001</c:v>
                </c:pt>
                <c:pt idx="4">
                  <c:v>1.3657999999999999</c:v>
                </c:pt>
                <c:pt idx="5">
                  <c:v>1.7143999999999999</c:v>
                </c:pt>
                <c:pt idx="6">
                  <c:v>1.8773</c:v>
                </c:pt>
                <c:pt idx="7">
                  <c:v>2.2206000000000001</c:v>
                </c:pt>
                <c:pt idx="8">
                  <c:v>2.08</c:v>
                </c:pt>
              </c:numCache>
            </c:numRef>
          </c:val>
          <c:smooth val="0"/>
          <c:extLst xmlns:DataManagerRef="urn:DataManager">
            <c:ext xmlns:c16="http://schemas.microsoft.com/office/drawing/2014/chart" uri="{C3380CC4-5D6E-409C-BE32-E72D297353CC}">
              <c16:uniqueId val="{0000000D-B285-4740-9AA5-310F6A4750F5}"/>
            </c:ext>
          </c:extLst>
        </c:ser>
        <c:ser>
          <c:idx val="6"/>
          <c:order val="4"/>
          <c:tx>
            <c:strRef>
              <c:f>'Graf III.10'!$O$4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III.10'!$O$5:$O$13</c:f>
              <c:numCache>
                <c:formatCode>#,##0</c:formatCode>
                <c:ptCount val="9"/>
                <c:pt idx="0">
                  <c:v>24.876799999999999</c:v>
                </c:pt>
                <c:pt idx="1">
                  <c:v>21.1279</c:v>
                </c:pt>
                <c:pt idx="2">
                  <c:v>16.784600000000001</c:v>
                </c:pt>
                <c:pt idx="3">
                  <c:v>13.655900000000001</c:v>
                </c:pt>
                <c:pt idx="4">
                  <c:v>12.0328</c:v>
                </c:pt>
                <c:pt idx="5">
                  <c:v>15.1248</c:v>
                </c:pt>
                <c:pt idx="6">
                  <c:v>16.435500000000001</c:v>
                </c:pt>
                <c:pt idx="7">
                  <c:v>16.406300000000002</c:v>
                </c:pt>
                <c:pt idx="8">
                  <c:v>14.21</c:v>
                </c:pt>
              </c:numCache>
            </c:numRef>
          </c:val>
          <c:smooth val="0"/>
          <c:extLst xmlns:DataManagerRef="urn:DataManager">
            <c:ext xmlns:c16="http://schemas.microsoft.com/office/drawing/2014/chart" uri="{C3380CC4-5D6E-409C-BE32-E72D297353CC}">
              <c16:uniqueId val="{0000000E-B285-4740-9AA5-310F6A4750F5}"/>
            </c:ext>
          </c:extLst>
        </c:ser>
        <c:ser>
          <c:idx val="11"/>
          <c:order val="5"/>
          <c:tx>
            <c:strRef>
              <c:f>'Graf III.10'!$P$4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III.10'!$P$5:$P$13</c:f>
              <c:numCache>
                <c:formatCode>#,##0</c:formatCode>
                <c:ptCount val="9"/>
                <c:pt idx="0">
                  <c:v>36.097499999999997</c:v>
                </c:pt>
                <c:pt idx="1">
                  <c:v>34.729100000000003</c:v>
                </c:pt>
                <c:pt idx="2">
                  <c:v>29.367000000000001</c:v>
                </c:pt>
                <c:pt idx="3">
                  <c:v>28.286000000000001</c:v>
                </c:pt>
                <c:pt idx="4">
                  <c:v>27.176500000000001</c:v>
                </c:pt>
                <c:pt idx="5">
                  <c:v>26.453800000000001</c:v>
                </c:pt>
                <c:pt idx="6">
                  <c:v>26.9941</c:v>
                </c:pt>
                <c:pt idx="7">
                  <c:v>28.160299999999999</c:v>
                </c:pt>
                <c:pt idx="8">
                  <c:v>26.91</c:v>
                </c:pt>
              </c:numCache>
            </c:numRef>
          </c:val>
          <c:smooth val="0"/>
          <c:extLst xmlns:DataManagerRef="urn:DataManager">
            <c:ext xmlns:c16="http://schemas.microsoft.com/office/drawing/2014/chart" uri="{C3380CC4-5D6E-409C-BE32-E72D297353CC}">
              <c16:uniqueId val="{0000000F-B285-4740-9AA5-310F6A4750F5}"/>
            </c:ext>
          </c:extLst>
        </c:ser>
        <c:dLbls>
          <c:showLegendKey val="0"/>
          <c:showVal val="0"/>
          <c:showCatName val="0"/>
          <c:showSerName val="0"/>
          <c:showPercent val="0"/>
          <c:showBubbleSize val="0"/>
        </c:dLbls>
        <c:marker val="1"/>
        <c:smooth val="0"/>
        <c:axId val="212746624"/>
        <c:axId val="213908864"/>
      </c:lineChart>
      <c:dateAx>
        <c:axId val="212746624"/>
        <c:scaling>
          <c:orientation val="minMax"/>
          <c:max val="45291"/>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1"/>
        <c:lblOffset val="100"/>
        <c:baseTimeUnit val="months"/>
        <c:majorUnit val="24"/>
        <c:majorTimeUnit val="months"/>
      </c:dateAx>
      <c:valAx>
        <c:axId val="2139088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majorUnit val="10"/>
      </c:valAx>
      <c:spPr>
        <a:noFill/>
        <a:ln w="25400">
          <a:noFill/>
        </a:ln>
      </c:spPr>
    </c:plotArea>
    <c:legend>
      <c:legendPos val="b"/>
      <c:layout>
        <c:manualLayout>
          <c:xMode val="edge"/>
          <c:yMode val="edge"/>
          <c:x val="2.4475524475524476E-2"/>
          <c:y val="0.69138090643758177"/>
          <c:w val="0.95655966081162935"/>
          <c:h val="0.3015535837308439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04471119431764E-2"/>
          <c:y val="3.8281027165786491E-2"/>
          <c:w val="0.86884560321568194"/>
          <c:h val="0.55608114101672834"/>
        </c:manualLayout>
      </c:layout>
      <c:lineChart>
        <c:grouping val="standard"/>
        <c:varyColors val="0"/>
        <c:ser>
          <c:idx val="0"/>
          <c:order val="0"/>
          <c:tx>
            <c:strRef>
              <c:f>'Graf III.10'!$K$3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III.10'!$K$5:$K$13</c:f>
              <c:numCache>
                <c:formatCode>#,##0</c:formatCode>
                <c:ptCount val="9"/>
                <c:pt idx="0">
                  <c:v>64.170100000000005</c:v>
                </c:pt>
                <c:pt idx="1">
                  <c:v>64.412300000000002</c:v>
                </c:pt>
                <c:pt idx="2">
                  <c:v>59.961399999999998</c:v>
                </c:pt>
                <c:pt idx="3">
                  <c:v>58.424199999999999</c:v>
                </c:pt>
                <c:pt idx="4">
                  <c:v>60.559800000000003</c:v>
                </c:pt>
                <c:pt idx="5">
                  <c:v>56.96</c:v>
                </c:pt>
                <c:pt idx="6">
                  <c:v>57.203200000000002</c:v>
                </c:pt>
                <c:pt idx="7">
                  <c:v>57.992699999999999</c:v>
                </c:pt>
                <c:pt idx="8">
                  <c:v>58.4</c:v>
                </c:pt>
              </c:numCache>
            </c:numRef>
          </c:val>
          <c:smooth val="0"/>
          <c:extLst xmlns:DataManagerRef="urn:DataManager">
            <c:ext xmlns:c16="http://schemas.microsoft.com/office/drawing/2014/chart" uri="{C3380CC4-5D6E-409C-BE32-E72D297353CC}">
              <c16:uniqueId val="{00000000-6E55-43DF-9956-D827B377C7D5}"/>
            </c:ext>
          </c:extLst>
        </c:ser>
        <c:ser>
          <c:idx val="1"/>
          <c:order val="1"/>
          <c:tx>
            <c:strRef>
              <c:f>'Graf III.10'!$L$3</c:f>
              <c:strCache>
                <c:ptCount val="1"/>
                <c:pt idx="0">
                  <c:v>Exposures to households secured by property</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6E55-43DF-9956-D827B377C7D5}"/>
              </c:ext>
            </c:extLst>
          </c:dPt>
          <c:dPt>
            <c:idx val="7"/>
            <c:bubble3D val="0"/>
            <c:extLst xmlns:DataManagerRef="urn:DataManager">
              <c:ext xmlns:c16="http://schemas.microsoft.com/office/drawing/2014/chart" uri="{C3380CC4-5D6E-409C-BE32-E72D297353CC}">
                <c16:uniqueId val="{00000002-6E55-43DF-9956-D827B377C7D5}"/>
              </c:ext>
            </c:extLst>
          </c:dPt>
          <c:dPt>
            <c:idx val="8"/>
            <c:bubble3D val="0"/>
            <c:extLst xmlns:DataManagerRef="urn:DataManager">
              <c:ext xmlns:c16="http://schemas.microsoft.com/office/drawing/2014/chart" uri="{C3380CC4-5D6E-409C-BE32-E72D297353CC}">
                <c16:uniqueId val="{00000003-6E55-43DF-9956-D827B377C7D5}"/>
              </c:ext>
            </c:extLst>
          </c:dPt>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III.10'!$L$5:$L$13</c:f>
              <c:numCache>
                <c:formatCode>#,##0</c:formatCode>
                <c:ptCount val="9"/>
                <c:pt idx="0">
                  <c:v>26.749300000000002</c:v>
                </c:pt>
                <c:pt idx="1">
                  <c:v>25.261399999999998</c:v>
                </c:pt>
                <c:pt idx="2">
                  <c:v>22.9148</c:v>
                </c:pt>
                <c:pt idx="3">
                  <c:v>21.5139</c:v>
                </c:pt>
                <c:pt idx="4">
                  <c:v>19.246099999999998</c:v>
                </c:pt>
                <c:pt idx="5">
                  <c:v>18.77</c:v>
                </c:pt>
                <c:pt idx="6">
                  <c:v>17.860399999999998</c:v>
                </c:pt>
                <c:pt idx="7">
                  <c:v>17.2636</c:v>
                </c:pt>
                <c:pt idx="8">
                  <c:v>17.55</c:v>
                </c:pt>
              </c:numCache>
            </c:numRef>
          </c:val>
          <c:smooth val="0"/>
          <c:extLst xmlns:DataManagerRef="urn:DataManager">
            <c:ext xmlns:c16="http://schemas.microsoft.com/office/drawing/2014/chart" uri="{C3380CC4-5D6E-409C-BE32-E72D297353CC}">
              <c16:uniqueId val="{00000004-6E55-43DF-9956-D827B377C7D5}"/>
            </c:ext>
          </c:extLst>
        </c:ser>
        <c:ser>
          <c:idx val="4"/>
          <c:order val="2"/>
          <c:tx>
            <c:strRef>
              <c:f>'Graf III.10'!$M$3</c:f>
              <c:strCache>
                <c:ptCount val="1"/>
                <c:pt idx="0">
                  <c:v>Unsecured exposures to households</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III.10'!$M$5:$M$13</c:f>
              <c:numCache>
                <c:formatCode>#,##0</c:formatCode>
                <c:ptCount val="9"/>
                <c:pt idx="0">
                  <c:v>54.5169</c:v>
                </c:pt>
                <c:pt idx="1">
                  <c:v>53.719700000000003</c:v>
                </c:pt>
                <c:pt idx="2">
                  <c:v>48.641300000000001</c:v>
                </c:pt>
                <c:pt idx="3">
                  <c:v>47.3613</c:v>
                </c:pt>
                <c:pt idx="4">
                  <c:v>41.824800000000003</c:v>
                </c:pt>
                <c:pt idx="5">
                  <c:v>40.719299999999997</c:v>
                </c:pt>
                <c:pt idx="6">
                  <c:v>36.165599999999998</c:v>
                </c:pt>
                <c:pt idx="7">
                  <c:v>41.798900000000003</c:v>
                </c:pt>
                <c:pt idx="8">
                  <c:v>41.43</c:v>
                </c:pt>
              </c:numCache>
            </c:numRef>
          </c:val>
          <c:smooth val="0"/>
          <c:extLst xmlns:DataManagerRef="urn:DataManager">
            <c:ext xmlns:c16="http://schemas.microsoft.com/office/drawing/2014/chart" uri="{C3380CC4-5D6E-409C-BE32-E72D297353CC}">
              <c16:uniqueId val="{00000005-6E55-43DF-9956-D827B377C7D5}"/>
            </c:ext>
          </c:extLst>
        </c:ser>
        <c:ser>
          <c:idx val="5"/>
          <c:order val="3"/>
          <c:tx>
            <c:strRef>
              <c:f>'Graf III.10'!$N$3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III.10'!$N$5:$N$13</c:f>
              <c:numCache>
                <c:formatCode>#,##0</c:formatCode>
                <c:ptCount val="9"/>
                <c:pt idx="0">
                  <c:v>3.1358999999999999</c:v>
                </c:pt>
                <c:pt idx="1">
                  <c:v>3.3256999999999999</c:v>
                </c:pt>
                <c:pt idx="2">
                  <c:v>2.3563000000000001</c:v>
                </c:pt>
                <c:pt idx="3">
                  <c:v>2.4302000000000001</c:v>
                </c:pt>
                <c:pt idx="4">
                  <c:v>1.3657999999999999</c:v>
                </c:pt>
                <c:pt idx="5">
                  <c:v>1.7143999999999999</c:v>
                </c:pt>
                <c:pt idx="6">
                  <c:v>1.8773</c:v>
                </c:pt>
                <c:pt idx="7">
                  <c:v>2.2206000000000001</c:v>
                </c:pt>
                <c:pt idx="8">
                  <c:v>2.08</c:v>
                </c:pt>
              </c:numCache>
            </c:numRef>
          </c:val>
          <c:smooth val="0"/>
          <c:extLst xmlns:DataManagerRef="urn:DataManager">
            <c:ext xmlns:c16="http://schemas.microsoft.com/office/drawing/2014/chart" uri="{C3380CC4-5D6E-409C-BE32-E72D297353CC}">
              <c16:uniqueId val="{00000006-6E55-43DF-9956-D827B377C7D5}"/>
            </c:ext>
          </c:extLst>
        </c:ser>
        <c:ser>
          <c:idx val="6"/>
          <c:order val="4"/>
          <c:tx>
            <c:strRef>
              <c:f>'Graf III.10'!$O$3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III.10'!$O$5:$O$13</c:f>
              <c:numCache>
                <c:formatCode>#,##0</c:formatCode>
                <c:ptCount val="9"/>
                <c:pt idx="0">
                  <c:v>24.876799999999999</c:v>
                </c:pt>
                <c:pt idx="1">
                  <c:v>21.1279</c:v>
                </c:pt>
                <c:pt idx="2">
                  <c:v>16.784600000000001</c:v>
                </c:pt>
                <c:pt idx="3">
                  <c:v>13.655900000000001</c:v>
                </c:pt>
                <c:pt idx="4">
                  <c:v>12.0328</c:v>
                </c:pt>
                <c:pt idx="5">
                  <c:v>15.1248</c:v>
                </c:pt>
                <c:pt idx="6">
                  <c:v>16.435500000000001</c:v>
                </c:pt>
                <c:pt idx="7">
                  <c:v>16.406300000000002</c:v>
                </c:pt>
                <c:pt idx="8">
                  <c:v>14.21</c:v>
                </c:pt>
              </c:numCache>
            </c:numRef>
          </c:val>
          <c:smooth val="0"/>
          <c:extLst xmlns:DataManagerRef="urn:DataManager">
            <c:ext xmlns:c16="http://schemas.microsoft.com/office/drawing/2014/chart" uri="{C3380CC4-5D6E-409C-BE32-E72D297353CC}">
              <c16:uniqueId val="{00000007-6E55-43DF-9956-D827B377C7D5}"/>
            </c:ext>
          </c:extLst>
        </c:ser>
        <c:ser>
          <c:idx val="11"/>
          <c:order val="5"/>
          <c:tx>
            <c:strRef>
              <c:f>'Graf III.10'!$P$3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III.10'!$J$5:$J$13</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'Graf III.10'!$P$5:$P$13</c:f>
              <c:numCache>
                <c:formatCode>#,##0</c:formatCode>
                <c:ptCount val="9"/>
                <c:pt idx="0">
                  <c:v>36.097499999999997</c:v>
                </c:pt>
                <c:pt idx="1">
                  <c:v>34.729100000000003</c:v>
                </c:pt>
                <c:pt idx="2">
                  <c:v>29.367000000000001</c:v>
                </c:pt>
                <c:pt idx="3">
                  <c:v>28.286000000000001</c:v>
                </c:pt>
                <c:pt idx="4">
                  <c:v>27.176500000000001</c:v>
                </c:pt>
                <c:pt idx="5">
                  <c:v>26.453800000000001</c:v>
                </c:pt>
                <c:pt idx="6">
                  <c:v>26.9941</c:v>
                </c:pt>
                <c:pt idx="7">
                  <c:v>28.160299999999999</c:v>
                </c:pt>
                <c:pt idx="8">
                  <c:v>26.91</c:v>
                </c:pt>
              </c:numCache>
            </c:numRef>
          </c:val>
          <c:smooth val="0"/>
          <c:extLst xmlns:DataManagerRef="urn:DataManager">
            <c:ext xmlns:c16="http://schemas.microsoft.com/office/drawing/2014/chart" uri="{C3380CC4-5D6E-409C-BE32-E72D297353CC}">
              <c16:uniqueId val="{00000008-6E55-43DF-9956-D827B377C7D5}"/>
            </c:ext>
          </c:extLst>
        </c:ser>
        <c:dLbls>
          <c:showLegendKey val="0"/>
          <c:showVal val="0"/>
          <c:showCatName val="0"/>
          <c:showSerName val="0"/>
          <c:showPercent val="0"/>
          <c:showBubbleSize val="0"/>
        </c:dLbls>
        <c:marker val="1"/>
        <c:smooth val="0"/>
        <c:axId val="212746624"/>
        <c:axId val="213908864"/>
      </c:lineChart>
      <c:dateAx>
        <c:axId val="212746624"/>
        <c:scaling>
          <c:orientation val="minMax"/>
          <c:max val="45291"/>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1"/>
        <c:lblOffset val="100"/>
        <c:baseTimeUnit val="months"/>
        <c:majorUnit val="24"/>
        <c:majorTimeUnit val="months"/>
      </c:dateAx>
      <c:valAx>
        <c:axId val="2139088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majorUnit val="10"/>
      </c:valAx>
      <c:spPr>
        <a:noFill/>
        <a:ln w="25400">
          <a:noFill/>
        </a:ln>
      </c:spPr>
    </c:plotArea>
    <c:legend>
      <c:legendPos val="b"/>
      <c:layout>
        <c:manualLayout>
          <c:xMode val="edge"/>
          <c:yMode val="edge"/>
          <c:x val="2.4475524475524476E-2"/>
          <c:y val="0.69138090643758177"/>
          <c:w val="0.95655966081162935"/>
          <c:h val="0.3015535837308439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51275136428661E-2"/>
          <c:y val="5.7721373063661159E-2"/>
          <c:w val="0.87677189414131995"/>
          <c:h val="0.85349431321084868"/>
        </c:manualLayout>
      </c:layout>
      <c:scatterChart>
        <c:scatterStyle val="lineMarker"/>
        <c:varyColors val="0"/>
        <c:ser>
          <c:idx val="0"/>
          <c:order val="0"/>
          <c:tx>
            <c:strRef>
              <c:f>'Graf III.11'!$K$4</c:f>
              <c:strCache>
                <c:ptCount val="1"/>
                <c:pt idx="0">
                  <c:v>Riziková váha</c:v>
                </c:pt>
              </c:strCache>
            </c:strRef>
          </c:tx>
          <c:spPr>
            <a:ln w="25400" cap="rnd">
              <a:noFill/>
              <a:round/>
            </a:ln>
            <a:effectLst/>
          </c:spPr>
          <c:marker>
            <c:symbol val="circle"/>
            <c:size val="5"/>
            <c:spPr>
              <a:solidFill>
                <a:schemeClr val="accent1"/>
              </a:solidFill>
              <a:ln w="9525">
                <a:noFill/>
              </a:ln>
              <a:effectLst/>
            </c:spPr>
          </c:marker>
          <c:dPt>
            <c:idx val="0"/>
            <c:marker>
              <c:symbol val="circle"/>
              <c:size val="5"/>
              <c:spPr>
                <a:solidFill>
                  <a:srgbClr val="FF0000"/>
                </a:solidFill>
                <a:ln w="9525">
                  <a:noFill/>
                </a:ln>
                <a:effectLst/>
              </c:spPr>
            </c:marker>
            <c:bubble3D val="0"/>
            <c:extLst>
              <c:ext xmlns:c16="http://schemas.microsoft.com/office/drawing/2014/chart" uri="{C3380CC4-5D6E-409C-BE32-E72D297353CC}">
                <c16:uniqueId val="{00000000-79AB-4A96-BF98-8A95AAA4BEC7}"/>
              </c:ext>
            </c:extLst>
          </c:dPt>
          <c:dPt>
            <c:idx val="1"/>
            <c:marker>
              <c:symbol val="circle"/>
              <c:size val="5"/>
              <c:spPr>
                <a:solidFill>
                  <a:srgbClr val="FF0000"/>
                </a:solidFill>
                <a:ln w="9525">
                  <a:noFill/>
                </a:ln>
                <a:effectLst/>
              </c:spPr>
            </c:marker>
            <c:bubble3D val="0"/>
            <c:extLst>
              <c:ext xmlns:c16="http://schemas.microsoft.com/office/drawing/2014/chart" uri="{C3380CC4-5D6E-409C-BE32-E72D297353CC}">
                <c16:uniqueId val="{00000001-79AB-4A96-BF98-8A95AAA4BEC7}"/>
              </c:ext>
            </c:extLst>
          </c:dPt>
          <c:dPt>
            <c:idx val="2"/>
            <c:marker>
              <c:symbol val="circle"/>
              <c:size val="5"/>
              <c:spPr>
                <a:solidFill>
                  <a:srgbClr val="FF0000"/>
                </a:solidFill>
                <a:ln w="9525">
                  <a:noFill/>
                </a:ln>
                <a:effectLst/>
              </c:spPr>
            </c:marker>
            <c:bubble3D val="0"/>
            <c:extLst>
              <c:ext xmlns:c16="http://schemas.microsoft.com/office/drawing/2014/chart" uri="{C3380CC4-5D6E-409C-BE32-E72D297353CC}">
                <c16:uniqueId val="{00000002-79AB-4A96-BF98-8A95AAA4BEC7}"/>
              </c:ext>
            </c:extLst>
          </c:dPt>
          <c:dPt>
            <c:idx val="3"/>
            <c:marker>
              <c:symbol val="circle"/>
              <c:size val="5"/>
              <c:spPr>
                <a:solidFill>
                  <a:srgbClr val="FF0000"/>
                </a:solidFill>
                <a:ln w="9525">
                  <a:noFill/>
                </a:ln>
                <a:effectLst/>
              </c:spPr>
            </c:marker>
            <c:bubble3D val="0"/>
            <c:extLst>
              <c:ext xmlns:c16="http://schemas.microsoft.com/office/drawing/2014/chart" uri="{C3380CC4-5D6E-409C-BE32-E72D297353CC}">
                <c16:uniqueId val="{00000003-79AB-4A96-BF98-8A95AAA4BEC7}"/>
              </c:ext>
            </c:extLst>
          </c:dPt>
          <c:xVal>
            <c:numRef>
              <c:f>'Graf III.11'!$K$5:$K$23</c:f>
              <c:numCache>
                <c:formatCode>0.00</c:formatCode>
                <c:ptCount val="19"/>
                <c:pt idx="0">
                  <c:v>35.119300000000003</c:v>
                </c:pt>
                <c:pt idx="1">
                  <c:v>23.770800000000001</c:v>
                </c:pt>
                <c:pt idx="2">
                  <c:v>32.137599999999999</c:v>
                </c:pt>
                <c:pt idx="3">
                  <c:v>38.5124</c:v>
                </c:pt>
                <c:pt idx="4">
                  <c:v>17.703099999999999</c:v>
                </c:pt>
                <c:pt idx="5">
                  <c:v>22.988600000000002</c:v>
                </c:pt>
                <c:pt idx="6">
                  <c:v>49.131300000000003</c:v>
                </c:pt>
                <c:pt idx="7">
                  <c:v>36.138300000000001</c:v>
                </c:pt>
                <c:pt idx="8">
                  <c:v>20.447500000000002</c:v>
                </c:pt>
                <c:pt idx="9">
                  <c:v>28.069800000000001</c:v>
                </c:pt>
                <c:pt idx="10">
                  <c:v>56.3185</c:v>
                </c:pt>
                <c:pt idx="11">
                  <c:v>29.718800000000002</c:v>
                </c:pt>
                <c:pt idx="12">
                  <c:v>7.0174000000000003</c:v>
                </c:pt>
                <c:pt idx="13">
                  <c:v>27.182700000000001</c:v>
                </c:pt>
                <c:pt idx="14">
                  <c:v>20.960799999999999</c:v>
                </c:pt>
                <c:pt idx="15">
                  <c:v>20.6813</c:v>
                </c:pt>
                <c:pt idx="16">
                  <c:v>43.865299999999998</c:v>
                </c:pt>
                <c:pt idx="17">
                  <c:v>47.213999999999999</c:v>
                </c:pt>
                <c:pt idx="18">
                  <c:v>35.454099999999997</c:v>
                </c:pt>
              </c:numCache>
            </c:numRef>
          </c:xVal>
          <c:yVal>
            <c:numRef>
              <c:f>'Graf III.11'!$L$5:$L$23</c:f>
              <c:numCache>
                <c:formatCode>0.00</c:formatCode>
                <c:ptCount val="19"/>
                <c:pt idx="0">
                  <c:v>6.1306000000000003</c:v>
                </c:pt>
                <c:pt idx="1">
                  <c:v>4.8090000000000002</c:v>
                </c:pt>
                <c:pt idx="2">
                  <c:v>5.9200999999999997</c:v>
                </c:pt>
                <c:pt idx="3">
                  <c:v>8.4499999999999993</c:v>
                </c:pt>
                <c:pt idx="4">
                  <c:v>5.7747000000000002</c:v>
                </c:pt>
                <c:pt idx="5">
                  <c:v>12.805999999999999</c:v>
                </c:pt>
                <c:pt idx="6">
                  <c:v>11.851900000000001</c:v>
                </c:pt>
                <c:pt idx="7">
                  <c:v>6.0921000000000003</c:v>
                </c:pt>
                <c:pt idx="8">
                  <c:v>4.6997999999999998</c:v>
                </c:pt>
                <c:pt idx="9">
                  <c:v>5.9817999999999998</c:v>
                </c:pt>
                <c:pt idx="10">
                  <c:v>8.7332999999999998</c:v>
                </c:pt>
                <c:pt idx="11">
                  <c:v>7.5007999999999999</c:v>
                </c:pt>
                <c:pt idx="12">
                  <c:v>5.0670999999999999</c:v>
                </c:pt>
                <c:pt idx="13">
                  <c:v>5.8826999999999998</c:v>
                </c:pt>
                <c:pt idx="14">
                  <c:v>6.4352999999999998</c:v>
                </c:pt>
                <c:pt idx="15">
                  <c:v>6.8571999999999997</c:v>
                </c:pt>
                <c:pt idx="16">
                  <c:v>7.1801000000000004</c:v>
                </c:pt>
                <c:pt idx="17">
                  <c:v>9.6234999999999999</c:v>
                </c:pt>
                <c:pt idx="18">
                  <c:v>10.6723</c:v>
                </c:pt>
              </c:numCache>
            </c:numRef>
          </c:yVal>
          <c:smooth val="0"/>
          <c:extLst>
            <c:ext xmlns:c16="http://schemas.microsoft.com/office/drawing/2014/chart" uri="{C3380CC4-5D6E-409C-BE32-E72D297353CC}">
              <c16:uniqueId val="{00000004-79AB-4A96-BF98-8A95AAA4BEC7}"/>
            </c:ext>
          </c:extLst>
        </c:ser>
        <c:ser>
          <c:idx val="1"/>
          <c:order val="1"/>
          <c:tx>
            <c:v>regulatorní minimum</c:v>
          </c:tx>
          <c:spPr>
            <a:ln w="12700" cap="rnd">
              <a:solidFill>
                <a:srgbClr val="000000"/>
              </a:solidFill>
              <a:prstDash val="sysDash"/>
              <a:round/>
            </a:ln>
            <a:effectLst/>
          </c:spPr>
          <c:marker>
            <c:symbol val="none"/>
          </c:marker>
          <c:xVal>
            <c:numLit>
              <c:formatCode>General</c:formatCode>
              <c:ptCount val="2"/>
              <c:pt idx="0">
                <c:v>0</c:v>
              </c:pt>
              <c:pt idx="1">
                <c:v>60</c:v>
              </c:pt>
            </c:numLit>
          </c:xVal>
          <c:yVal>
            <c:numLit>
              <c:formatCode>General</c:formatCode>
              <c:ptCount val="2"/>
              <c:pt idx="0">
                <c:v>3</c:v>
              </c:pt>
              <c:pt idx="1">
                <c:v>3</c:v>
              </c:pt>
            </c:numLit>
          </c:yVal>
          <c:smooth val="0"/>
          <c:extLst>
            <c:ext xmlns:c16="http://schemas.microsoft.com/office/drawing/2014/chart" uri="{C3380CC4-5D6E-409C-BE32-E72D297353CC}">
              <c16:uniqueId val="{00000006-79AB-4A96-BF98-8A95AAA4BEC7}"/>
            </c:ext>
          </c:extLst>
        </c:ser>
        <c:dLbls>
          <c:showLegendKey val="0"/>
          <c:showVal val="0"/>
          <c:showCatName val="0"/>
          <c:showSerName val="0"/>
          <c:showPercent val="0"/>
          <c:showBubbleSize val="0"/>
        </c:dLbls>
        <c:axId val="727348832"/>
        <c:axId val="727361312"/>
      </c:scatterChart>
      <c:valAx>
        <c:axId val="727348832"/>
        <c:scaling>
          <c:orientation val="minMax"/>
          <c:max val="60"/>
          <c:min val="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27361312"/>
        <c:crosses val="autoZero"/>
        <c:crossBetween val="midCat"/>
      </c:valAx>
      <c:valAx>
        <c:axId val="72736131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27348832"/>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51275136428661E-2"/>
          <c:y val="5.7721373063661159E-2"/>
          <c:w val="0.87677189414131995"/>
          <c:h val="0.85349431321084868"/>
        </c:manualLayout>
      </c:layout>
      <c:scatterChart>
        <c:scatterStyle val="lineMarker"/>
        <c:varyColors val="0"/>
        <c:ser>
          <c:idx val="0"/>
          <c:order val="0"/>
          <c:tx>
            <c:strRef>
              <c:f>'Graf III.11'!$K$3</c:f>
              <c:strCache>
                <c:ptCount val="1"/>
                <c:pt idx="0">
                  <c:v>Risk weight</c:v>
                </c:pt>
              </c:strCache>
            </c:strRef>
          </c:tx>
          <c:spPr>
            <a:ln w="25400" cap="rnd">
              <a:noFill/>
              <a:round/>
            </a:ln>
            <a:effectLst/>
          </c:spPr>
          <c:marker>
            <c:symbol val="circle"/>
            <c:size val="5"/>
            <c:spPr>
              <a:solidFill>
                <a:schemeClr val="accent1"/>
              </a:solidFill>
              <a:ln w="9525">
                <a:noFill/>
              </a:ln>
              <a:effectLst/>
            </c:spPr>
          </c:marker>
          <c:dPt>
            <c:idx val="0"/>
            <c:marker>
              <c:symbol val="circle"/>
              <c:size val="5"/>
              <c:spPr>
                <a:solidFill>
                  <a:srgbClr val="FF0000"/>
                </a:solidFill>
                <a:ln w="9525">
                  <a:noFill/>
                </a:ln>
                <a:effectLst/>
              </c:spPr>
            </c:marker>
            <c:bubble3D val="0"/>
            <c:extLst>
              <c:ext xmlns:c16="http://schemas.microsoft.com/office/drawing/2014/chart" uri="{C3380CC4-5D6E-409C-BE32-E72D297353CC}">
                <c16:uniqueId val="{00000000-290F-4DF1-A5B0-05D5F823850B}"/>
              </c:ext>
            </c:extLst>
          </c:dPt>
          <c:dPt>
            <c:idx val="1"/>
            <c:marker>
              <c:symbol val="circle"/>
              <c:size val="5"/>
              <c:spPr>
                <a:solidFill>
                  <a:srgbClr val="FF0000"/>
                </a:solidFill>
                <a:ln w="9525">
                  <a:noFill/>
                </a:ln>
                <a:effectLst/>
              </c:spPr>
            </c:marker>
            <c:bubble3D val="0"/>
            <c:extLst>
              <c:ext xmlns:c16="http://schemas.microsoft.com/office/drawing/2014/chart" uri="{C3380CC4-5D6E-409C-BE32-E72D297353CC}">
                <c16:uniqueId val="{00000001-290F-4DF1-A5B0-05D5F823850B}"/>
              </c:ext>
            </c:extLst>
          </c:dPt>
          <c:dPt>
            <c:idx val="2"/>
            <c:marker>
              <c:symbol val="circle"/>
              <c:size val="5"/>
              <c:spPr>
                <a:solidFill>
                  <a:srgbClr val="FF0000"/>
                </a:solidFill>
                <a:ln w="9525">
                  <a:noFill/>
                </a:ln>
                <a:effectLst/>
              </c:spPr>
            </c:marker>
            <c:bubble3D val="0"/>
            <c:extLst>
              <c:ext xmlns:c16="http://schemas.microsoft.com/office/drawing/2014/chart" uri="{C3380CC4-5D6E-409C-BE32-E72D297353CC}">
                <c16:uniqueId val="{00000002-290F-4DF1-A5B0-05D5F823850B}"/>
              </c:ext>
            </c:extLst>
          </c:dPt>
          <c:dPt>
            <c:idx val="3"/>
            <c:marker>
              <c:symbol val="circle"/>
              <c:size val="5"/>
              <c:spPr>
                <a:solidFill>
                  <a:srgbClr val="FF0000"/>
                </a:solidFill>
                <a:ln w="9525">
                  <a:noFill/>
                </a:ln>
                <a:effectLst/>
              </c:spPr>
            </c:marker>
            <c:bubble3D val="0"/>
            <c:extLst>
              <c:ext xmlns:c16="http://schemas.microsoft.com/office/drawing/2014/chart" uri="{C3380CC4-5D6E-409C-BE32-E72D297353CC}">
                <c16:uniqueId val="{00000003-290F-4DF1-A5B0-05D5F823850B}"/>
              </c:ext>
            </c:extLst>
          </c:dPt>
          <c:xVal>
            <c:numRef>
              <c:f>'Graf III.11'!$K$5:$K$23</c:f>
              <c:numCache>
                <c:formatCode>0.00</c:formatCode>
                <c:ptCount val="19"/>
                <c:pt idx="0">
                  <c:v>35.119300000000003</c:v>
                </c:pt>
                <c:pt idx="1">
                  <c:v>23.770800000000001</c:v>
                </c:pt>
                <c:pt idx="2">
                  <c:v>32.137599999999999</c:v>
                </c:pt>
                <c:pt idx="3">
                  <c:v>38.5124</c:v>
                </c:pt>
                <c:pt idx="4">
                  <c:v>17.703099999999999</c:v>
                </c:pt>
                <c:pt idx="5">
                  <c:v>22.988600000000002</c:v>
                </c:pt>
                <c:pt idx="6">
                  <c:v>49.131300000000003</c:v>
                </c:pt>
                <c:pt idx="7">
                  <c:v>36.138300000000001</c:v>
                </c:pt>
                <c:pt idx="8">
                  <c:v>20.447500000000002</c:v>
                </c:pt>
                <c:pt idx="9">
                  <c:v>28.069800000000001</c:v>
                </c:pt>
                <c:pt idx="10">
                  <c:v>56.3185</c:v>
                </c:pt>
                <c:pt idx="11">
                  <c:v>29.718800000000002</c:v>
                </c:pt>
                <c:pt idx="12">
                  <c:v>7.0174000000000003</c:v>
                </c:pt>
                <c:pt idx="13">
                  <c:v>27.182700000000001</c:v>
                </c:pt>
                <c:pt idx="14">
                  <c:v>20.960799999999999</c:v>
                </c:pt>
                <c:pt idx="15">
                  <c:v>20.6813</c:v>
                </c:pt>
                <c:pt idx="16">
                  <c:v>43.865299999999998</c:v>
                </c:pt>
                <c:pt idx="17">
                  <c:v>47.213999999999999</c:v>
                </c:pt>
                <c:pt idx="18">
                  <c:v>35.454099999999997</c:v>
                </c:pt>
              </c:numCache>
            </c:numRef>
          </c:xVal>
          <c:yVal>
            <c:numRef>
              <c:f>'Graf III.11'!$L$5:$L$23</c:f>
              <c:numCache>
                <c:formatCode>0.00</c:formatCode>
                <c:ptCount val="19"/>
                <c:pt idx="0">
                  <c:v>6.1306000000000003</c:v>
                </c:pt>
                <c:pt idx="1">
                  <c:v>4.8090000000000002</c:v>
                </c:pt>
                <c:pt idx="2">
                  <c:v>5.9200999999999997</c:v>
                </c:pt>
                <c:pt idx="3">
                  <c:v>8.4499999999999993</c:v>
                </c:pt>
                <c:pt idx="4">
                  <c:v>5.7747000000000002</c:v>
                </c:pt>
                <c:pt idx="5">
                  <c:v>12.805999999999999</c:v>
                </c:pt>
                <c:pt idx="6">
                  <c:v>11.851900000000001</c:v>
                </c:pt>
                <c:pt idx="7">
                  <c:v>6.0921000000000003</c:v>
                </c:pt>
                <c:pt idx="8">
                  <c:v>4.6997999999999998</c:v>
                </c:pt>
                <c:pt idx="9">
                  <c:v>5.9817999999999998</c:v>
                </c:pt>
                <c:pt idx="10">
                  <c:v>8.7332999999999998</c:v>
                </c:pt>
                <c:pt idx="11">
                  <c:v>7.5007999999999999</c:v>
                </c:pt>
                <c:pt idx="12">
                  <c:v>5.0670999999999999</c:v>
                </c:pt>
                <c:pt idx="13">
                  <c:v>5.8826999999999998</c:v>
                </c:pt>
                <c:pt idx="14">
                  <c:v>6.4352999999999998</c:v>
                </c:pt>
                <c:pt idx="15">
                  <c:v>6.8571999999999997</c:v>
                </c:pt>
                <c:pt idx="16">
                  <c:v>7.1801000000000004</c:v>
                </c:pt>
                <c:pt idx="17">
                  <c:v>9.6234999999999999</c:v>
                </c:pt>
                <c:pt idx="18">
                  <c:v>10.6723</c:v>
                </c:pt>
              </c:numCache>
            </c:numRef>
          </c:yVal>
          <c:smooth val="0"/>
          <c:extLst>
            <c:ext xmlns:c16="http://schemas.microsoft.com/office/drawing/2014/chart" uri="{C3380CC4-5D6E-409C-BE32-E72D297353CC}">
              <c16:uniqueId val="{00000004-290F-4DF1-A5B0-05D5F823850B}"/>
            </c:ext>
          </c:extLst>
        </c:ser>
        <c:ser>
          <c:idx val="1"/>
          <c:order val="1"/>
          <c:tx>
            <c:v>regulatorní minimum</c:v>
          </c:tx>
          <c:spPr>
            <a:ln w="12700" cap="rnd">
              <a:solidFill>
                <a:srgbClr val="000000"/>
              </a:solidFill>
              <a:prstDash val="sysDash"/>
              <a:round/>
            </a:ln>
            <a:effectLst/>
          </c:spPr>
          <c:marker>
            <c:symbol val="none"/>
          </c:marker>
          <c:xVal>
            <c:numLit>
              <c:formatCode>General</c:formatCode>
              <c:ptCount val="2"/>
              <c:pt idx="0">
                <c:v>0</c:v>
              </c:pt>
              <c:pt idx="1">
                <c:v>60</c:v>
              </c:pt>
            </c:numLit>
          </c:xVal>
          <c:yVal>
            <c:numLit>
              <c:formatCode>General</c:formatCode>
              <c:ptCount val="2"/>
              <c:pt idx="0">
                <c:v>3</c:v>
              </c:pt>
              <c:pt idx="1">
                <c:v>3</c:v>
              </c:pt>
            </c:numLit>
          </c:yVal>
          <c:smooth val="0"/>
          <c:extLst>
            <c:ext xmlns:c16="http://schemas.microsoft.com/office/drawing/2014/chart" uri="{C3380CC4-5D6E-409C-BE32-E72D297353CC}">
              <c16:uniqueId val="{00000005-290F-4DF1-A5B0-05D5F823850B}"/>
            </c:ext>
          </c:extLst>
        </c:ser>
        <c:dLbls>
          <c:showLegendKey val="0"/>
          <c:showVal val="0"/>
          <c:showCatName val="0"/>
          <c:showSerName val="0"/>
          <c:showPercent val="0"/>
          <c:showBubbleSize val="0"/>
        </c:dLbls>
        <c:axId val="727348832"/>
        <c:axId val="727361312"/>
      </c:scatterChart>
      <c:valAx>
        <c:axId val="727348832"/>
        <c:scaling>
          <c:orientation val="minMax"/>
          <c:max val="60"/>
          <c:min val="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27361312"/>
        <c:crosses val="autoZero"/>
        <c:crossBetween val="midCat"/>
      </c:valAx>
      <c:valAx>
        <c:axId val="72736131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27348832"/>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370850046598156E-2"/>
          <c:w val="0.88024447992951926"/>
          <c:h val="0.43175398698480183"/>
        </c:manualLayout>
      </c:layout>
      <c:barChart>
        <c:barDir val="col"/>
        <c:grouping val="clustered"/>
        <c:varyColors val="0"/>
        <c:ser>
          <c:idx val="0"/>
          <c:order val="0"/>
          <c:tx>
            <c:strRef>
              <c:f>'Graf III.12'!$N$3</c:f>
              <c:strCache>
                <c:ptCount val="1"/>
                <c:pt idx="0">
                  <c:v>12/2020</c:v>
                </c:pt>
              </c:strCache>
            </c:strRef>
          </c:tx>
          <c:spPr>
            <a:solidFill>
              <a:srgbClr val="2426A9"/>
            </a:solidFill>
            <a:ln w="25400">
              <a:noFill/>
            </a:ln>
            <a:effectLst/>
          </c:spPr>
          <c:invertIfNegative val="0"/>
          <c:cat>
            <c:multiLvlStrRef>
              <c:f>'Graf III.12'!$L$4:$M$10</c:f>
              <c:multiLvlStrCache>
                <c:ptCount val="7"/>
                <c:lvl>
                  <c:pt idx="0">
                    <c:v>CR</c:v>
                  </c:pt>
                  <c:pt idx="1">
                    <c:v>CET 1 </c:v>
                  </c:pt>
                  <c:pt idx="2">
                    <c:v>LR</c:v>
                  </c:pt>
                  <c:pt idx="3">
                    <c:v>LR (bez expozic vůči ČNB)</c:v>
                  </c:pt>
                  <c:pt idx="4">
                    <c:v>CR</c:v>
                  </c:pt>
                  <c:pt idx="5">
                    <c:v>CET 1 </c:v>
                  </c:pt>
                  <c:pt idx="6">
                    <c:v>LR</c:v>
                  </c:pt>
                </c:lvl>
                <c:lvl>
                  <c:pt idx="0">
                    <c:v>CZ</c:v>
                  </c:pt>
                  <c:pt idx="4">
                    <c:v>EU</c:v>
                  </c:pt>
                </c:lvl>
              </c:multiLvlStrCache>
            </c:multiLvlStrRef>
          </c:cat>
          <c:val>
            <c:numRef>
              <c:f>'Graf III.12'!$N$4:$N$10</c:f>
              <c:numCache>
                <c:formatCode>#\ ##0.00_ ;\-#\ ##0.00\ </c:formatCode>
                <c:ptCount val="7"/>
                <c:pt idx="0">
                  <c:v>24.099999999999998</c:v>
                </c:pt>
                <c:pt idx="1">
                  <c:v>22.400000000000002</c:v>
                </c:pt>
                <c:pt idx="2">
                  <c:v>6.8000000000000007</c:v>
                </c:pt>
                <c:pt idx="3">
                  <c:v>11.06</c:v>
                </c:pt>
                <c:pt idx="4">
                  <c:v>19.7</c:v>
                </c:pt>
                <c:pt idx="5">
                  <c:v>15.9</c:v>
                </c:pt>
                <c:pt idx="6">
                  <c:v>5.8000000000000007</c:v>
                </c:pt>
              </c:numCache>
            </c:numRef>
          </c:val>
          <c:extLst>
            <c:ext xmlns:c16="http://schemas.microsoft.com/office/drawing/2014/chart" uri="{C3380CC4-5D6E-409C-BE32-E72D297353CC}">
              <c16:uniqueId val="{00000000-893E-4BF4-B05D-0862AD244EC9}"/>
            </c:ext>
          </c:extLst>
        </c:ser>
        <c:ser>
          <c:idx val="1"/>
          <c:order val="1"/>
          <c:tx>
            <c:strRef>
              <c:f>'Graf III.12'!$O$3</c:f>
              <c:strCache>
                <c:ptCount val="1"/>
                <c:pt idx="0">
                  <c:v>12/2021</c:v>
                </c:pt>
              </c:strCache>
            </c:strRef>
          </c:tx>
          <c:spPr>
            <a:solidFill>
              <a:srgbClr val="D52B1E"/>
            </a:solidFill>
            <a:ln w="25400">
              <a:noFill/>
            </a:ln>
            <a:effectLst/>
          </c:spPr>
          <c:invertIfNegative val="0"/>
          <c:cat>
            <c:multiLvlStrRef>
              <c:f>'Graf III.12'!$L$4:$M$10</c:f>
              <c:multiLvlStrCache>
                <c:ptCount val="7"/>
                <c:lvl>
                  <c:pt idx="0">
                    <c:v>CR</c:v>
                  </c:pt>
                  <c:pt idx="1">
                    <c:v>CET 1 </c:v>
                  </c:pt>
                  <c:pt idx="2">
                    <c:v>LR</c:v>
                  </c:pt>
                  <c:pt idx="3">
                    <c:v>LR (bez expozic vůči ČNB)</c:v>
                  </c:pt>
                  <c:pt idx="4">
                    <c:v>CR</c:v>
                  </c:pt>
                  <c:pt idx="5">
                    <c:v>CET 1 </c:v>
                  </c:pt>
                  <c:pt idx="6">
                    <c:v>LR</c:v>
                  </c:pt>
                </c:lvl>
                <c:lvl>
                  <c:pt idx="0">
                    <c:v>CZ</c:v>
                  </c:pt>
                  <c:pt idx="4">
                    <c:v>EU</c:v>
                  </c:pt>
                </c:lvl>
              </c:multiLvlStrCache>
            </c:multiLvlStrRef>
          </c:cat>
          <c:val>
            <c:numRef>
              <c:f>'Graf III.12'!$O$4:$O$10</c:f>
              <c:numCache>
                <c:formatCode>#\ ##0.00_ ;\-#\ ##0.00\ </c:formatCode>
                <c:ptCount val="7"/>
                <c:pt idx="0">
                  <c:v>22.7</c:v>
                </c:pt>
                <c:pt idx="1">
                  <c:v>21.6</c:v>
                </c:pt>
                <c:pt idx="2">
                  <c:v>6.3</c:v>
                </c:pt>
                <c:pt idx="3">
                  <c:v>11.13</c:v>
                </c:pt>
                <c:pt idx="4">
                  <c:v>19.8</c:v>
                </c:pt>
                <c:pt idx="5">
                  <c:v>15.8</c:v>
                </c:pt>
                <c:pt idx="6">
                  <c:v>5.8999999999999995</c:v>
                </c:pt>
              </c:numCache>
            </c:numRef>
          </c:val>
          <c:extLst>
            <c:ext xmlns:c16="http://schemas.microsoft.com/office/drawing/2014/chart" uri="{C3380CC4-5D6E-409C-BE32-E72D297353CC}">
              <c16:uniqueId val="{00000001-893E-4BF4-B05D-0862AD244EC9}"/>
            </c:ext>
          </c:extLst>
        </c:ser>
        <c:ser>
          <c:idx val="2"/>
          <c:order val="2"/>
          <c:tx>
            <c:strRef>
              <c:f>'Graf III.12'!$P$3</c:f>
              <c:strCache>
                <c:ptCount val="1"/>
                <c:pt idx="0">
                  <c:v>12/2022</c:v>
                </c:pt>
              </c:strCache>
            </c:strRef>
          </c:tx>
          <c:spPr>
            <a:solidFill>
              <a:srgbClr val="FFBB00"/>
            </a:solidFill>
            <a:ln w="25400">
              <a:noFill/>
            </a:ln>
            <a:effectLst/>
          </c:spPr>
          <c:invertIfNegative val="0"/>
          <c:cat>
            <c:multiLvlStrRef>
              <c:f>'Graf III.12'!$L$4:$M$10</c:f>
              <c:multiLvlStrCache>
                <c:ptCount val="7"/>
                <c:lvl>
                  <c:pt idx="0">
                    <c:v>CR</c:v>
                  </c:pt>
                  <c:pt idx="1">
                    <c:v>CET 1 </c:v>
                  </c:pt>
                  <c:pt idx="2">
                    <c:v>LR</c:v>
                  </c:pt>
                  <c:pt idx="3">
                    <c:v>LR (bez expozic vůči ČNB)</c:v>
                  </c:pt>
                  <c:pt idx="4">
                    <c:v>CR</c:v>
                  </c:pt>
                  <c:pt idx="5">
                    <c:v>CET 1 </c:v>
                  </c:pt>
                  <c:pt idx="6">
                    <c:v>LR</c:v>
                  </c:pt>
                </c:lvl>
                <c:lvl>
                  <c:pt idx="0">
                    <c:v>CZ</c:v>
                  </c:pt>
                  <c:pt idx="4">
                    <c:v>EU</c:v>
                  </c:pt>
                </c:lvl>
              </c:multiLvlStrCache>
            </c:multiLvlStrRef>
          </c:cat>
          <c:val>
            <c:numRef>
              <c:f>'Graf III.12'!$P$4:$P$10</c:f>
              <c:numCache>
                <c:formatCode>#\ ##0.00_ ;\-#\ ##0.00\ </c:formatCode>
                <c:ptCount val="7"/>
                <c:pt idx="0">
                  <c:v>19.900000000000002</c:v>
                </c:pt>
                <c:pt idx="1">
                  <c:v>18.899999999999999</c:v>
                </c:pt>
                <c:pt idx="2">
                  <c:v>5.8999999999999995</c:v>
                </c:pt>
                <c:pt idx="3">
                  <c:v>9.3800000000000008</c:v>
                </c:pt>
                <c:pt idx="4">
                  <c:v>19.600000000000001</c:v>
                </c:pt>
                <c:pt idx="5">
                  <c:v>15.4</c:v>
                </c:pt>
                <c:pt idx="6">
                  <c:v>5.6</c:v>
                </c:pt>
              </c:numCache>
            </c:numRef>
          </c:val>
          <c:extLst>
            <c:ext xmlns:c16="http://schemas.microsoft.com/office/drawing/2014/chart" uri="{C3380CC4-5D6E-409C-BE32-E72D297353CC}">
              <c16:uniqueId val="{00000002-893E-4BF4-B05D-0862AD244EC9}"/>
            </c:ext>
          </c:extLst>
        </c:ser>
        <c:ser>
          <c:idx val="3"/>
          <c:order val="3"/>
          <c:tx>
            <c:strRef>
              <c:f>'Graf III.12'!$Q$3</c:f>
              <c:strCache>
                <c:ptCount val="1"/>
                <c:pt idx="0">
                  <c:v>12/2023</c:v>
                </c:pt>
              </c:strCache>
            </c:strRef>
          </c:tx>
          <c:spPr>
            <a:solidFill>
              <a:srgbClr val="9ACD32"/>
            </a:solidFill>
            <a:ln>
              <a:noFill/>
            </a:ln>
            <a:effectLst/>
          </c:spPr>
          <c:invertIfNegative val="0"/>
          <c:cat>
            <c:multiLvlStrRef>
              <c:f>'Graf III.12'!$L$4:$M$10</c:f>
              <c:multiLvlStrCache>
                <c:ptCount val="7"/>
                <c:lvl>
                  <c:pt idx="0">
                    <c:v>CR</c:v>
                  </c:pt>
                  <c:pt idx="1">
                    <c:v>CET 1 </c:v>
                  </c:pt>
                  <c:pt idx="2">
                    <c:v>LR</c:v>
                  </c:pt>
                  <c:pt idx="3">
                    <c:v>LR (bez expozic vůči ČNB)</c:v>
                  </c:pt>
                  <c:pt idx="4">
                    <c:v>CR</c:v>
                  </c:pt>
                  <c:pt idx="5">
                    <c:v>CET 1 </c:v>
                  </c:pt>
                  <c:pt idx="6">
                    <c:v>LR</c:v>
                  </c:pt>
                </c:lvl>
                <c:lvl>
                  <c:pt idx="0">
                    <c:v>CZ</c:v>
                  </c:pt>
                  <c:pt idx="4">
                    <c:v>EU</c:v>
                  </c:pt>
                </c:lvl>
              </c:multiLvlStrCache>
            </c:multiLvlStrRef>
          </c:cat>
          <c:val>
            <c:numRef>
              <c:f>'Graf III.12'!$Q$4:$Q$10</c:f>
              <c:numCache>
                <c:formatCode>#\ ##0.00_ ;\-#\ ##0.00\ </c:formatCode>
                <c:ptCount val="7"/>
                <c:pt idx="0">
                  <c:v>19.399999999999999</c:v>
                </c:pt>
                <c:pt idx="1">
                  <c:v>17.899999999999999</c:v>
                </c:pt>
                <c:pt idx="2">
                  <c:v>5.6</c:v>
                </c:pt>
                <c:pt idx="3">
                  <c:v>10</c:v>
                </c:pt>
                <c:pt idx="4">
                  <c:v>19.899999999999999</c:v>
                </c:pt>
                <c:pt idx="5">
                  <c:v>15.9</c:v>
                </c:pt>
                <c:pt idx="6">
                  <c:v>5.8</c:v>
                </c:pt>
              </c:numCache>
            </c:numRef>
          </c:val>
          <c:extLst>
            <c:ext xmlns:c16="http://schemas.microsoft.com/office/drawing/2014/chart" uri="{C3380CC4-5D6E-409C-BE32-E72D297353CC}">
              <c16:uniqueId val="{00000003-893E-4BF4-B05D-0862AD244EC9}"/>
            </c:ext>
          </c:extLst>
        </c:ser>
        <c:dLbls>
          <c:showLegendKey val="0"/>
          <c:showVal val="0"/>
          <c:showCatName val="0"/>
          <c:showSerName val="0"/>
          <c:showPercent val="0"/>
          <c:showBubbleSize val="0"/>
        </c:dLbls>
        <c:gapWidth val="219"/>
        <c:axId val="212370560"/>
        <c:axId val="212358912"/>
      </c:barChart>
      <c:catAx>
        <c:axId val="212370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58912"/>
        <c:crosses val="autoZero"/>
        <c:auto val="1"/>
        <c:lblAlgn val="ctr"/>
        <c:lblOffset val="100"/>
        <c:noMultiLvlLbl val="0"/>
      </c:catAx>
      <c:valAx>
        <c:axId val="21235891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70560"/>
        <c:crosses val="autoZero"/>
        <c:crossBetween val="between"/>
      </c:valAx>
      <c:spPr>
        <a:noFill/>
        <a:ln w="25400">
          <a:noFill/>
        </a:ln>
        <a:effectLst/>
      </c:spPr>
    </c:plotArea>
    <c:legend>
      <c:legendPos val="b"/>
      <c:layout>
        <c:manualLayout>
          <c:xMode val="edge"/>
          <c:yMode val="edge"/>
          <c:x val="6.6433566433566432E-2"/>
          <c:y val="0.90768642538802513"/>
          <c:w val="0.9038913055448488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370850046598156E-2"/>
          <c:w val="0.88024447992951926"/>
          <c:h val="0.48562627698851751"/>
        </c:manualLayout>
      </c:layout>
      <c:barChart>
        <c:barDir val="col"/>
        <c:grouping val="clustered"/>
        <c:varyColors val="0"/>
        <c:ser>
          <c:idx val="0"/>
          <c:order val="0"/>
          <c:tx>
            <c:strRef>
              <c:f>'Graf III.12'!$N$3</c:f>
              <c:strCache>
                <c:ptCount val="1"/>
                <c:pt idx="0">
                  <c:v>12/2020</c:v>
                </c:pt>
              </c:strCache>
            </c:strRef>
          </c:tx>
          <c:spPr>
            <a:solidFill>
              <a:srgbClr val="2426A9"/>
            </a:solidFill>
            <a:ln w="25400">
              <a:noFill/>
            </a:ln>
            <a:effectLst/>
          </c:spPr>
          <c:invertIfNegative val="0"/>
          <c:cat>
            <c:multiLvlStrRef>
              <c:f>'Graf III.12'!$J$4:$K$10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III.12'!$N$4:$N$10</c:f>
              <c:numCache>
                <c:formatCode>#\ ##0.00_ ;\-#\ ##0.00\ </c:formatCode>
                <c:ptCount val="7"/>
                <c:pt idx="0">
                  <c:v>24.099999999999998</c:v>
                </c:pt>
                <c:pt idx="1">
                  <c:v>22.400000000000002</c:v>
                </c:pt>
                <c:pt idx="2">
                  <c:v>6.8000000000000007</c:v>
                </c:pt>
                <c:pt idx="3">
                  <c:v>11.06</c:v>
                </c:pt>
                <c:pt idx="4">
                  <c:v>19.7</c:v>
                </c:pt>
                <c:pt idx="5">
                  <c:v>15.9</c:v>
                </c:pt>
                <c:pt idx="6">
                  <c:v>5.8000000000000007</c:v>
                </c:pt>
              </c:numCache>
            </c:numRef>
          </c:val>
          <c:extLst>
            <c:ext xmlns:c16="http://schemas.microsoft.com/office/drawing/2014/chart" uri="{C3380CC4-5D6E-409C-BE32-E72D297353CC}">
              <c16:uniqueId val="{00000000-211B-4729-A9DF-24BB6D53E033}"/>
            </c:ext>
          </c:extLst>
        </c:ser>
        <c:ser>
          <c:idx val="1"/>
          <c:order val="1"/>
          <c:tx>
            <c:strRef>
              <c:f>'Graf III.12'!$O$3</c:f>
              <c:strCache>
                <c:ptCount val="1"/>
                <c:pt idx="0">
                  <c:v>12/2021</c:v>
                </c:pt>
              </c:strCache>
            </c:strRef>
          </c:tx>
          <c:spPr>
            <a:solidFill>
              <a:srgbClr val="D52B1E"/>
            </a:solidFill>
            <a:ln w="25400">
              <a:noFill/>
            </a:ln>
            <a:effectLst/>
          </c:spPr>
          <c:invertIfNegative val="0"/>
          <c:cat>
            <c:multiLvlStrRef>
              <c:f>'Graf III.12'!$J$4:$K$10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III.12'!$O$4:$O$10</c:f>
              <c:numCache>
                <c:formatCode>#\ ##0.00_ ;\-#\ ##0.00\ </c:formatCode>
                <c:ptCount val="7"/>
                <c:pt idx="0">
                  <c:v>22.7</c:v>
                </c:pt>
                <c:pt idx="1">
                  <c:v>21.6</c:v>
                </c:pt>
                <c:pt idx="2">
                  <c:v>6.3</c:v>
                </c:pt>
                <c:pt idx="3">
                  <c:v>11.13</c:v>
                </c:pt>
                <c:pt idx="4">
                  <c:v>19.8</c:v>
                </c:pt>
                <c:pt idx="5">
                  <c:v>15.8</c:v>
                </c:pt>
                <c:pt idx="6">
                  <c:v>5.8999999999999995</c:v>
                </c:pt>
              </c:numCache>
            </c:numRef>
          </c:val>
          <c:extLst>
            <c:ext xmlns:c16="http://schemas.microsoft.com/office/drawing/2014/chart" uri="{C3380CC4-5D6E-409C-BE32-E72D297353CC}">
              <c16:uniqueId val="{00000001-211B-4729-A9DF-24BB6D53E033}"/>
            </c:ext>
          </c:extLst>
        </c:ser>
        <c:ser>
          <c:idx val="2"/>
          <c:order val="2"/>
          <c:tx>
            <c:strRef>
              <c:f>'Graf III.12'!$P$3</c:f>
              <c:strCache>
                <c:ptCount val="1"/>
                <c:pt idx="0">
                  <c:v>12/2022</c:v>
                </c:pt>
              </c:strCache>
            </c:strRef>
          </c:tx>
          <c:spPr>
            <a:solidFill>
              <a:srgbClr val="FFBB00"/>
            </a:solidFill>
            <a:ln w="25400">
              <a:noFill/>
            </a:ln>
            <a:effectLst/>
          </c:spPr>
          <c:invertIfNegative val="0"/>
          <c:cat>
            <c:multiLvlStrRef>
              <c:f>'Graf III.12'!$J$4:$K$10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III.12'!$P$4:$P$10</c:f>
              <c:numCache>
                <c:formatCode>#\ ##0.00_ ;\-#\ ##0.00\ </c:formatCode>
                <c:ptCount val="7"/>
                <c:pt idx="0">
                  <c:v>19.900000000000002</c:v>
                </c:pt>
                <c:pt idx="1">
                  <c:v>18.899999999999999</c:v>
                </c:pt>
                <c:pt idx="2">
                  <c:v>5.8999999999999995</c:v>
                </c:pt>
                <c:pt idx="3">
                  <c:v>9.3800000000000008</c:v>
                </c:pt>
                <c:pt idx="4">
                  <c:v>19.600000000000001</c:v>
                </c:pt>
                <c:pt idx="5">
                  <c:v>15.4</c:v>
                </c:pt>
                <c:pt idx="6">
                  <c:v>5.6</c:v>
                </c:pt>
              </c:numCache>
            </c:numRef>
          </c:val>
          <c:extLst>
            <c:ext xmlns:c16="http://schemas.microsoft.com/office/drawing/2014/chart" uri="{C3380CC4-5D6E-409C-BE32-E72D297353CC}">
              <c16:uniqueId val="{00000002-211B-4729-A9DF-24BB6D53E033}"/>
            </c:ext>
          </c:extLst>
        </c:ser>
        <c:ser>
          <c:idx val="3"/>
          <c:order val="3"/>
          <c:tx>
            <c:strRef>
              <c:f>'Graf III.12'!$Q$3</c:f>
              <c:strCache>
                <c:ptCount val="1"/>
                <c:pt idx="0">
                  <c:v>12/2023</c:v>
                </c:pt>
              </c:strCache>
            </c:strRef>
          </c:tx>
          <c:spPr>
            <a:solidFill>
              <a:srgbClr val="9ACD32"/>
            </a:solidFill>
            <a:ln>
              <a:noFill/>
            </a:ln>
            <a:effectLst/>
          </c:spPr>
          <c:invertIfNegative val="0"/>
          <c:cat>
            <c:multiLvlStrRef>
              <c:f>'Graf III.12'!$J$4:$K$10</c:f>
              <c:multiLvlStrCache>
                <c:ptCount val="7"/>
                <c:lvl>
                  <c:pt idx="0">
                    <c:v>CR</c:v>
                  </c:pt>
                  <c:pt idx="1">
                    <c:v>CET 1 </c:v>
                  </c:pt>
                  <c:pt idx="2">
                    <c:v>LR</c:v>
                  </c:pt>
                  <c:pt idx="3">
                    <c:v>LR (excl. exp. to CB)</c:v>
                  </c:pt>
                  <c:pt idx="4">
                    <c:v>CR</c:v>
                  </c:pt>
                  <c:pt idx="5">
                    <c:v>CET 1 </c:v>
                  </c:pt>
                  <c:pt idx="6">
                    <c:v>LR</c:v>
                  </c:pt>
                </c:lvl>
                <c:lvl>
                  <c:pt idx="0">
                    <c:v>CZ</c:v>
                  </c:pt>
                  <c:pt idx="4">
                    <c:v>EU</c:v>
                  </c:pt>
                </c:lvl>
              </c:multiLvlStrCache>
            </c:multiLvlStrRef>
          </c:cat>
          <c:val>
            <c:numRef>
              <c:f>'Graf III.12'!$Q$4:$Q$10</c:f>
              <c:numCache>
                <c:formatCode>#\ ##0.00_ ;\-#\ ##0.00\ </c:formatCode>
                <c:ptCount val="7"/>
                <c:pt idx="0">
                  <c:v>19.399999999999999</c:v>
                </c:pt>
                <c:pt idx="1">
                  <c:v>17.899999999999999</c:v>
                </c:pt>
                <c:pt idx="2">
                  <c:v>5.6</c:v>
                </c:pt>
                <c:pt idx="3">
                  <c:v>10</c:v>
                </c:pt>
                <c:pt idx="4">
                  <c:v>19.899999999999999</c:v>
                </c:pt>
                <c:pt idx="5">
                  <c:v>15.9</c:v>
                </c:pt>
                <c:pt idx="6">
                  <c:v>5.8</c:v>
                </c:pt>
              </c:numCache>
            </c:numRef>
          </c:val>
          <c:extLst>
            <c:ext xmlns:c16="http://schemas.microsoft.com/office/drawing/2014/chart" uri="{C3380CC4-5D6E-409C-BE32-E72D297353CC}">
              <c16:uniqueId val="{00000003-211B-4729-A9DF-24BB6D53E033}"/>
            </c:ext>
          </c:extLst>
        </c:ser>
        <c:dLbls>
          <c:showLegendKey val="0"/>
          <c:showVal val="0"/>
          <c:showCatName val="0"/>
          <c:showSerName val="0"/>
          <c:showPercent val="0"/>
          <c:showBubbleSize val="0"/>
        </c:dLbls>
        <c:gapWidth val="219"/>
        <c:axId val="212370560"/>
        <c:axId val="212358912"/>
      </c:barChart>
      <c:catAx>
        <c:axId val="212370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58912"/>
        <c:crosses val="autoZero"/>
        <c:auto val="1"/>
        <c:lblAlgn val="ctr"/>
        <c:lblOffset val="100"/>
        <c:noMultiLvlLbl val="0"/>
      </c:catAx>
      <c:valAx>
        <c:axId val="21235891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370560"/>
        <c:crosses val="autoZero"/>
        <c:crossBetween val="between"/>
      </c:valAx>
      <c:spPr>
        <a:noFill/>
        <a:ln w="25400">
          <a:noFill/>
        </a:ln>
        <a:effectLst/>
      </c:spPr>
    </c:plotArea>
    <c:legend>
      <c:legendPos val="b"/>
      <c:layout>
        <c:manualLayout>
          <c:xMode val="edge"/>
          <c:yMode val="edge"/>
          <c:x val="6.6433566433566432E-2"/>
          <c:y val="0.90768642538802513"/>
          <c:w val="0.9038913055448488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91671295078"/>
          <c:y val="5.5877699140579606E-2"/>
          <c:w val="0.85732882349177353"/>
          <c:h val="0.70044125387517364"/>
        </c:manualLayout>
      </c:layout>
      <c:barChart>
        <c:barDir val="col"/>
        <c:grouping val="stacked"/>
        <c:varyColors val="0"/>
        <c:ser>
          <c:idx val="1"/>
          <c:order val="0"/>
          <c:tx>
            <c:strRef>
              <c:f>'Graf III.13'!$K$5</c:f>
              <c:strCache>
                <c:ptCount val="1"/>
                <c:pt idx="0">
                  <c:v>Způsobilé závazky ke krytí MRELu</c:v>
                </c:pt>
              </c:strCache>
            </c:strRef>
          </c:tx>
          <c:spPr>
            <a:solidFill>
              <a:srgbClr val="D52B1E"/>
            </a:solidFill>
            <a:ln w="25400">
              <a:noFill/>
            </a:ln>
            <a:effectLst/>
          </c:spPr>
          <c:invertIfNegative val="0"/>
          <c:cat>
            <c:strRef>
              <c:f>'Graf III.13'!$L$3:$N$3</c:f>
              <c:strCache>
                <c:ptCount val="3"/>
                <c:pt idx="0">
                  <c:v>12/22</c:v>
                </c:pt>
                <c:pt idx="1">
                  <c:v>06/23</c:v>
                </c:pt>
                <c:pt idx="2">
                  <c:v>12/23*</c:v>
                </c:pt>
              </c:strCache>
            </c:strRef>
          </c:cat>
          <c:val>
            <c:numRef>
              <c:f>'Graf III.13'!$L$5:$N$5</c:f>
              <c:numCache>
                <c:formatCode>#,##0.00</c:formatCode>
                <c:ptCount val="3"/>
                <c:pt idx="0" formatCode="General">
                  <c:v>105.3</c:v>
                </c:pt>
                <c:pt idx="1">
                  <c:v>162.9854</c:v>
                </c:pt>
                <c:pt idx="2">
                  <c:v>237.08009999999999</c:v>
                </c:pt>
              </c:numCache>
            </c:numRef>
          </c:val>
          <c:extLst>
            <c:ext xmlns:c16="http://schemas.microsoft.com/office/drawing/2014/chart" uri="{C3380CC4-5D6E-409C-BE32-E72D297353CC}">
              <c16:uniqueId val="{00000000-2992-4C98-9254-C1BA19EEF47C}"/>
            </c:ext>
          </c:extLst>
        </c:ser>
        <c:ser>
          <c:idx val="0"/>
          <c:order val="1"/>
          <c:tx>
            <c:strRef>
              <c:f>'Graf III.13'!$K$4</c:f>
              <c:strCache>
                <c:ptCount val="1"/>
                <c:pt idx="0">
                  <c:v>Kapitál ke krytí MRELu</c:v>
                </c:pt>
              </c:strCache>
            </c:strRef>
          </c:tx>
          <c:spPr>
            <a:solidFill>
              <a:srgbClr val="2426A9"/>
            </a:solidFill>
            <a:ln w="25400">
              <a:noFill/>
            </a:ln>
            <a:effectLst/>
          </c:spPr>
          <c:invertIfNegative val="0"/>
          <c:cat>
            <c:strRef>
              <c:f>'Graf III.13'!$L$3:$N$3</c:f>
              <c:strCache>
                <c:ptCount val="3"/>
                <c:pt idx="0">
                  <c:v>12/22</c:v>
                </c:pt>
                <c:pt idx="1">
                  <c:v>06/23</c:v>
                </c:pt>
                <c:pt idx="2">
                  <c:v>12/23*</c:v>
                </c:pt>
              </c:strCache>
            </c:strRef>
          </c:cat>
          <c:val>
            <c:numRef>
              <c:f>'Graf III.13'!$L$4:$N$4</c:f>
              <c:numCache>
                <c:formatCode>#\ ##0.0</c:formatCode>
                <c:ptCount val="3"/>
                <c:pt idx="0" formatCode="General">
                  <c:v>11.19</c:v>
                </c:pt>
                <c:pt idx="1">
                  <c:v>32.678199999999997</c:v>
                </c:pt>
                <c:pt idx="2" formatCode="#,##0.00">
                  <c:v>43.680500000000002</c:v>
                </c:pt>
              </c:numCache>
            </c:numRef>
          </c:val>
          <c:extLst>
            <c:ext xmlns:c16="http://schemas.microsoft.com/office/drawing/2014/chart" uri="{C3380CC4-5D6E-409C-BE32-E72D297353CC}">
              <c16:uniqueId val="{00000001-2992-4C98-9254-C1BA19EEF47C}"/>
            </c:ext>
          </c:extLst>
        </c:ser>
        <c:dLbls>
          <c:showLegendKey val="0"/>
          <c:showVal val="0"/>
          <c:showCatName val="0"/>
          <c:showSerName val="0"/>
          <c:showPercent val="0"/>
          <c:showBubbleSize val="0"/>
        </c:dLbls>
        <c:gapWidth val="150"/>
        <c:overlap val="100"/>
        <c:axId val="1037403247"/>
        <c:axId val="1037408655"/>
      </c:bar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valAx>
      <c:spPr>
        <a:noFill/>
        <a:ln w="25400">
          <a:noFill/>
        </a:ln>
        <a:effectLst/>
      </c:spPr>
    </c:plotArea>
    <c:legend>
      <c:legendPos val="b"/>
      <c:layout>
        <c:manualLayout>
          <c:xMode val="edge"/>
          <c:yMode val="edge"/>
          <c:x val="0"/>
          <c:y val="0.86509101392550547"/>
          <c:w val="0.99537308850239825"/>
          <c:h val="0.1349089860744945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91671295078"/>
          <c:y val="5.5877699140579606E-2"/>
          <c:w val="0.85732882349177353"/>
          <c:h val="0.70044125387517364"/>
        </c:manualLayout>
      </c:layout>
      <c:barChart>
        <c:barDir val="col"/>
        <c:grouping val="stacked"/>
        <c:varyColors val="0"/>
        <c:ser>
          <c:idx val="1"/>
          <c:order val="0"/>
          <c:tx>
            <c:strRef>
              <c:f>'Graf III.13'!$J$5</c:f>
              <c:strCache>
                <c:ptCount val="1"/>
                <c:pt idx="0">
                  <c:v>Eligible liabilities to cover MREL</c:v>
                </c:pt>
              </c:strCache>
            </c:strRef>
          </c:tx>
          <c:spPr>
            <a:solidFill>
              <a:srgbClr val="D52B1E"/>
            </a:solidFill>
            <a:ln w="25400">
              <a:noFill/>
            </a:ln>
            <a:effectLst/>
          </c:spPr>
          <c:invertIfNegative val="0"/>
          <c:cat>
            <c:strRef>
              <c:f>'Graf III.13'!$L$3:$N$3</c:f>
              <c:strCache>
                <c:ptCount val="3"/>
                <c:pt idx="0">
                  <c:v>12/22</c:v>
                </c:pt>
                <c:pt idx="1">
                  <c:v>06/23</c:v>
                </c:pt>
                <c:pt idx="2">
                  <c:v>12/23*</c:v>
                </c:pt>
              </c:strCache>
            </c:strRef>
          </c:cat>
          <c:val>
            <c:numRef>
              <c:f>'Graf III.13'!$L$5:$N$5</c:f>
              <c:numCache>
                <c:formatCode>#,##0.00</c:formatCode>
                <c:ptCount val="3"/>
                <c:pt idx="0" formatCode="General">
                  <c:v>105.3</c:v>
                </c:pt>
                <c:pt idx="1">
                  <c:v>162.9854</c:v>
                </c:pt>
                <c:pt idx="2">
                  <c:v>237.08009999999999</c:v>
                </c:pt>
              </c:numCache>
            </c:numRef>
          </c:val>
          <c:extLst>
            <c:ext xmlns:c16="http://schemas.microsoft.com/office/drawing/2014/chart" uri="{C3380CC4-5D6E-409C-BE32-E72D297353CC}">
              <c16:uniqueId val="{00000000-22F5-4711-9D65-BB1E40C3369A}"/>
            </c:ext>
          </c:extLst>
        </c:ser>
        <c:ser>
          <c:idx val="0"/>
          <c:order val="1"/>
          <c:tx>
            <c:strRef>
              <c:f>'Graf III.13'!$J$4</c:f>
              <c:strCache>
                <c:ptCount val="1"/>
                <c:pt idx="0">
                  <c:v>Capital to cover MREL</c:v>
                </c:pt>
              </c:strCache>
            </c:strRef>
          </c:tx>
          <c:spPr>
            <a:solidFill>
              <a:srgbClr val="2426A9"/>
            </a:solidFill>
            <a:ln w="25400">
              <a:noFill/>
            </a:ln>
            <a:effectLst/>
          </c:spPr>
          <c:invertIfNegative val="0"/>
          <c:cat>
            <c:strRef>
              <c:f>'Graf III.13'!$L$3:$N$3</c:f>
              <c:strCache>
                <c:ptCount val="3"/>
                <c:pt idx="0">
                  <c:v>12/22</c:v>
                </c:pt>
                <c:pt idx="1">
                  <c:v>06/23</c:v>
                </c:pt>
                <c:pt idx="2">
                  <c:v>12/23*</c:v>
                </c:pt>
              </c:strCache>
            </c:strRef>
          </c:cat>
          <c:val>
            <c:numRef>
              <c:f>'Graf III.13'!$L$4:$N$4</c:f>
              <c:numCache>
                <c:formatCode>#\ ##0.0</c:formatCode>
                <c:ptCount val="3"/>
                <c:pt idx="0" formatCode="General">
                  <c:v>11.19</c:v>
                </c:pt>
                <c:pt idx="1">
                  <c:v>32.678199999999997</c:v>
                </c:pt>
                <c:pt idx="2" formatCode="#,##0.00">
                  <c:v>43.680500000000002</c:v>
                </c:pt>
              </c:numCache>
            </c:numRef>
          </c:val>
          <c:extLst>
            <c:ext xmlns:c16="http://schemas.microsoft.com/office/drawing/2014/chart" uri="{C3380CC4-5D6E-409C-BE32-E72D297353CC}">
              <c16:uniqueId val="{00000001-22F5-4711-9D65-BB1E40C3369A}"/>
            </c:ext>
          </c:extLst>
        </c:ser>
        <c:dLbls>
          <c:showLegendKey val="0"/>
          <c:showVal val="0"/>
          <c:showCatName val="0"/>
          <c:showSerName val="0"/>
          <c:showPercent val="0"/>
          <c:showBubbleSize val="0"/>
        </c:dLbls>
        <c:gapWidth val="150"/>
        <c:overlap val="100"/>
        <c:axId val="1037403247"/>
        <c:axId val="1037408655"/>
      </c:bar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valAx>
      <c:spPr>
        <a:noFill/>
        <a:ln w="25400">
          <a:noFill/>
        </a:ln>
        <a:effectLst/>
      </c:spPr>
    </c:plotArea>
    <c:legend>
      <c:legendPos val="b"/>
      <c:layout>
        <c:manualLayout>
          <c:xMode val="edge"/>
          <c:yMode val="edge"/>
          <c:x val="0"/>
          <c:y val="0.86509101392550547"/>
          <c:w val="0.99537308850239825"/>
          <c:h val="0.1349089860744945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III.14'!$N$4</c:f>
              <c:strCache>
                <c:ptCount val="1"/>
                <c:pt idx="0">
                  <c:v>Stupeň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00BA-4091-9D2D-C640B8F9BE2B}"/>
              </c:ext>
            </c:extLst>
          </c:dPt>
          <c:dPt>
            <c:idx val="1"/>
            <c:invertIfNegative val="0"/>
            <c:bubble3D val="0"/>
            <c:extLst>
              <c:ext xmlns:c16="http://schemas.microsoft.com/office/drawing/2014/chart" uri="{C3380CC4-5D6E-409C-BE32-E72D297353CC}">
                <c16:uniqueId val="{00000001-00BA-4091-9D2D-C640B8F9BE2B}"/>
              </c:ext>
            </c:extLst>
          </c:dPt>
          <c:dPt>
            <c:idx val="7"/>
            <c:invertIfNegative val="0"/>
            <c:bubble3D val="0"/>
            <c:extLst>
              <c:ext xmlns:c16="http://schemas.microsoft.com/office/drawing/2014/chart" uri="{C3380CC4-5D6E-409C-BE32-E72D297353CC}">
                <c16:uniqueId val="{00000002-00BA-4091-9D2D-C640B8F9BE2B}"/>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00BA-4091-9D2D-C640B8F9BE2B}"/>
              </c:ext>
            </c:extLst>
          </c:dPt>
          <c:cat>
            <c:multiLvlStrRef>
              <c:f>'Graf III.14'!$L$5:$M$25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Domácnosti celkem</c:v>
                  </c:pt>
                  <c:pt idx="7">
                    <c:v>Zajištěné obytnou nemovitostí</c:v>
                  </c:pt>
                  <c:pt idx="14">
                    <c:v>Úvěry na spotřebu</c:v>
                  </c:pt>
                </c:lvl>
              </c:multiLvlStrCache>
            </c:multiLvlStrRef>
          </c:cat>
          <c:val>
            <c:numRef>
              <c:f>'Graf III.14'!$N$5:$N$25</c:f>
              <c:numCache>
                <c:formatCode>0.00</c:formatCode>
                <c:ptCount val="21"/>
                <c:pt idx="0">
                  <c:v>91.0501</c:v>
                </c:pt>
                <c:pt idx="1">
                  <c:v>92.264300000000006</c:v>
                </c:pt>
                <c:pt idx="2">
                  <c:v>89.7834</c:v>
                </c:pt>
                <c:pt idx="3">
                  <c:v>89.367900000000006</c:v>
                </c:pt>
                <c:pt idx="4">
                  <c:v>84.114999999999995</c:v>
                </c:pt>
                <c:pt idx="5">
                  <c:v>82.585700000000003</c:v>
                </c:pt>
                <c:pt idx="6">
                  <c:v>84.370599999999996</c:v>
                </c:pt>
                <c:pt idx="7">
                  <c:v>93.421599999999998</c:v>
                </c:pt>
                <c:pt idx="8">
                  <c:v>94.784000000000006</c:v>
                </c:pt>
                <c:pt idx="9">
                  <c:v>91.475700000000003</c:v>
                </c:pt>
                <c:pt idx="10">
                  <c:v>90.727199999999996</c:v>
                </c:pt>
                <c:pt idx="11">
                  <c:v>85.549499999999995</c:v>
                </c:pt>
                <c:pt idx="12">
                  <c:v>84.1571</c:v>
                </c:pt>
                <c:pt idx="13">
                  <c:v>85.770200000000003</c:v>
                </c:pt>
                <c:pt idx="14">
                  <c:v>82.045900000000003</c:v>
                </c:pt>
                <c:pt idx="15">
                  <c:v>83.043199999999999</c:v>
                </c:pt>
                <c:pt idx="16">
                  <c:v>83.077600000000004</c:v>
                </c:pt>
                <c:pt idx="17">
                  <c:v>83.583299999999994</c:v>
                </c:pt>
                <c:pt idx="18">
                  <c:v>77.492699999999999</c:v>
                </c:pt>
                <c:pt idx="19">
                  <c:v>76.230099999999993</c:v>
                </c:pt>
                <c:pt idx="20">
                  <c:v>79.040099999999995</c:v>
                </c:pt>
              </c:numCache>
            </c:numRef>
          </c:val>
          <c:extLst xmlns:DataManagerRef="urn:DataManager">
            <c:ext xmlns:c16="http://schemas.microsoft.com/office/drawing/2014/chart" uri="{C3380CC4-5D6E-409C-BE32-E72D297353CC}">
              <c16:uniqueId val="{00000005-00BA-4091-9D2D-C640B8F9BE2B}"/>
            </c:ext>
          </c:extLst>
        </c:ser>
        <c:ser>
          <c:idx val="4"/>
          <c:order val="1"/>
          <c:tx>
            <c:strRef>
              <c:f>'Graf III.14'!$O$4</c:f>
              <c:strCache>
                <c:ptCount val="1"/>
                <c:pt idx="0">
                  <c:v>Stupeň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00BA-4091-9D2D-C640B8F9BE2B}"/>
              </c:ext>
            </c:extLst>
          </c:dPt>
          <c:dPt>
            <c:idx val="1"/>
            <c:invertIfNegative val="0"/>
            <c:bubble3D val="0"/>
            <c:extLst>
              <c:ext xmlns:c16="http://schemas.microsoft.com/office/drawing/2014/chart" uri="{C3380CC4-5D6E-409C-BE32-E72D297353CC}">
                <c16:uniqueId val="{00000007-00BA-4091-9D2D-C640B8F9BE2B}"/>
              </c:ext>
            </c:extLst>
          </c:dPt>
          <c:dPt>
            <c:idx val="2"/>
            <c:invertIfNegative val="0"/>
            <c:bubble3D val="0"/>
            <c:extLst>
              <c:ext xmlns:c16="http://schemas.microsoft.com/office/drawing/2014/chart" uri="{C3380CC4-5D6E-409C-BE32-E72D297353CC}">
                <c16:uniqueId val="{00000008-00BA-4091-9D2D-C640B8F9BE2B}"/>
              </c:ext>
            </c:extLst>
          </c:dPt>
          <c:dPt>
            <c:idx val="3"/>
            <c:invertIfNegative val="0"/>
            <c:bubble3D val="0"/>
            <c:extLst>
              <c:ext xmlns:c16="http://schemas.microsoft.com/office/drawing/2014/chart" uri="{C3380CC4-5D6E-409C-BE32-E72D297353CC}">
                <c16:uniqueId val="{00000009-00BA-4091-9D2D-C640B8F9BE2B}"/>
              </c:ext>
            </c:extLst>
          </c:dPt>
          <c:dPt>
            <c:idx val="4"/>
            <c:invertIfNegative val="0"/>
            <c:bubble3D val="0"/>
            <c:extLst>
              <c:ext xmlns:c16="http://schemas.microsoft.com/office/drawing/2014/chart" uri="{C3380CC4-5D6E-409C-BE32-E72D297353CC}">
                <c16:uniqueId val="{0000000A-00BA-4091-9D2D-C640B8F9BE2B}"/>
              </c:ext>
            </c:extLst>
          </c:dPt>
          <c:dPt>
            <c:idx val="5"/>
            <c:invertIfNegative val="0"/>
            <c:bubble3D val="0"/>
            <c:extLst>
              <c:ext xmlns:c16="http://schemas.microsoft.com/office/drawing/2014/chart" uri="{C3380CC4-5D6E-409C-BE32-E72D297353CC}">
                <c16:uniqueId val="{0000000B-00BA-4091-9D2D-C640B8F9BE2B}"/>
              </c:ext>
            </c:extLst>
          </c:dPt>
          <c:dPt>
            <c:idx val="8"/>
            <c:invertIfNegative val="0"/>
            <c:bubble3D val="0"/>
            <c:extLst>
              <c:ext xmlns:c16="http://schemas.microsoft.com/office/drawing/2014/chart" uri="{C3380CC4-5D6E-409C-BE32-E72D297353CC}">
                <c16:uniqueId val="{0000000C-00BA-4091-9D2D-C640B8F9BE2B}"/>
              </c:ext>
            </c:extLst>
          </c:dPt>
          <c:dPt>
            <c:idx val="14"/>
            <c:invertIfNegative val="0"/>
            <c:bubble3D val="0"/>
            <c:extLst>
              <c:ext xmlns:c16="http://schemas.microsoft.com/office/drawing/2014/chart" uri="{C3380CC4-5D6E-409C-BE32-E72D297353CC}">
                <c16:uniqueId val="{0000000D-00BA-4091-9D2D-C640B8F9BE2B}"/>
              </c:ext>
            </c:extLst>
          </c:dPt>
          <c:cat>
            <c:multiLvlStrRef>
              <c:f>'Graf III.14'!$L$5:$M$25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Domácnosti celkem</c:v>
                  </c:pt>
                  <c:pt idx="7">
                    <c:v>Zajištěné obytnou nemovitostí</c:v>
                  </c:pt>
                  <c:pt idx="14">
                    <c:v>Úvěry na spotřebu</c:v>
                  </c:pt>
                </c:lvl>
              </c:multiLvlStrCache>
            </c:multiLvlStrRef>
          </c:cat>
          <c:val>
            <c:numRef>
              <c:f>'Graf III.14'!$O$5:$O$25</c:f>
              <c:numCache>
                <c:formatCode>0.00</c:formatCode>
                <c:ptCount val="21"/>
                <c:pt idx="0">
                  <c:v>7.1534000000000004</c:v>
                </c:pt>
                <c:pt idx="1">
                  <c:v>6.0606999999999998</c:v>
                </c:pt>
                <c:pt idx="2">
                  <c:v>8.6681000000000008</c:v>
                </c:pt>
                <c:pt idx="3">
                  <c:v>9.3199000000000005</c:v>
                </c:pt>
                <c:pt idx="4">
                  <c:v>14.6381</c:v>
                </c:pt>
                <c:pt idx="5">
                  <c:v>16.163399999999999</c:v>
                </c:pt>
                <c:pt idx="6">
                  <c:v>14.374599999999999</c:v>
                </c:pt>
                <c:pt idx="7">
                  <c:v>5.6139000000000001</c:v>
                </c:pt>
                <c:pt idx="8">
                  <c:v>4.3608000000000002</c:v>
                </c:pt>
                <c:pt idx="9">
                  <c:v>7.7394999999999996</c:v>
                </c:pt>
                <c:pt idx="10">
                  <c:v>8.6240000000000006</c:v>
                </c:pt>
                <c:pt idx="11">
                  <c:v>13.857200000000001</c:v>
                </c:pt>
                <c:pt idx="12">
                  <c:v>15.2425</c:v>
                </c:pt>
                <c:pt idx="13">
                  <c:v>13.604799999999999</c:v>
                </c:pt>
                <c:pt idx="14">
                  <c:v>12.7554</c:v>
                </c:pt>
                <c:pt idx="15">
                  <c:v>11.886200000000001</c:v>
                </c:pt>
                <c:pt idx="16">
                  <c:v>12.132099999999999</c:v>
                </c:pt>
                <c:pt idx="17">
                  <c:v>12.332000000000001</c:v>
                </c:pt>
                <c:pt idx="18">
                  <c:v>18.471900000000002</c:v>
                </c:pt>
                <c:pt idx="19">
                  <c:v>19.730899999999998</c:v>
                </c:pt>
                <c:pt idx="20">
                  <c:v>16.924399999999999</c:v>
                </c:pt>
              </c:numCache>
            </c:numRef>
          </c:val>
          <c:extLst xmlns:DataManagerRef="urn:DataManager">
            <c:ext xmlns:c16="http://schemas.microsoft.com/office/drawing/2014/chart" uri="{C3380CC4-5D6E-409C-BE32-E72D297353CC}">
              <c16:uniqueId val="{0000000E-00BA-4091-9D2D-C640B8F9BE2B}"/>
            </c:ext>
          </c:extLst>
        </c:ser>
        <c:ser>
          <c:idx val="5"/>
          <c:order val="2"/>
          <c:tx>
            <c:strRef>
              <c:f>'Graf III.14'!$P$4</c:f>
              <c:strCache>
                <c:ptCount val="1"/>
                <c:pt idx="0">
                  <c:v>Stupeň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00BA-4091-9D2D-C640B8F9BE2B}"/>
              </c:ext>
            </c:extLst>
          </c:dPt>
          <c:dPt>
            <c:idx val="2"/>
            <c:invertIfNegative val="0"/>
            <c:bubble3D val="0"/>
            <c:extLst>
              <c:ext xmlns:c16="http://schemas.microsoft.com/office/drawing/2014/chart" uri="{C3380CC4-5D6E-409C-BE32-E72D297353CC}">
                <c16:uniqueId val="{00000010-00BA-4091-9D2D-C640B8F9BE2B}"/>
              </c:ext>
            </c:extLst>
          </c:dPt>
          <c:dPt>
            <c:idx val="3"/>
            <c:invertIfNegative val="0"/>
            <c:bubble3D val="0"/>
            <c:extLst>
              <c:ext xmlns:c16="http://schemas.microsoft.com/office/drawing/2014/chart" uri="{C3380CC4-5D6E-409C-BE32-E72D297353CC}">
                <c16:uniqueId val="{00000011-00BA-4091-9D2D-C640B8F9BE2B}"/>
              </c:ext>
            </c:extLst>
          </c:dPt>
          <c:dPt>
            <c:idx val="4"/>
            <c:invertIfNegative val="0"/>
            <c:bubble3D val="0"/>
            <c:extLst>
              <c:ext xmlns:c16="http://schemas.microsoft.com/office/drawing/2014/chart" uri="{C3380CC4-5D6E-409C-BE32-E72D297353CC}">
                <c16:uniqueId val="{00000012-00BA-4091-9D2D-C640B8F9BE2B}"/>
              </c:ext>
            </c:extLst>
          </c:dPt>
          <c:dPt>
            <c:idx val="9"/>
            <c:invertIfNegative val="0"/>
            <c:bubble3D val="0"/>
            <c:extLst>
              <c:ext xmlns:c16="http://schemas.microsoft.com/office/drawing/2014/chart" uri="{C3380CC4-5D6E-409C-BE32-E72D297353CC}">
                <c16:uniqueId val="{00000013-00BA-4091-9D2D-C640B8F9BE2B}"/>
              </c:ext>
            </c:extLst>
          </c:dPt>
          <c:dPt>
            <c:idx val="10"/>
            <c:invertIfNegative val="0"/>
            <c:bubble3D val="0"/>
            <c:extLst>
              <c:ext xmlns:c16="http://schemas.microsoft.com/office/drawing/2014/chart" uri="{C3380CC4-5D6E-409C-BE32-E72D297353CC}">
                <c16:uniqueId val="{00000014-00BA-4091-9D2D-C640B8F9BE2B}"/>
              </c:ext>
            </c:extLst>
          </c:dPt>
          <c:dPt>
            <c:idx val="15"/>
            <c:invertIfNegative val="0"/>
            <c:bubble3D val="0"/>
            <c:extLst>
              <c:ext xmlns:c16="http://schemas.microsoft.com/office/drawing/2014/chart" uri="{C3380CC4-5D6E-409C-BE32-E72D297353CC}">
                <c16:uniqueId val="{00000015-00BA-4091-9D2D-C640B8F9BE2B}"/>
              </c:ext>
            </c:extLst>
          </c:dPt>
          <c:dPt>
            <c:idx val="16"/>
            <c:invertIfNegative val="0"/>
            <c:bubble3D val="0"/>
            <c:extLst>
              <c:ext xmlns:c16="http://schemas.microsoft.com/office/drawing/2014/chart" uri="{C3380CC4-5D6E-409C-BE32-E72D297353CC}">
                <c16:uniqueId val="{00000016-00BA-4091-9D2D-C640B8F9BE2B}"/>
              </c:ext>
            </c:extLst>
          </c:dPt>
          <c:cat>
            <c:multiLvlStrRef>
              <c:f>'Graf III.14'!$L$5:$M$25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Domácnosti celkem</c:v>
                  </c:pt>
                  <c:pt idx="7">
                    <c:v>Zajištěné obytnou nemovitostí</c:v>
                  </c:pt>
                  <c:pt idx="14">
                    <c:v>Úvěry na spotřebu</c:v>
                  </c:pt>
                </c:lvl>
              </c:multiLvlStrCache>
            </c:multiLvlStrRef>
          </c:cat>
          <c:val>
            <c:numRef>
              <c:f>'Graf III.14'!$P$5:$P$25</c:f>
              <c:numCache>
                <c:formatCode>0.00</c:formatCode>
                <c:ptCount val="21"/>
                <c:pt idx="0">
                  <c:v>1.7964</c:v>
                </c:pt>
                <c:pt idx="1">
                  <c:v>1.675</c:v>
                </c:pt>
                <c:pt idx="2">
                  <c:v>1.5485</c:v>
                </c:pt>
                <c:pt idx="3">
                  <c:v>1.3123</c:v>
                </c:pt>
                <c:pt idx="4">
                  <c:v>1.2468999999999999</c:v>
                </c:pt>
                <c:pt idx="5">
                  <c:v>1.2508999999999999</c:v>
                </c:pt>
                <c:pt idx="6">
                  <c:v>1.2547999999999999</c:v>
                </c:pt>
                <c:pt idx="7">
                  <c:v>0.96460000000000001</c:v>
                </c:pt>
                <c:pt idx="8">
                  <c:v>0.85519999999999996</c:v>
                </c:pt>
                <c:pt idx="9">
                  <c:v>0.78480000000000005</c:v>
                </c:pt>
                <c:pt idx="10">
                  <c:v>0.64880000000000004</c:v>
                </c:pt>
                <c:pt idx="11">
                  <c:v>0.59340000000000004</c:v>
                </c:pt>
                <c:pt idx="12">
                  <c:v>0.60040000000000004</c:v>
                </c:pt>
                <c:pt idx="13">
                  <c:v>0.625</c:v>
                </c:pt>
                <c:pt idx="14">
                  <c:v>5.1986999999999997</c:v>
                </c:pt>
                <c:pt idx="15">
                  <c:v>5.0705999999999998</c:v>
                </c:pt>
                <c:pt idx="16">
                  <c:v>4.7903000000000002</c:v>
                </c:pt>
                <c:pt idx="17">
                  <c:v>4.0846999999999998</c:v>
                </c:pt>
                <c:pt idx="18">
                  <c:v>4.0354000000000001</c:v>
                </c:pt>
                <c:pt idx="19">
                  <c:v>4.0391000000000004</c:v>
                </c:pt>
                <c:pt idx="20">
                  <c:v>4.0354999999999999</c:v>
                </c:pt>
              </c:numCache>
            </c:numRef>
          </c:val>
          <c:extLst xmlns:DataManagerRef="urn:DataManager">
            <c:ext xmlns:c16="http://schemas.microsoft.com/office/drawing/2014/chart" uri="{C3380CC4-5D6E-409C-BE32-E72D297353CC}">
              <c16:uniqueId val="{00000017-00BA-4091-9D2D-C640B8F9BE2B}"/>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00BA-4091-9D2D-C640B8F9BE2B}"/>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8765474807452341"/>
        </c:manualLayout>
      </c:layout>
      <c:barChart>
        <c:barDir val="col"/>
        <c:grouping val="clustered"/>
        <c:varyColors val="0"/>
        <c:ser>
          <c:idx val="0"/>
          <c:order val="0"/>
          <c:tx>
            <c:strRef>
              <c:f>'Graf III.1 '!$N$3</c:f>
              <c:strCache>
                <c:ptCount val="1"/>
                <c:pt idx="0">
                  <c:v>Average year-on-year change 2019 Q4–2023 Q4</c:v>
                </c:pt>
              </c:strCache>
            </c:strRef>
          </c:tx>
          <c:spPr>
            <a:solidFill>
              <a:srgbClr val="58595B">
                <a:lumMod val="40000"/>
                <a:lumOff val="60000"/>
              </a:srgbClr>
            </a:solidFill>
            <a:ln w="25400">
              <a:noFill/>
            </a:ln>
            <a:effectLst/>
          </c:spPr>
          <c:invertIfNegative val="0"/>
          <c:cat>
            <c:strRef>
              <c:f>'Graf III.1 '!$J$5:$J$9</c:f>
              <c:strCache>
                <c:ptCount val="5"/>
                <c:pt idx="0">
                  <c:v>Banking sector</c:v>
                </c:pt>
                <c:pt idx="1">
                  <c:v>Investment funds</c:v>
                </c:pt>
                <c:pt idx="2">
                  <c:v>Pension funds</c:v>
                </c:pt>
                <c:pt idx="3">
                  <c:v>Insurance sector</c:v>
                </c:pt>
                <c:pt idx="4">
                  <c:v>NFCELs</c:v>
                </c:pt>
              </c:strCache>
            </c:strRef>
          </c:cat>
          <c:val>
            <c:numRef>
              <c:f>'Graf III.1 '!$N$5:$N$9</c:f>
              <c:numCache>
                <c:formatCode>0.00</c:formatCode>
                <c:ptCount val="5"/>
                <c:pt idx="0">
                  <c:v>6.1233000000000004</c:v>
                </c:pt>
                <c:pt idx="1">
                  <c:v>19.536899999999999</c:v>
                </c:pt>
                <c:pt idx="2">
                  <c:v>5.6336000000000004</c:v>
                </c:pt>
                <c:pt idx="3">
                  <c:v>-1.04E-2</c:v>
                </c:pt>
                <c:pt idx="4">
                  <c:v>1.8283</c:v>
                </c:pt>
              </c:numCache>
            </c:numRef>
          </c:val>
          <c:extLst xmlns:DataManagerRef="urn:DataManager">
            <c:ext xmlns:c16="http://schemas.microsoft.com/office/drawing/2014/chart" uri="{C3380CC4-5D6E-409C-BE32-E72D297353CC}">
              <c16:uniqueId val="{00000000-8B67-4300-9AF2-E8E850805CB6}"/>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 '!$L$3</c:f>
              <c:strCache>
                <c:ptCount val="1"/>
                <c:pt idx="0">
                  <c:v>Year-on-year change 2023 Q4</c:v>
                </c:pt>
              </c:strCache>
            </c:strRef>
          </c:tx>
          <c:spPr>
            <a:solidFill>
              <a:srgbClr val="D52B1E"/>
            </a:solidFill>
            <a:ln w="25400">
              <a:noFill/>
            </a:ln>
            <a:effectLst/>
          </c:spPr>
          <c:invertIfNegative val="0"/>
          <c:cat>
            <c:strRef>
              <c:f>'Graf III.1 '!$K$5:$K$9</c:f>
              <c:strCache>
                <c:ptCount val="5"/>
                <c:pt idx="0">
                  <c:v>Bankovní sektor</c:v>
                </c:pt>
                <c:pt idx="1">
                  <c:v>Investiční fondy</c:v>
                </c:pt>
                <c:pt idx="2">
                  <c:v>Penzijní fondy</c:v>
                </c:pt>
                <c:pt idx="3">
                  <c:v>Pojišťovací sektor</c:v>
                </c:pt>
                <c:pt idx="4">
                  <c:v>NPFA</c:v>
                </c:pt>
              </c:strCache>
            </c:strRef>
          </c:cat>
          <c:val>
            <c:numRef>
              <c:f>'Graf III.1 '!$L$5:$L$9</c:f>
              <c:numCache>
                <c:formatCode>0.00</c:formatCode>
                <c:ptCount val="5"/>
                <c:pt idx="0">
                  <c:v>11.04</c:v>
                </c:pt>
                <c:pt idx="1">
                  <c:v>34.380000000000003</c:v>
                </c:pt>
                <c:pt idx="2">
                  <c:v>3.04</c:v>
                </c:pt>
                <c:pt idx="3">
                  <c:v>4.32</c:v>
                </c:pt>
                <c:pt idx="4">
                  <c:v>10.08</c:v>
                </c:pt>
              </c:numCache>
            </c:numRef>
          </c:val>
          <c:extLst xmlns:DataManagerRef="urn:DataManager">
            <c:ext xmlns:c16="http://schemas.microsoft.com/office/drawing/2014/chart" uri="{C3380CC4-5D6E-409C-BE32-E72D297353CC}">
              <c16:uniqueId val="{00000001-8B67-4300-9AF2-E8E850805CB6}"/>
            </c:ext>
          </c:extLst>
        </c:ser>
        <c:dLbls>
          <c:showLegendKey val="0"/>
          <c:showVal val="0"/>
          <c:showCatName val="0"/>
          <c:showSerName val="0"/>
          <c:showPercent val="0"/>
          <c:showBubbleSize val="0"/>
        </c:dLbls>
        <c:gapWidth val="219"/>
        <c:axId val="780909951"/>
        <c:axId val="780908703"/>
        <c:extLst>
          <c:ext xmlns:c15="http://schemas.microsoft.com/office/drawing/2012/chart" uri="{02D57815-91ED-43cb-92C2-25804820EDAC}">
            <c15:filteredBarSeries>
              <c15:ser>
                <c:idx val="2"/>
                <c:order val="2"/>
                <c:tx>
                  <c:strRef>
                    <c:extLst>
                      <c:ext uri="{02D57815-91ED-43cb-92C2-25804820EDAC}">
                        <c15:formulaRef>
                          <c15:sqref>'Graf III.1 '!$M$3</c15:sqref>
                        </c15:formulaRef>
                      </c:ext>
                    </c:extLst>
                    <c:strCache>
                      <c:ptCount val="1"/>
                      <c:pt idx="0">
                        <c:v>Change since start of 2022</c:v>
                      </c:pt>
                    </c:strCache>
                  </c:strRef>
                </c:tx>
                <c:spPr>
                  <a:solidFill>
                    <a:srgbClr val="2426A9"/>
                  </a:solidFill>
                  <a:ln w="25400">
                    <a:noFill/>
                  </a:ln>
                  <a:effectLst/>
                </c:spPr>
                <c:invertIfNegative val="0"/>
                <c:cat>
                  <c:strRef>
                    <c:extLst>
                      <c:ext uri="{02D57815-91ED-43cb-92C2-25804820EDAC}">
                        <c15:formulaRef>
                          <c15:sqref>'Graf III.1 '!$K$5:$K$9</c15:sqref>
                        </c15:formulaRef>
                      </c:ext>
                    </c:extLst>
                    <c:strCache>
                      <c:ptCount val="5"/>
                      <c:pt idx="0">
                        <c:v>Bankovní sektor</c:v>
                      </c:pt>
                      <c:pt idx="1">
                        <c:v>Investiční fondy</c:v>
                      </c:pt>
                      <c:pt idx="2">
                        <c:v>Penzijní fondy</c:v>
                      </c:pt>
                      <c:pt idx="3">
                        <c:v>Pojišťovací sektor</c:v>
                      </c:pt>
                      <c:pt idx="4">
                        <c:v>NPFA</c:v>
                      </c:pt>
                    </c:strCache>
                  </c:strRef>
                </c:cat>
                <c:val>
                  <c:numRef>
                    <c:extLst>
                      <c:ext uri="{02D57815-91ED-43cb-92C2-25804820EDAC}">
                        <c15:formulaRef>
                          <c15:sqref>'Graf III.1 '!$M$5:$M$9</c15:sqref>
                        </c15:formulaRef>
                      </c:ext>
                    </c:extLst>
                    <c:numCache>
                      <c:formatCode>0.00</c:formatCode>
                      <c:ptCount val="5"/>
                      <c:pt idx="0">
                        <c:v>4.5057999999999998</c:v>
                      </c:pt>
                      <c:pt idx="1">
                        <c:v>15.765700000000001</c:v>
                      </c:pt>
                      <c:pt idx="2">
                        <c:v>4.3817000000000004</c:v>
                      </c:pt>
                      <c:pt idx="3">
                        <c:v>-6.0647000000000002</c:v>
                      </c:pt>
                      <c:pt idx="4">
                        <c:v>4.6809000000000003</c:v>
                      </c:pt>
                    </c:numCache>
                  </c:numRef>
                </c:val>
                <c:extLst xmlns:DataManagerRef="urn:DataManager">
                  <c:ext xmlns:c16="http://schemas.microsoft.com/office/drawing/2014/chart" uri="{C3380CC4-5D6E-409C-BE32-E72D297353CC}">
                    <c16:uniqueId val="{00000002-8B67-4300-9AF2-E8E850805CB6}"/>
                  </c:ext>
                </c:extLst>
              </c15:ser>
            </c15:filteredBarSeries>
          </c:ext>
        </c:extLst>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5"/>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3.1468531468531472E-2"/>
          <c:y val="0.8258415730820533"/>
          <c:w val="0.80812950828698871"/>
          <c:h val="0.1526164967084032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III.14'!$N$3</c:f>
              <c:strCache>
                <c:ptCount val="1"/>
                <c:pt idx="0">
                  <c:v>Stage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D43A-4B92-830E-090E8BEB0BC2}"/>
              </c:ext>
            </c:extLst>
          </c:dPt>
          <c:dPt>
            <c:idx val="1"/>
            <c:invertIfNegative val="0"/>
            <c:bubble3D val="0"/>
            <c:extLst>
              <c:ext xmlns:c16="http://schemas.microsoft.com/office/drawing/2014/chart" uri="{C3380CC4-5D6E-409C-BE32-E72D297353CC}">
                <c16:uniqueId val="{00000001-D43A-4B92-830E-090E8BEB0BC2}"/>
              </c:ext>
            </c:extLst>
          </c:dPt>
          <c:dPt>
            <c:idx val="7"/>
            <c:invertIfNegative val="0"/>
            <c:bubble3D val="0"/>
            <c:extLst>
              <c:ext xmlns:c16="http://schemas.microsoft.com/office/drawing/2014/chart" uri="{C3380CC4-5D6E-409C-BE32-E72D297353CC}">
                <c16:uniqueId val="{00000002-D43A-4B92-830E-090E8BEB0BC2}"/>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D43A-4B92-830E-090E8BEB0BC2}"/>
              </c:ext>
            </c:extLst>
          </c:dPt>
          <c:cat>
            <c:multiLvlStrRef>
              <c:f>'Graf III.14'!$J$5:$K$25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Households total</c:v>
                  </c:pt>
                  <c:pt idx="7">
                    <c:v>Secured by residential property</c:v>
                  </c:pt>
                  <c:pt idx="14">
                    <c:v>Consumer credit</c:v>
                  </c:pt>
                </c:lvl>
              </c:multiLvlStrCache>
            </c:multiLvlStrRef>
          </c:cat>
          <c:val>
            <c:numRef>
              <c:f>'Graf III.14'!$N$5:$N$25</c:f>
              <c:numCache>
                <c:formatCode>0.00</c:formatCode>
                <c:ptCount val="21"/>
                <c:pt idx="0">
                  <c:v>91.0501</c:v>
                </c:pt>
                <c:pt idx="1">
                  <c:v>92.264300000000006</c:v>
                </c:pt>
                <c:pt idx="2">
                  <c:v>89.7834</c:v>
                </c:pt>
                <c:pt idx="3">
                  <c:v>89.367900000000006</c:v>
                </c:pt>
                <c:pt idx="4">
                  <c:v>84.114999999999995</c:v>
                </c:pt>
                <c:pt idx="5">
                  <c:v>82.585700000000003</c:v>
                </c:pt>
                <c:pt idx="6">
                  <c:v>84.370599999999996</c:v>
                </c:pt>
                <c:pt idx="7">
                  <c:v>93.421599999999998</c:v>
                </c:pt>
                <c:pt idx="8">
                  <c:v>94.784000000000006</c:v>
                </c:pt>
                <c:pt idx="9">
                  <c:v>91.475700000000003</c:v>
                </c:pt>
                <c:pt idx="10">
                  <c:v>90.727199999999996</c:v>
                </c:pt>
                <c:pt idx="11">
                  <c:v>85.549499999999995</c:v>
                </c:pt>
                <c:pt idx="12">
                  <c:v>84.1571</c:v>
                </c:pt>
                <c:pt idx="13">
                  <c:v>85.770200000000003</c:v>
                </c:pt>
                <c:pt idx="14">
                  <c:v>82.045900000000003</c:v>
                </c:pt>
                <c:pt idx="15">
                  <c:v>83.043199999999999</c:v>
                </c:pt>
                <c:pt idx="16">
                  <c:v>83.077600000000004</c:v>
                </c:pt>
                <c:pt idx="17">
                  <c:v>83.583299999999994</c:v>
                </c:pt>
                <c:pt idx="18">
                  <c:v>77.492699999999999</c:v>
                </c:pt>
                <c:pt idx="19">
                  <c:v>76.230099999999993</c:v>
                </c:pt>
                <c:pt idx="20">
                  <c:v>79.040099999999995</c:v>
                </c:pt>
              </c:numCache>
            </c:numRef>
          </c:val>
          <c:extLst xmlns:DataManagerRef="urn:DataManager">
            <c:ext xmlns:c16="http://schemas.microsoft.com/office/drawing/2014/chart" uri="{C3380CC4-5D6E-409C-BE32-E72D297353CC}">
              <c16:uniqueId val="{00000005-D43A-4B92-830E-090E8BEB0BC2}"/>
            </c:ext>
          </c:extLst>
        </c:ser>
        <c:ser>
          <c:idx val="4"/>
          <c:order val="1"/>
          <c:tx>
            <c:strRef>
              <c:f>'Graf III.14'!$O$3</c:f>
              <c:strCache>
                <c:ptCount val="1"/>
                <c:pt idx="0">
                  <c:v>Stage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D43A-4B92-830E-090E8BEB0BC2}"/>
              </c:ext>
            </c:extLst>
          </c:dPt>
          <c:dPt>
            <c:idx val="1"/>
            <c:invertIfNegative val="0"/>
            <c:bubble3D val="0"/>
            <c:extLst>
              <c:ext xmlns:c16="http://schemas.microsoft.com/office/drawing/2014/chart" uri="{C3380CC4-5D6E-409C-BE32-E72D297353CC}">
                <c16:uniqueId val="{00000007-D43A-4B92-830E-090E8BEB0BC2}"/>
              </c:ext>
            </c:extLst>
          </c:dPt>
          <c:dPt>
            <c:idx val="2"/>
            <c:invertIfNegative val="0"/>
            <c:bubble3D val="0"/>
            <c:extLst>
              <c:ext xmlns:c16="http://schemas.microsoft.com/office/drawing/2014/chart" uri="{C3380CC4-5D6E-409C-BE32-E72D297353CC}">
                <c16:uniqueId val="{00000008-D43A-4B92-830E-090E8BEB0BC2}"/>
              </c:ext>
            </c:extLst>
          </c:dPt>
          <c:dPt>
            <c:idx val="3"/>
            <c:invertIfNegative val="0"/>
            <c:bubble3D val="0"/>
            <c:extLst>
              <c:ext xmlns:c16="http://schemas.microsoft.com/office/drawing/2014/chart" uri="{C3380CC4-5D6E-409C-BE32-E72D297353CC}">
                <c16:uniqueId val="{00000009-D43A-4B92-830E-090E8BEB0BC2}"/>
              </c:ext>
            </c:extLst>
          </c:dPt>
          <c:dPt>
            <c:idx val="4"/>
            <c:invertIfNegative val="0"/>
            <c:bubble3D val="0"/>
            <c:extLst>
              <c:ext xmlns:c16="http://schemas.microsoft.com/office/drawing/2014/chart" uri="{C3380CC4-5D6E-409C-BE32-E72D297353CC}">
                <c16:uniqueId val="{0000000A-D43A-4B92-830E-090E8BEB0BC2}"/>
              </c:ext>
            </c:extLst>
          </c:dPt>
          <c:dPt>
            <c:idx val="5"/>
            <c:invertIfNegative val="0"/>
            <c:bubble3D val="0"/>
            <c:extLst>
              <c:ext xmlns:c16="http://schemas.microsoft.com/office/drawing/2014/chart" uri="{C3380CC4-5D6E-409C-BE32-E72D297353CC}">
                <c16:uniqueId val="{0000000B-D43A-4B92-830E-090E8BEB0BC2}"/>
              </c:ext>
            </c:extLst>
          </c:dPt>
          <c:dPt>
            <c:idx val="8"/>
            <c:invertIfNegative val="0"/>
            <c:bubble3D val="0"/>
            <c:extLst>
              <c:ext xmlns:c16="http://schemas.microsoft.com/office/drawing/2014/chart" uri="{C3380CC4-5D6E-409C-BE32-E72D297353CC}">
                <c16:uniqueId val="{0000000C-D43A-4B92-830E-090E8BEB0BC2}"/>
              </c:ext>
            </c:extLst>
          </c:dPt>
          <c:dPt>
            <c:idx val="14"/>
            <c:invertIfNegative val="0"/>
            <c:bubble3D val="0"/>
            <c:extLst>
              <c:ext xmlns:c16="http://schemas.microsoft.com/office/drawing/2014/chart" uri="{C3380CC4-5D6E-409C-BE32-E72D297353CC}">
                <c16:uniqueId val="{0000000D-D43A-4B92-830E-090E8BEB0BC2}"/>
              </c:ext>
            </c:extLst>
          </c:dPt>
          <c:cat>
            <c:multiLvlStrRef>
              <c:f>'Graf III.14'!$J$5:$K$25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Households total</c:v>
                  </c:pt>
                  <c:pt idx="7">
                    <c:v>Secured by residential property</c:v>
                  </c:pt>
                  <c:pt idx="14">
                    <c:v>Consumer credit</c:v>
                  </c:pt>
                </c:lvl>
              </c:multiLvlStrCache>
            </c:multiLvlStrRef>
          </c:cat>
          <c:val>
            <c:numRef>
              <c:f>'Graf III.14'!$O$5:$O$25</c:f>
              <c:numCache>
                <c:formatCode>0.00</c:formatCode>
                <c:ptCount val="21"/>
                <c:pt idx="0">
                  <c:v>7.1534000000000004</c:v>
                </c:pt>
                <c:pt idx="1">
                  <c:v>6.0606999999999998</c:v>
                </c:pt>
                <c:pt idx="2">
                  <c:v>8.6681000000000008</c:v>
                </c:pt>
                <c:pt idx="3">
                  <c:v>9.3199000000000005</c:v>
                </c:pt>
                <c:pt idx="4">
                  <c:v>14.6381</c:v>
                </c:pt>
                <c:pt idx="5">
                  <c:v>16.163399999999999</c:v>
                </c:pt>
                <c:pt idx="6">
                  <c:v>14.374599999999999</c:v>
                </c:pt>
                <c:pt idx="7">
                  <c:v>5.6139000000000001</c:v>
                </c:pt>
                <c:pt idx="8">
                  <c:v>4.3608000000000002</c:v>
                </c:pt>
                <c:pt idx="9">
                  <c:v>7.7394999999999996</c:v>
                </c:pt>
                <c:pt idx="10">
                  <c:v>8.6240000000000006</c:v>
                </c:pt>
                <c:pt idx="11">
                  <c:v>13.857200000000001</c:v>
                </c:pt>
                <c:pt idx="12">
                  <c:v>15.2425</c:v>
                </c:pt>
                <c:pt idx="13">
                  <c:v>13.604799999999999</c:v>
                </c:pt>
                <c:pt idx="14">
                  <c:v>12.7554</c:v>
                </c:pt>
                <c:pt idx="15">
                  <c:v>11.886200000000001</c:v>
                </c:pt>
                <c:pt idx="16">
                  <c:v>12.132099999999999</c:v>
                </c:pt>
                <c:pt idx="17">
                  <c:v>12.332000000000001</c:v>
                </c:pt>
                <c:pt idx="18">
                  <c:v>18.471900000000002</c:v>
                </c:pt>
                <c:pt idx="19">
                  <c:v>19.730899999999998</c:v>
                </c:pt>
                <c:pt idx="20">
                  <c:v>16.924399999999999</c:v>
                </c:pt>
              </c:numCache>
            </c:numRef>
          </c:val>
          <c:extLst xmlns:DataManagerRef="urn:DataManager">
            <c:ext xmlns:c16="http://schemas.microsoft.com/office/drawing/2014/chart" uri="{C3380CC4-5D6E-409C-BE32-E72D297353CC}">
              <c16:uniqueId val="{0000000E-D43A-4B92-830E-090E8BEB0BC2}"/>
            </c:ext>
          </c:extLst>
        </c:ser>
        <c:ser>
          <c:idx val="5"/>
          <c:order val="2"/>
          <c:tx>
            <c:strRef>
              <c:f>'Graf III.14'!$P$3</c:f>
              <c:strCache>
                <c:ptCount val="1"/>
                <c:pt idx="0">
                  <c:v>Stage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D43A-4B92-830E-090E8BEB0BC2}"/>
              </c:ext>
            </c:extLst>
          </c:dPt>
          <c:dPt>
            <c:idx val="2"/>
            <c:invertIfNegative val="0"/>
            <c:bubble3D val="0"/>
            <c:extLst>
              <c:ext xmlns:c16="http://schemas.microsoft.com/office/drawing/2014/chart" uri="{C3380CC4-5D6E-409C-BE32-E72D297353CC}">
                <c16:uniqueId val="{00000010-D43A-4B92-830E-090E8BEB0BC2}"/>
              </c:ext>
            </c:extLst>
          </c:dPt>
          <c:dPt>
            <c:idx val="3"/>
            <c:invertIfNegative val="0"/>
            <c:bubble3D val="0"/>
            <c:extLst>
              <c:ext xmlns:c16="http://schemas.microsoft.com/office/drawing/2014/chart" uri="{C3380CC4-5D6E-409C-BE32-E72D297353CC}">
                <c16:uniqueId val="{00000011-D43A-4B92-830E-090E8BEB0BC2}"/>
              </c:ext>
            </c:extLst>
          </c:dPt>
          <c:dPt>
            <c:idx val="4"/>
            <c:invertIfNegative val="0"/>
            <c:bubble3D val="0"/>
            <c:extLst>
              <c:ext xmlns:c16="http://schemas.microsoft.com/office/drawing/2014/chart" uri="{C3380CC4-5D6E-409C-BE32-E72D297353CC}">
                <c16:uniqueId val="{00000012-D43A-4B92-830E-090E8BEB0BC2}"/>
              </c:ext>
            </c:extLst>
          </c:dPt>
          <c:dPt>
            <c:idx val="9"/>
            <c:invertIfNegative val="0"/>
            <c:bubble3D val="0"/>
            <c:extLst>
              <c:ext xmlns:c16="http://schemas.microsoft.com/office/drawing/2014/chart" uri="{C3380CC4-5D6E-409C-BE32-E72D297353CC}">
                <c16:uniqueId val="{00000013-D43A-4B92-830E-090E8BEB0BC2}"/>
              </c:ext>
            </c:extLst>
          </c:dPt>
          <c:dPt>
            <c:idx val="10"/>
            <c:invertIfNegative val="0"/>
            <c:bubble3D val="0"/>
            <c:extLst>
              <c:ext xmlns:c16="http://schemas.microsoft.com/office/drawing/2014/chart" uri="{C3380CC4-5D6E-409C-BE32-E72D297353CC}">
                <c16:uniqueId val="{00000014-D43A-4B92-830E-090E8BEB0BC2}"/>
              </c:ext>
            </c:extLst>
          </c:dPt>
          <c:dPt>
            <c:idx val="15"/>
            <c:invertIfNegative val="0"/>
            <c:bubble3D val="0"/>
            <c:extLst>
              <c:ext xmlns:c16="http://schemas.microsoft.com/office/drawing/2014/chart" uri="{C3380CC4-5D6E-409C-BE32-E72D297353CC}">
                <c16:uniqueId val="{00000015-D43A-4B92-830E-090E8BEB0BC2}"/>
              </c:ext>
            </c:extLst>
          </c:dPt>
          <c:dPt>
            <c:idx val="16"/>
            <c:invertIfNegative val="0"/>
            <c:bubble3D val="0"/>
            <c:extLst>
              <c:ext xmlns:c16="http://schemas.microsoft.com/office/drawing/2014/chart" uri="{C3380CC4-5D6E-409C-BE32-E72D297353CC}">
                <c16:uniqueId val="{00000016-D43A-4B92-830E-090E8BEB0BC2}"/>
              </c:ext>
            </c:extLst>
          </c:dPt>
          <c:cat>
            <c:multiLvlStrRef>
              <c:f>'Graf III.14'!$J$5:$K$25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Households total</c:v>
                  </c:pt>
                  <c:pt idx="7">
                    <c:v>Secured by residential property</c:v>
                  </c:pt>
                  <c:pt idx="14">
                    <c:v>Consumer credit</c:v>
                  </c:pt>
                </c:lvl>
              </c:multiLvlStrCache>
            </c:multiLvlStrRef>
          </c:cat>
          <c:val>
            <c:numRef>
              <c:f>'Graf III.14'!$P$5:$P$25</c:f>
              <c:numCache>
                <c:formatCode>0.00</c:formatCode>
                <c:ptCount val="21"/>
                <c:pt idx="0">
                  <c:v>1.7964</c:v>
                </c:pt>
                <c:pt idx="1">
                  <c:v>1.675</c:v>
                </c:pt>
                <c:pt idx="2">
                  <c:v>1.5485</c:v>
                </c:pt>
                <c:pt idx="3">
                  <c:v>1.3123</c:v>
                </c:pt>
                <c:pt idx="4">
                  <c:v>1.2468999999999999</c:v>
                </c:pt>
                <c:pt idx="5">
                  <c:v>1.2508999999999999</c:v>
                </c:pt>
                <c:pt idx="6">
                  <c:v>1.2547999999999999</c:v>
                </c:pt>
                <c:pt idx="7">
                  <c:v>0.96460000000000001</c:v>
                </c:pt>
                <c:pt idx="8">
                  <c:v>0.85519999999999996</c:v>
                </c:pt>
                <c:pt idx="9">
                  <c:v>0.78480000000000005</c:v>
                </c:pt>
                <c:pt idx="10">
                  <c:v>0.64880000000000004</c:v>
                </c:pt>
                <c:pt idx="11">
                  <c:v>0.59340000000000004</c:v>
                </c:pt>
                <c:pt idx="12">
                  <c:v>0.60040000000000004</c:v>
                </c:pt>
                <c:pt idx="13">
                  <c:v>0.625</c:v>
                </c:pt>
                <c:pt idx="14">
                  <c:v>5.1986999999999997</c:v>
                </c:pt>
                <c:pt idx="15">
                  <c:v>5.0705999999999998</c:v>
                </c:pt>
                <c:pt idx="16">
                  <c:v>4.7903000000000002</c:v>
                </c:pt>
                <c:pt idx="17">
                  <c:v>4.0846999999999998</c:v>
                </c:pt>
                <c:pt idx="18">
                  <c:v>4.0354000000000001</c:v>
                </c:pt>
                <c:pt idx="19">
                  <c:v>4.0391000000000004</c:v>
                </c:pt>
                <c:pt idx="20">
                  <c:v>4.0354999999999999</c:v>
                </c:pt>
              </c:numCache>
            </c:numRef>
          </c:val>
          <c:extLst xmlns:DataManagerRef="urn:DataManager">
            <c:ext xmlns:c16="http://schemas.microsoft.com/office/drawing/2014/chart" uri="{C3380CC4-5D6E-409C-BE32-E72D297353CC}">
              <c16:uniqueId val="{00000017-D43A-4B92-830E-090E8BEB0BC2}"/>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D43A-4B92-830E-090E8BEB0BC2}"/>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III.15'!$N$4</c:f>
              <c:strCache>
                <c:ptCount val="1"/>
                <c:pt idx="0">
                  <c:v>Stupeň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3ED0-4182-AE2E-86B7C251C610}"/>
              </c:ext>
            </c:extLst>
          </c:dPt>
          <c:dPt>
            <c:idx val="1"/>
            <c:invertIfNegative val="0"/>
            <c:bubble3D val="0"/>
            <c:extLst>
              <c:ext xmlns:c16="http://schemas.microsoft.com/office/drawing/2014/chart" uri="{C3380CC4-5D6E-409C-BE32-E72D297353CC}">
                <c16:uniqueId val="{00000001-3ED0-4182-AE2E-86B7C251C610}"/>
              </c:ext>
            </c:extLst>
          </c:dPt>
          <c:dPt>
            <c:idx val="7"/>
            <c:invertIfNegative val="0"/>
            <c:bubble3D val="0"/>
            <c:extLst>
              <c:ext xmlns:c16="http://schemas.microsoft.com/office/drawing/2014/chart" uri="{C3380CC4-5D6E-409C-BE32-E72D297353CC}">
                <c16:uniqueId val="{00000002-3ED0-4182-AE2E-86B7C251C610}"/>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3ED0-4182-AE2E-86B7C251C610}"/>
              </c:ext>
            </c:extLst>
          </c:dPt>
          <c:cat>
            <c:multiLvlStrRef>
              <c:f>'Graf III.15'!$L$5:$M$25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Nefinanční podniky celkem</c:v>
                  </c:pt>
                  <c:pt idx="7">
                    <c:v>Malé a střední podniky</c:v>
                  </c:pt>
                  <c:pt idx="14">
                    <c:v>Zajištěné komerční nemovitostí</c:v>
                  </c:pt>
                </c:lvl>
              </c:multiLvlStrCache>
            </c:multiLvlStrRef>
          </c:cat>
          <c:val>
            <c:numRef>
              <c:f>'Graf III.15'!$N$5:$N$25</c:f>
              <c:numCache>
                <c:formatCode>0.00</c:formatCode>
                <c:ptCount val="21"/>
                <c:pt idx="0">
                  <c:v>80.247399999999999</c:v>
                </c:pt>
                <c:pt idx="1">
                  <c:v>80.716200000000001</c:v>
                </c:pt>
                <c:pt idx="2">
                  <c:v>82.067999999999998</c:v>
                </c:pt>
                <c:pt idx="3">
                  <c:v>81.259500000000003</c:v>
                </c:pt>
                <c:pt idx="4">
                  <c:v>78.146299999999997</c:v>
                </c:pt>
                <c:pt idx="5">
                  <c:v>78.391999999999996</c:v>
                </c:pt>
                <c:pt idx="6">
                  <c:v>79.849100000000007</c:v>
                </c:pt>
                <c:pt idx="7">
                  <c:v>75.811000000000007</c:v>
                </c:pt>
                <c:pt idx="8">
                  <c:v>76.609899999999996</c:v>
                </c:pt>
                <c:pt idx="9">
                  <c:v>77.409400000000005</c:v>
                </c:pt>
                <c:pt idx="10">
                  <c:v>78.462000000000003</c:v>
                </c:pt>
                <c:pt idx="11">
                  <c:v>74.894800000000004</c:v>
                </c:pt>
                <c:pt idx="12">
                  <c:v>76.244200000000006</c:v>
                </c:pt>
                <c:pt idx="13">
                  <c:v>74.828500000000005</c:v>
                </c:pt>
                <c:pt idx="14">
                  <c:v>77.873900000000006</c:v>
                </c:pt>
                <c:pt idx="15">
                  <c:v>77.575699999999998</c:v>
                </c:pt>
                <c:pt idx="16">
                  <c:v>79.288499999999999</c:v>
                </c:pt>
                <c:pt idx="17">
                  <c:v>81.365399999999994</c:v>
                </c:pt>
                <c:pt idx="18">
                  <c:v>77.709900000000005</c:v>
                </c:pt>
                <c:pt idx="19">
                  <c:v>78.730999999999995</c:v>
                </c:pt>
                <c:pt idx="20">
                  <c:v>77.931100000000001</c:v>
                </c:pt>
              </c:numCache>
            </c:numRef>
          </c:val>
          <c:extLst xmlns:DataManagerRef="urn:DataManager">
            <c:ext xmlns:c16="http://schemas.microsoft.com/office/drawing/2014/chart" uri="{C3380CC4-5D6E-409C-BE32-E72D297353CC}">
              <c16:uniqueId val="{00000005-3ED0-4182-AE2E-86B7C251C610}"/>
            </c:ext>
          </c:extLst>
        </c:ser>
        <c:ser>
          <c:idx val="4"/>
          <c:order val="1"/>
          <c:tx>
            <c:strRef>
              <c:f>'Graf III.15'!$O$4</c:f>
              <c:strCache>
                <c:ptCount val="1"/>
                <c:pt idx="0">
                  <c:v>Stupeň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3ED0-4182-AE2E-86B7C251C610}"/>
              </c:ext>
            </c:extLst>
          </c:dPt>
          <c:dPt>
            <c:idx val="1"/>
            <c:invertIfNegative val="0"/>
            <c:bubble3D val="0"/>
            <c:extLst>
              <c:ext xmlns:c16="http://schemas.microsoft.com/office/drawing/2014/chart" uri="{C3380CC4-5D6E-409C-BE32-E72D297353CC}">
                <c16:uniqueId val="{00000007-3ED0-4182-AE2E-86B7C251C610}"/>
              </c:ext>
            </c:extLst>
          </c:dPt>
          <c:dPt>
            <c:idx val="2"/>
            <c:invertIfNegative val="0"/>
            <c:bubble3D val="0"/>
            <c:extLst>
              <c:ext xmlns:c16="http://schemas.microsoft.com/office/drawing/2014/chart" uri="{C3380CC4-5D6E-409C-BE32-E72D297353CC}">
                <c16:uniqueId val="{00000008-3ED0-4182-AE2E-86B7C251C610}"/>
              </c:ext>
            </c:extLst>
          </c:dPt>
          <c:dPt>
            <c:idx val="3"/>
            <c:invertIfNegative val="0"/>
            <c:bubble3D val="0"/>
            <c:extLst>
              <c:ext xmlns:c16="http://schemas.microsoft.com/office/drawing/2014/chart" uri="{C3380CC4-5D6E-409C-BE32-E72D297353CC}">
                <c16:uniqueId val="{00000009-3ED0-4182-AE2E-86B7C251C610}"/>
              </c:ext>
            </c:extLst>
          </c:dPt>
          <c:dPt>
            <c:idx val="4"/>
            <c:invertIfNegative val="0"/>
            <c:bubble3D val="0"/>
            <c:extLst>
              <c:ext xmlns:c16="http://schemas.microsoft.com/office/drawing/2014/chart" uri="{C3380CC4-5D6E-409C-BE32-E72D297353CC}">
                <c16:uniqueId val="{0000000A-3ED0-4182-AE2E-86B7C251C610}"/>
              </c:ext>
            </c:extLst>
          </c:dPt>
          <c:dPt>
            <c:idx val="5"/>
            <c:invertIfNegative val="0"/>
            <c:bubble3D val="0"/>
            <c:extLst>
              <c:ext xmlns:c16="http://schemas.microsoft.com/office/drawing/2014/chart" uri="{C3380CC4-5D6E-409C-BE32-E72D297353CC}">
                <c16:uniqueId val="{0000000B-3ED0-4182-AE2E-86B7C251C610}"/>
              </c:ext>
            </c:extLst>
          </c:dPt>
          <c:dPt>
            <c:idx val="8"/>
            <c:invertIfNegative val="0"/>
            <c:bubble3D val="0"/>
            <c:extLst>
              <c:ext xmlns:c16="http://schemas.microsoft.com/office/drawing/2014/chart" uri="{C3380CC4-5D6E-409C-BE32-E72D297353CC}">
                <c16:uniqueId val="{0000000C-3ED0-4182-AE2E-86B7C251C610}"/>
              </c:ext>
            </c:extLst>
          </c:dPt>
          <c:dPt>
            <c:idx val="14"/>
            <c:invertIfNegative val="0"/>
            <c:bubble3D val="0"/>
            <c:extLst>
              <c:ext xmlns:c16="http://schemas.microsoft.com/office/drawing/2014/chart" uri="{C3380CC4-5D6E-409C-BE32-E72D297353CC}">
                <c16:uniqueId val="{0000000D-3ED0-4182-AE2E-86B7C251C610}"/>
              </c:ext>
            </c:extLst>
          </c:dPt>
          <c:cat>
            <c:multiLvlStrRef>
              <c:f>'Graf III.15'!$L$5:$M$25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Nefinanční podniky celkem</c:v>
                  </c:pt>
                  <c:pt idx="7">
                    <c:v>Malé a střední podniky</c:v>
                  </c:pt>
                  <c:pt idx="14">
                    <c:v>Zajištěné komerční nemovitostí</c:v>
                  </c:pt>
                </c:lvl>
              </c:multiLvlStrCache>
            </c:multiLvlStrRef>
          </c:cat>
          <c:val>
            <c:numRef>
              <c:f>'Graf III.15'!$O$5:$O$25</c:f>
              <c:numCache>
                <c:formatCode>0.00</c:formatCode>
                <c:ptCount val="21"/>
                <c:pt idx="0">
                  <c:v>15.494999999999999</c:v>
                </c:pt>
                <c:pt idx="1">
                  <c:v>15.104900000000001</c:v>
                </c:pt>
                <c:pt idx="2">
                  <c:v>14.17</c:v>
                </c:pt>
                <c:pt idx="3">
                  <c:v>15.301</c:v>
                </c:pt>
                <c:pt idx="4">
                  <c:v>18.621600000000001</c:v>
                </c:pt>
                <c:pt idx="5">
                  <c:v>18.830500000000001</c:v>
                </c:pt>
                <c:pt idx="6">
                  <c:v>17.781199999999998</c:v>
                </c:pt>
                <c:pt idx="7">
                  <c:v>18.059200000000001</c:v>
                </c:pt>
                <c:pt idx="8">
                  <c:v>17.2441</c:v>
                </c:pt>
                <c:pt idx="9">
                  <c:v>16.756900000000002</c:v>
                </c:pt>
                <c:pt idx="10">
                  <c:v>16.165600000000001</c:v>
                </c:pt>
                <c:pt idx="11">
                  <c:v>20.545300000000001</c:v>
                </c:pt>
                <c:pt idx="12">
                  <c:v>19.772200000000002</c:v>
                </c:pt>
                <c:pt idx="13">
                  <c:v>21.567</c:v>
                </c:pt>
                <c:pt idx="14">
                  <c:v>17.813500000000001</c:v>
                </c:pt>
                <c:pt idx="15">
                  <c:v>18.035799999999998</c:v>
                </c:pt>
                <c:pt idx="16">
                  <c:v>16.7422</c:v>
                </c:pt>
                <c:pt idx="17">
                  <c:v>15.161899999999999</c:v>
                </c:pt>
                <c:pt idx="18">
                  <c:v>18.916599999999999</c:v>
                </c:pt>
                <c:pt idx="19">
                  <c:v>18.6798</c:v>
                </c:pt>
                <c:pt idx="20">
                  <c:v>19.804500000000001</c:v>
                </c:pt>
              </c:numCache>
            </c:numRef>
          </c:val>
          <c:extLst xmlns:DataManagerRef="urn:DataManager">
            <c:ext xmlns:c16="http://schemas.microsoft.com/office/drawing/2014/chart" uri="{C3380CC4-5D6E-409C-BE32-E72D297353CC}">
              <c16:uniqueId val="{0000000E-3ED0-4182-AE2E-86B7C251C610}"/>
            </c:ext>
          </c:extLst>
        </c:ser>
        <c:ser>
          <c:idx val="5"/>
          <c:order val="2"/>
          <c:tx>
            <c:strRef>
              <c:f>'Graf III.15'!$P$4</c:f>
              <c:strCache>
                <c:ptCount val="1"/>
                <c:pt idx="0">
                  <c:v>Stupeň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3ED0-4182-AE2E-86B7C251C610}"/>
              </c:ext>
            </c:extLst>
          </c:dPt>
          <c:dPt>
            <c:idx val="2"/>
            <c:invertIfNegative val="0"/>
            <c:bubble3D val="0"/>
            <c:extLst>
              <c:ext xmlns:c16="http://schemas.microsoft.com/office/drawing/2014/chart" uri="{C3380CC4-5D6E-409C-BE32-E72D297353CC}">
                <c16:uniqueId val="{00000010-3ED0-4182-AE2E-86B7C251C610}"/>
              </c:ext>
            </c:extLst>
          </c:dPt>
          <c:dPt>
            <c:idx val="3"/>
            <c:invertIfNegative val="0"/>
            <c:bubble3D val="0"/>
            <c:extLst>
              <c:ext xmlns:c16="http://schemas.microsoft.com/office/drawing/2014/chart" uri="{C3380CC4-5D6E-409C-BE32-E72D297353CC}">
                <c16:uniqueId val="{00000011-3ED0-4182-AE2E-86B7C251C610}"/>
              </c:ext>
            </c:extLst>
          </c:dPt>
          <c:dPt>
            <c:idx val="4"/>
            <c:invertIfNegative val="0"/>
            <c:bubble3D val="0"/>
            <c:extLst>
              <c:ext xmlns:c16="http://schemas.microsoft.com/office/drawing/2014/chart" uri="{C3380CC4-5D6E-409C-BE32-E72D297353CC}">
                <c16:uniqueId val="{00000012-3ED0-4182-AE2E-86B7C251C610}"/>
              </c:ext>
            </c:extLst>
          </c:dPt>
          <c:dPt>
            <c:idx val="9"/>
            <c:invertIfNegative val="0"/>
            <c:bubble3D val="0"/>
            <c:extLst>
              <c:ext xmlns:c16="http://schemas.microsoft.com/office/drawing/2014/chart" uri="{C3380CC4-5D6E-409C-BE32-E72D297353CC}">
                <c16:uniqueId val="{00000013-3ED0-4182-AE2E-86B7C251C610}"/>
              </c:ext>
            </c:extLst>
          </c:dPt>
          <c:dPt>
            <c:idx val="10"/>
            <c:invertIfNegative val="0"/>
            <c:bubble3D val="0"/>
            <c:extLst>
              <c:ext xmlns:c16="http://schemas.microsoft.com/office/drawing/2014/chart" uri="{C3380CC4-5D6E-409C-BE32-E72D297353CC}">
                <c16:uniqueId val="{00000014-3ED0-4182-AE2E-86B7C251C610}"/>
              </c:ext>
            </c:extLst>
          </c:dPt>
          <c:dPt>
            <c:idx val="15"/>
            <c:invertIfNegative val="0"/>
            <c:bubble3D val="0"/>
            <c:extLst>
              <c:ext xmlns:c16="http://schemas.microsoft.com/office/drawing/2014/chart" uri="{C3380CC4-5D6E-409C-BE32-E72D297353CC}">
                <c16:uniqueId val="{00000015-3ED0-4182-AE2E-86B7C251C610}"/>
              </c:ext>
            </c:extLst>
          </c:dPt>
          <c:dPt>
            <c:idx val="16"/>
            <c:invertIfNegative val="0"/>
            <c:bubble3D val="0"/>
            <c:extLst>
              <c:ext xmlns:c16="http://schemas.microsoft.com/office/drawing/2014/chart" uri="{C3380CC4-5D6E-409C-BE32-E72D297353CC}">
                <c16:uniqueId val="{00000016-3ED0-4182-AE2E-86B7C251C610}"/>
              </c:ext>
            </c:extLst>
          </c:dPt>
          <c:cat>
            <c:multiLvlStrRef>
              <c:f>'Graf III.15'!$L$5:$M$25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Nefinanční podniky celkem</c:v>
                  </c:pt>
                  <c:pt idx="7">
                    <c:v>Malé a střední podniky</c:v>
                  </c:pt>
                  <c:pt idx="14">
                    <c:v>Zajištěné komerční nemovitostí</c:v>
                  </c:pt>
                </c:lvl>
              </c:multiLvlStrCache>
            </c:multiLvlStrRef>
          </c:cat>
          <c:val>
            <c:numRef>
              <c:f>'Graf III.15'!$P$5:$P$25</c:f>
              <c:numCache>
                <c:formatCode>0.00</c:formatCode>
                <c:ptCount val="21"/>
                <c:pt idx="0">
                  <c:v>4.2576000000000001</c:v>
                </c:pt>
                <c:pt idx="1">
                  <c:v>4.1788999999999996</c:v>
                </c:pt>
                <c:pt idx="2">
                  <c:v>3.762</c:v>
                </c:pt>
                <c:pt idx="3">
                  <c:v>3.4394999999999998</c:v>
                </c:pt>
                <c:pt idx="4">
                  <c:v>3.2320000000000002</c:v>
                </c:pt>
                <c:pt idx="5">
                  <c:v>2.7774999999999999</c:v>
                </c:pt>
                <c:pt idx="6">
                  <c:v>2.3696999999999999</c:v>
                </c:pt>
                <c:pt idx="7">
                  <c:v>6.1298000000000004</c:v>
                </c:pt>
                <c:pt idx="8">
                  <c:v>6.1459999999999999</c:v>
                </c:pt>
                <c:pt idx="9">
                  <c:v>5.8337000000000003</c:v>
                </c:pt>
                <c:pt idx="10">
                  <c:v>5.3723999999999998</c:v>
                </c:pt>
                <c:pt idx="11">
                  <c:v>4.5598999999999998</c:v>
                </c:pt>
                <c:pt idx="12">
                  <c:v>3.9834999999999998</c:v>
                </c:pt>
                <c:pt idx="13">
                  <c:v>3.6044999999999998</c:v>
                </c:pt>
                <c:pt idx="14">
                  <c:v>4.3125</c:v>
                </c:pt>
                <c:pt idx="15">
                  <c:v>4.3884999999999996</c:v>
                </c:pt>
                <c:pt idx="16">
                  <c:v>3.9693000000000001</c:v>
                </c:pt>
                <c:pt idx="17">
                  <c:v>3.4727000000000001</c:v>
                </c:pt>
                <c:pt idx="18">
                  <c:v>3.3734000000000002</c:v>
                </c:pt>
                <c:pt idx="19">
                  <c:v>2.5891999999999999</c:v>
                </c:pt>
                <c:pt idx="20">
                  <c:v>2.2643</c:v>
                </c:pt>
              </c:numCache>
            </c:numRef>
          </c:val>
          <c:extLst xmlns:DataManagerRef="urn:DataManager">
            <c:ext xmlns:c16="http://schemas.microsoft.com/office/drawing/2014/chart" uri="{C3380CC4-5D6E-409C-BE32-E72D297353CC}">
              <c16:uniqueId val="{00000017-3ED0-4182-AE2E-86B7C251C610}"/>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3ED0-4182-AE2E-86B7C251C610}"/>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III.15'!$N$3</c:f>
              <c:strCache>
                <c:ptCount val="1"/>
                <c:pt idx="0">
                  <c:v>Stage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C81E-46CF-A040-6DD996E68521}"/>
              </c:ext>
            </c:extLst>
          </c:dPt>
          <c:dPt>
            <c:idx val="1"/>
            <c:invertIfNegative val="0"/>
            <c:bubble3D val="0"/>
            <c:extLst>
              <c:ext xmlns:c16="http://schemas.microsoft.com/office/drawing/2014/chart" uri="{C3380CC4-5D6E-409C-BE32-E72D297353CC}">
                <c16:uniqueId val="{00000001-C81E-46CF-A040-6DD996E68521}"/>
              </c:ext>
            </c:extLst>
          </c:dPt>
          <c:dPt>
            <c:idx val="7"/>
            <c:invertIfNegative val="0"/>
            <c:bubble3D val="0"/>
            <c:extLst>
              <c:ext xmlns:c16="http://schemas.microsoft.com/office/drawing/2014/chart" uri="{C3380CC4-5D6E-409C-BE32-E72D297353CC}">
                <c16:uniqueId val="{00000002-C81E-46CF-A040-6DD996E68521}"/>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C81E-46CF-A040-6DD996E68521}"/>
              </c:ext>
            </c:extLst>
          </c:dPt>
          <c:cat>
            <c:multiLvlStrRef>
              <c:f>'Graf III.15'!$J$5:$K$25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Non-financial corporations total</c:v>
                  </c:pt>
                  <c:pt idx="7">
                    <c:v>Small and medium-sized enterprises</c:v>
                  </c:pt>
                  <c:pt idx="14">
                    <c:v>Secured by commercial property</c:v>
                  </c:pt>
                </c:lvl>
              </c:multiLvlStrCache>
            </c:multiLvlStrRef>
          </c:cat>
          <c:val>
            <c:numRef>
              <c:f>'Graf III.15'!$N$5:$N$25</c:f>
              <c:numCache>
                <c:formatCode>0.00</c:formatCode>
                <c:ptCount val="21"/>
                <c:pt idx="0">
                  <c:v>80.247399999999999</c:v>
                </c:pt>
                <c:pt idx="1">
                  <c:v>80.716200000000001</c:v>
                </c:pt>
                <c:pt idx="2">
                  <c:v>82.067999999999998</c:v>
                </c:pt>
                <c:pt idx="3">
                  <c:v>81.259500000000003</c:v>
                </c:pt>
                <c:pt idx="4">
                  <c:v>78.146299999999997</c:v>
                </c:pt>
                <c:pt idx="5">
                  <c:v>78.391999999999996</c:v>
                </c:pt>
                <c:pt idx="6">
                  <c:v>79.849100000000007</c:v>
                </c:pt>
                <c:pt idx="7">
                  <c:v>75.811000000000007</c:v>
                </c:pt>
                <c:pt idx="8">
                  <c:v>76.609899999999996</c:v>
                </c:pt>
                <c:pt idx="9">
                  <c:v>77.409400000000005</c:v>
                </c:pt>
                <c:pt idx="10">
                  <c:v>78.462000000000003</c:v>
                </c:pt>
                <c:pt idx="11">
                  <c:v>74.894800000000004</c:v>
                </c:pt>
                <c:pt idx="12">
                  <c:v>76.244200000000006</c:v>
                </c:pt>
                <c:pt idx="13">
                  <c:v>74.828500000000005</c:v>
                </c:pt>
                <c:pt idx="14">
                  <c:v>77.873900000000006</c:v>
                </c:pt>
                <c:pt idx="15">
                  <c:v>77.575699999999998</c:v>
                </c:pt>
                <c:pt idx="16">
                  <c:v>79.288499999999999</c:v>
                </c:pt>
                <c:pt idx="17">
                  <c:v>81.365399999999994</c:v>
                </c:pt>
                <c:pt idx="18">
                  <c:v>77.709900000000005</c:v>
                </c:pt>
                <c:pt idx="19">
                  <c:v>78.730999999999995</c:v>
                </c:pt>
                <c:pt idx="20">
                  <c:v>77.931100000000001</c:v>
                </c:pt>
              </c:numCache>
            </c:numRef>
          </c:val>
          <c:extLst xmlns:DataManagerRef="urn:DataManager">
            <c:ext xmlns:c16="http://schemas.microsoft.com/office/drawing/2014/chart" uri="{C3380CC4-5D6E-409C-BE32-E72D297353CC}">
              <c16:uniqueId val="{00000005-C81E-46CF-A040-6DD996E68521}"/>
            </c:ext>
          </c:extLst>
        </c:ser>
        <c:ser>
          <c:idx val="4"/>
          <c:order val="1"/>
          <c:tx>
            <c:strRef>
              <c:f>'Graf III.15'!$O$3</c:f>
              <c:strCache>
                <c:ptCount val="1"/>
                <c:pt idx="0">
                  <c:v>Stage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C81E-46CF-A040-6DD996E68521}"/>
              </c:ext>
            </c:extLst>
          </c:dPt>
          <c:dPt>
            <c:idx val="1"/>
            <c:invertIfNegative val="0"/>
            <c:bubble3D val="0"/>
            <c:extLst>
              <c:ext xmlns:c16="http://schemas.microsoft.com/office/drawing/2014/chart" uri="{C3380CC4-5D6E-409C-BE32-E72D297353CC}">
                <c16:uniqueId val="{00000007-C81E-46CF-A040-6DD996E68521}"/>
              </c:ext>
            </c:extLst>
          </c:dPt>
          <c:dPt>
            <c:idx val="2"/>
            <c:invertIfNegative val="0"/>
            <c:bubble3D val="0"/>
            <c:extLst>
              <c:ext xmlns:c16="http://schemas.microsoft.com/office/drawing/2014/chart" uri="{C3380CC4-5D6E-409C-BE32-E72D297353CC}">
                <c16:uniqueId val="{00000008-C81E-46CF-A040-6DD996E68521}"/>
              </c:ext>
            </c:extLst>
          </c:dPt>
          <c:dPt>
            <c:idx val="3"/>
            <c:invertIfNegative val="0"/>
            <c:bubble3D val="0"/>
            <c:extLst>
              <c:ext xmlns:c16="http://schemas.microsoft.com/office/drawing/2014/chart" uri="{C3380CC4-5D6E-409C-BE32-E72D297353CC}">
                <c16:uniqueId val="{00000009-C81E-46CF-A040-6DD996E68521}"/>
              </c:ext>
            </c:extLst>
          </c:dPt>
          <c:dPt>
            <c:idx val="4"/>
            <c:invertIfNegative val="0"/>
            <c:bubble3D val="0"/>
            <c:extLst>
              <c:ext xmlns:c16="http://schemas.microsoft.com/office/drawing/2014/chart" uri="{C3380CC4-5D6E-409C-BE32-E72D297353CC}">
                <c16:uniqueId val="{0000000A-C81E-46CF-A040-6DD996E68521}"/>
              </c:ext>
            </c:extLst>
          </c:dPt>
          <c:dPt>
            <c:idx val="5"/>
            <c:invertIfNegative val="0"/>
            <c:bubble3D val="0"/>
            <c:extLst>
              <c:ext xmlns:c16="http://schemas.microsoft.com/office/drawing/2014/chart" uri="{C3380CC4-5D6E-409C-BE32-E72D297353CC}">
                <c16:uniqueId val="{0000000B-C81E-46CF-A040-6DD996E68521}"/>
              </c:ext>
            </c:extLst>
          </c:dPt>
          <c:dPt>
            <c:idx val="8"/>
            <c:invertIfNegative val="0"/>
            <c:bubble3D val="0"/>
            <c:extLst>
              <c:ext xmlns:c16="http://schemas.microsoft.com/office/drawing/2014/chart" uri="{C3380CC4-5D6E-409C-BE32-E72D297353CC}">
                <c16:uniqueId val="{0000000C-C81E-46CF-A040-6DD996E68521}"/>
              </c:ext>
            </c:extLst>
          </c:dPt>
          <c:dPt>
            <c:idx val="14"/>
            <c:invertIfNegative val="0"/>
            <c:bubble3D val="0"/>
            <c:extLst>
              <c:ext xmlns:c16="http://schemas.microsoft.com/office/drawing/2014/chart" uri="{C3380CC4-5D6E-409C-BE32-E72D297353CC}">
                <c16:uniqueId val="{0000000D-C81E-46CF-A040-6DD996E68521}"/>
              </c:ext>
            </c:extLst>
          </c:dPt>
          <c:cat>
            <c:multiLvlStrRef>
              <c:f>'Graf III.15'!$J$5:$K$25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Non-financial corporations total</c:v>
                  </c:pt>
                  <c:pt idx="7">
                    <c:v>Small and medium-sized enterprises</c:v>
                  </c:pt>
                  <c:pt idx="14">
                    <c:v>Secured by commercial property</c:v>
                  </c:pt>
                </c:lvl>
              </c:multiLvlStrCache>
            </c:multiLvlStrRef>
          </c:cat>
          <c:val>
            <c:numRef>
              <c:f>'Graf III.15'!$O$5:$O$25</c:f>
              <c:numCache>
                <c:formatCode>0.00</c:formatCode>
                <c:ptCount val="21"/>
                <c:pt idx="0">
                  <c:v>15.494999999999999</c:v>
                </c:pt>
                <c:pt idx="1">
                  <c:v>15.104900000000001</c:v>
                </c:pt>
                <c:pt idx="2">
                  <c:v>14.17</c:v>
                </c:pt>
                <c:pt idx="3">
                  <c:v>15.301</c:v>
                </c:pt>
                <c:pt idx="4">
                  <c:v>18.621600000000001</c:v>
                </c:pt>
                <c:pt idx="5">
                  <c:v>18.830500000000001</c:v>
                </c:pt>
                <c:pt idx="6">
                  <c:v>17.781199999999998</c:v>
                </c:pt>
                <c:pt idx="7">
                  <c:v>18.059200000000001</c:v>
                </c:pt>
                <c:pt idx="8">
                  <c:v>17.2441</c:v>
                </c:pt>
                <c:pt idx="9">
                  <c:v>16.756900000000002</c:v>
                </c:pt>
                <c:pt idx="10">
                  <c:v>16.165600000000001</c:v>
                </c:pt>
                <c:pt idx="11">
                  <c:v>20.545300000000001</c:v>
                </c:pt>
                <c:pt idx="12">
                  <c:v>19.772200000000002</c:v>
                </c:pt>
                <c:pt idx="13">
                  <c:v>21.567</c:v>
                </c:pt>
                <c:pt idx="14">
                  <c:v>17.813500000000001</c:v>
                </c:pt>
                <c:pt idx="15">
                  <c:v>18.035799999999998</c:v>
                </c:pt>
                <c:pt idx="16">
                  <c:v>16.7422</c:v>
                </c:pt>
                <c:pt idx="17">
                  <c:v>15.161899999999999</c:v>
                </c:pt>
                <c:pt idx="18">
                  <c:v>18.916599999999999</c:v>
                </c:pt>
                <c:pt idx="19">
                  <c:v>18.6798</c:v>
                </c:pt>
                <c:pt idx="20">
                  <c:v>19.804500000000001</c:v>
                </c:pt>
              </c:numCache>
            </c:numRef>
          </c:val>
          <c:extLst xmlns:DataManagerRef="urn:DataManager">
            <c:ext xmlns:c16="http://schemas.microsoft.com/office/drawing/2014/chart" uri="{C3380CC4-5D6E-409C-BE32-E72D297353CC}">
              <c16:uniqueId val="{0000000E-C81E-46CF-A040-6DD996E68521}"/>
            </c:ext>
          </c:extLst>
        </c:ser>
        <c:ser>
          <c:idx val="5"/>
          <c:order val="2"/>
          <c:tx>
            <c:strRef>
              <c:f>'Graf III.15'!$P$3</c:f>
              <c:strCache>
                <c:ptCount val="1"/>
                <c:pt idx="0">
                  <c:v>Stage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C81E-46CF-A040-6DD996E68521}"/>
              </c:ext>
            </c:extLst>
          </c:dPt>
          <c:dPt>
            <c:idx val="2"/>
            <c:invertIfNegative val="0"/>
            <c:bubble3D val="0"/>
            <c:extLst>
              <c:ext xmlns:c16="http://schemas.microsoft.com/office/drawing/2014/chart" uri="{C3380CC4-5D6E-409C-BE32-E72D297353CC}">
                <c16:uniqueId val="{00000010-C81E-46CF-A040-6DD996E68521}"/>
              </c:ext>
            </c:extLst>
          </c:dPt>
          <c:dPt>
            <c:idx val="3"/>
            <c:invertIfNegative val="0"/>
            <c:bubble3D val="0"/>
            <c:extLst>
              <c:ext xmlns:c16="http://schemas.microsoft.com/office/drawing/2014/chart" uri="{C3380CC4-5D6E-409C-BE32-E72D297353CC}">
                <c16:uniqueId val="{00000011-C81E-46CF-A040-6DD996E68521}"/>
              </c:ext>
            </c:extLst>
          </c:dPt>
          <c:dPt>
            <c:idx val="4"/>
            <c:invertIfNegative val="0"/>
            <c:bubble3D val="0"/>
            <c:extLst>
              <c:ext xmlns:c16="http://schemas.microsoft.com/office/drawing/2014/chart" uri="{C3380CC4-5D6E-409C-BE32-E72D297353CC}">
                <c16:uniqueId val="{00000012-C81E-46CF-A040-6DD996E68521}"/>
              </c:ext>
            </c:extLst>
          </c:dPt>
          <c:dPt>
            <c:idx val="9"/>
            <c:invertIfNegative val="0"/>
            <c:bubble3D val="0"/>
            <c:extLst>
              <c:ext xmlns:c16="http://schemas.microsoft.com/office/drawing/2014/chart" uri="{C3380CC4-5D6E-409C-BE32-E72D297353CC}">
                <c16:uniqueId val="{00000013-C81E-46CF-A040-6DD996E68521}"/>
              </c:ext>
            </c:extLst>
          </c:dPt>
          <c:dPt>
            <c:idx val="10"/>
            <c:invertIfNegative val="0"/>
            <c:bubble3D val="0"/>
            <c:extLst>
              <c:ext xmlns:c16="http://schemas.microsoft.com/office/drawing/2014/chart" uri="{C3380CC4-5D6E-409C-BE32-E72D297353CC}">
                <c16:uniqueId val="{00000014-C81E-46CF-A040-6DD996E68521}"/>
              </c:ext>
            </c:extLst>
          </c:dPt>
          <c:dPt>
            <c:idx val="15"/>
            <c:invertIfNegative val="0"/>
            <c:bubble3D val="0"/>
            <c:extLst>
              <c:ext xmlns:c16="http://schemas.microsoft.com/office/drawing/2014/chart" uri="{C3380CC4-5D6E-409C-BE32-E72D297353CC}">
                <c16:uniqueId val="{00000015-C81E-46CF-A040-6DD996E68521}"/>
              </c:ext>
            </c:extLst>
          </c:dPt>
          <c:dPt>
            <c:idx val="16"/>
            <c:invertIfNegative val="0"/>
            <c:bubble3D val="0"/>
            <c:extLst>
              <c:ext xmlns:c16="http://schemas.microsoft.com/office/drawing/2014/chart" uri="{C3380CC4-5D6E-409C-BE32-E72D297353CC}">
                <c16:uniqueId val="{00000016-C81E-46CF-A040-6DD996E68521}"/>
              </c:ext>
            </c:extLst>
          </c:dPt>
          <c:cat>
            <c:multiLvlStrRef>
              <c:f>'Graf III.15'!$J$5:$K$25</c:f>
              <c:multiLvlStrCache>
                <c:ptCount val="21"/>
                <c:lvl>
                  <c:pt idx="0">
                    <c:v>12/2020</c:v>
                  </c:pt>
                  <c:pt idx="1">
                    <c:v>06/2021</c:v>
                  </c:pt>
                  <c:pt idx="2">
                    <c:v>12/2021</c:v>
                  </c:pt>
                  <c:pt idx="3">
                    <c:v>06/2022</c:v>
                  </c:pt>
                  <c:pt idx="4">
                    <c:v>12/2022</c:v>
                  </c:pt>
                  <c:pt idx="5">
                    <c:v>06/2023</c:v>
                  </c:pt>
                  <c:pt idx="6">
                    <c:v>12/2023</c:v>
                  </c:pt>
                  <c:pt idx="7">
                    <c:v>12/2020</c:v>
                  </c:pt>
                  <c:pt idx="8">
                    <c:v>06/2021</c:v>
                  </c:pt>
                  <c:pt idx="9">
                    <c:v>12/2021</c:v>
                  </c:pt>
                  <c:pt idx="10">
                    <c:v>06/2022</c:v>
                  </c:pt>
                  <c:pt idx="11">
                    <c:v>12/2022</c:v>
                  </c:pt>
                  <c:pt idx="12">
                    <c:v>06/2023</c:v>
                  </c:pt>
                  <c:pt idx="13">
                    <c:v>12/2023</c:v>
                  </c:pt>
                  <c:pt idx="14">
                    <c:v>12/2020</c:v>
                  </c:pt>
                  <c:pt idx="15">
                    <c:v>06/2021</c:v>
                  </c:pt>
                  <c:pt idx="16">
                    <c:v>12/2021</c:v>
                  </c:pt>
                  <c:pt idx="17">
                    <c:v>06/2022</c:v>
                  </c:pt>
                  <c:pt idx="18">
                    <c:v>12/2022</c:v>
                  </c:pt>
                  <c:pt idx="19">
                    <c:v>06/2023</c:v>
                  </c:pt>
                  <c:pt idx="20">
                    <c:v>12/2023</c:v>
                  </c:pt>
                </c:lvl>
                <c:lvl>
                  <c:pt idx="0">
                    <c:v>Non-financial corporations total</c:v>
                  </c:pt>
                  <c:pt idx="7">
                    <c:v>Small and medium-sized enterprises</c:v>
                  </c:pt>
                  <c:pt idx="14">
                    <c:v>Secured by commercial property</c:v>
                  </c:pt>
                </c:lvl>
              </c:multiLvlStrCache>
            </c:multiLvlStrRef>
          </c:cat>
          <c:val>
            <c:numRef>
              <c:f>'Graf III.15'!$P$5:$P$25</c:f>
              <c:numCache>
                <c:formatCode>0.00</c:formatCode>
                <c:ptCount val="21"/>
                <c:pt idx="0">
                  <c:v>4.2576000000000001</c:v>
                </c:pt>
                <c:pt idx="1">
                  <c:v>4.1788999999999996</c:v>
                </c:pt>
                <c:pt idx="2">
                  <c:v>3.762</c:v>
                </c:pt>
                <c:pt idx="3">
                  <c:v>3.4394999999999998</c:v>
                </c:pt>
                <c:pt idx="4">
                  <c:v>3.2320000000000002</c:v>
                </c:pt>
                <c:pt idx="5">
                  <c:v>2.7774999999999999</c:v>
                </c:pt>
                <c:pt idx="6">
                  <c:v>2.3696999999999999</c:v>
                </c:pt>
                <c:pt idx="7">
                  <c:v>6.1298000000000004</c:v>
                </c:pt>
                <c:pt idx="8">
                  <c:v>6.1459999999999999</c:v>
                </c:pt>
                <c:pt idx="9">
                  <c:v>5.8337000000000003</c:v>
                </c:pt>
                <c:pt idx="10">
                  <c:v>5.3723999999999998</c:v>
                </c:pt>
                <c:pt idx="11">
                  <c:v>4.5598999999999998</c:v>
                </c:pt>
                <c:pt idx="12">
                  <c:v>3.9834999999999998</c:v>
                </c:pt>
                <c:pt idx="13">
                  <c:v>3.6044999999999998</c:v>
                </c:pt>
                <c:pt idx="14">
                  <c:v>4.3125</c:v>
                </c:pt>
                <c:pt idx="15">
                  <c:v>4.3884999999999996</c:v>
                </c:pt>
                <c:pt idx="16">
                  <c:v>3.9693000000000001</c:v>
                </c:pt>
                <c:pt idx="17">
                  <c:v>3.4727000000000001</c:v>
                </c:pt>
                <c:pt idx="18">
                  <c:v>3.3734000000000002</c:v>
                </c:pt>
                <c:pt idx="19">
                  <c:v>2.5891999999999999</c:v>
                </c:pt>
                <c:pt idx="20">
                  <c:v>2.2643</c:v>
                </c:pt>
              </c:numCache>
            </c:numRef>
          </c:val>
          <c:extLst xmlns:DataManagerRef="urn:DataManager">
            <c:ext xmlns:c16="http://schemas.microsoft.com/office/drawing/2014/chart" uri="{C3380CC4-5D6E-409C-BE32-E72D297353CC}">
              <c16:uniqueId val="{00000017-C81E-46CF-A040-6DD996E68521}"/>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C81E-46CF-A040-6DD996E68521}"/>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2681569010568106E-2"/>
          <c:w val="0.88721986674742581"/>
          <c:h val="0.56701296964180559"/>
        </c:manualLayout>
      </c:layout>
      <c:barChart>
        <c:barDir val="col"/>
        <c:grouping val="clustered"/>
        <c:varyColors val="0"/>
        <c:ser>
          <c:idx val="0"/>
          <c:order val="0"/>
          <c:tx>
            <c:strRef>
              <c:f>'Graf III.16'!$N$4</c:f>
              <c:strCache>
                <c:ptCount val="1"/>
                <c:pt idx="0">
                  <c:v>z S1 do S2</c:v>
                </c:pt>
              </c:strCache>
            </c:strRef>
          </c:tx>
          <c:spPr>
            <a:solidFill>
              <a:srgbClr val="2426A9"/>
            </a:solidFill>
            <a:ln w="25400">
              <a:noFill/>
            </a:ln>
            <a:effectLst/>
          </c:spPr>
          <c:invertIfNegative val="0"/>
          <c:cat>
            <c:multiLvlStrRef>
              <c:f>'Graf III.16'!$L$5:$M$16</c:f>
              <c:multiLvlStrCache>
                <c:ptCount val="12"/>
                <c:lvl>
                  <c:pt idx="0">
                    <c:v>12/2020</c:v>
                  </c:pt>
                  <c:pt idx="1">
                    <c:v>12/2021</c:v>
                  </c:pt>
                  <c:pt idx="2">
                    <c:v>12/2022</c:v>
                  </c:pt>
                  <c:pt idx="3">
                    <c:v>12/2023</c:v>
                  </c:pt>
                  <c:pt idx="4">
                    <c:v>12/2020</c:v>
                  </c:pt>
                  <c:pt idx="5">
                    <c:v>12/2021</c:v>
                  </c:pt>
                  <c:pt idx="6">
                    <c:v>12/2022</c:v>
                  </c:pt>
                  <c:pt idx="7">
                    <c:v>12/2023</c:v>
                  </c:pt>
                  <c:pt idx="8">
                    <c:v>12/2020</c:v>
                  </c:pt>
                  <c:pt idx="9">
                    <c:v>12/2021</c:v>
                  </c:pt>
                  <c:pt idx="10">
                    <c:v>12/2022</c:v>
                  </c:pt>
                  <c:pt idx="11">
                    <c:v>12/2023</c:v>
                  </c:pt>
                </c:lvl>
                <c:lvl>
                  <c:pt idx="0">
                    <c:v>Klientské úvěry</c:v>
                  </c:pt>
                  <c:pt idx="4">
                    <c:v>Domácnosti celkem</c:v>
                  </c:pt>
                  <c:pt idx="8">
                    <c:v>Nefinanční podniky celkem</c:v>
                  </c:pt>
                </c:lvl>
              </c:multiLvlStrCache>
            </c:multiLvlStrRef>
          </c:cat>
          <c:val>
            <c:numRef>
              <c:f>'Graf III.16'!$N$5:$N$16</c:f>
              <c:numCache>
                <c:formatCode>#,##0.00</c:formatCode>
                <c:ptCount val="12"/>
                <c:pt idx="0">
                  <c:v>216.13390000000001</c:v>
                </c:pt>
                <c:pt idx="1">
                  <c:v>192.7937</c:v>
                </c:pt>
                <c:pt idx="2">
                  <c:v>361.57929999999999</c:v>
                </c:pt>
                <c:pt idx="3">
                  <c:v>258.57960000000003</c:v>
                </c:pt>
                <c:pt idx="4">
                  <c:v>86.592100000000002</c:v>
                </c:pt>
                <c:pt idx="5">
                  <c:v>116.5316</c:v>
                </c:pt>
                <c:pt idx="6">
                  <c:v>230.56200000000001</c:v>
                </c:pt>
                <c:pt idx="7">
                  <c:v>146.51750000000001</c:v>
                </c:pt>
                <c:pt idx="8">
                  <c:v>128.05340000000001</c:v>
                </c:pt>
                <c:pt idx="9">
                  <c:v>67.515299999999996</c:v>
                </c:pt>
                <c:pt idx="10">
                  <c:v>129.9324</c:v>
                </c:pt>
                <c:pt idx="11">
                  <c:v>111.7025</c:v>
                </c:pt>
              </c:numCache>
            </c:numRef>
          </c:val>
          <c:extLst>
            <c:ext xmlns:c16="http://schemas.microsoft.com/office/drawing/2014/chart" uri="{C3380CC4-5D6E-409C-BE32-E72D297353CC}">
              <c16:uniqueId val="{00000000-4205-42EF-9AB5-A594FFAC0E15}"/>
            </c:ext>
          </c:extLst>
        </c:ser>
        <c:ser>
          <c:idx val="1"/>
          <c:order val="1"/>
          <c:tx>
            <c:strRef>
              <c:f>'Graf III.16'!$O$4</c:f>
              <c:strCache>
                <c:ptCount val="1"/>
                <c:pt idx="0">
                  <c:v>z S2 do S1</c:v>
                </c:pt>
              </c:strCache>
            </c:strRef>
          </c:tx>
          <c:spPr>
            <a:solidFill>
              <a:srgbClr val="D52B1E"/>
            </a:solidFill>
            <a:ln w="25400">
              <a:noFill/>
            </a:ln>
            <a:effectLst/>
          </c:spPr>
          <c:invertIfNegative val="0"/>
          <c:cat>
            <c:multiLvlStrRef>
              <c:f>'Graf III.16'!$L$5:$M$16</c:f>
              <c:multiLvlStrCache>
                <c:ptCount val="12"/>
                <c:lvl>
                  <c:pt idx="0">
                    <c:v>12/2020</c:v>
                  </c:pt>
                  <c:pt idx="1">
                    <c:v>12/2021</c:v>
                  </c:pt>
                  <c:pt idx="2">
                    <c:v>12/2022</c:v>
                  </c:pt>
                  <c:pt idx="3">
                    <c:v>12/2023</c:v>
                  </c:pt>
                  <c:pt idx="4">
                    <c:v>12/2020</c:v>
                  </c:pt>
                  <c:pt idx="5">
                    <c:v>12/2021</c:v>
                  </c:pt>
                  <c:pt idx="6">
                    <c:v>12/2022</c:v>
                  </c:pt>
                  <c:pt idx="7">
                    <c:v>12/2023</c:v>
                  </c:pt>
                  <c:pt idx="8">
                    <c:v>12/2020</c:v>
                  </c:pt>
                  <c:pt idx="9">
                    <c:v>12/2021</c:v>
                  </c:pt>
                  <c:pt idx="10">
                    <c:v>12/2022</c:v>
                  </c:pt>
                  <c:pt idx="11">
                    <c:v>12/2023</c:v>
                  </c:pt>
                </c:lvl>
                <c:lvl>
                  <c:pt idx="0">
                    <c:v>Klientské úvěry</c:v>
                  </c:pt>
                  <c:pt idx="4">
                    <c:v>Domácnosti celkem</c:v>
                  </c:pt>
                  <c:pt idx="8">
                    <c:v>Nefinanční podniky celkem</c:v>
                  </c:pt>
                </c:lvl>
              </c:multiLvlStrCache>
            </c:multiLvlStrRef>
          </c:cat>
          <c:val>
            <c:numRef>
              <c:f>'Graf III.16'!$O$5:$O$16</c:f>
              <c:numCache>
                <c:formatCode>#,##0.00</c:formatCode>
                <c:ptCount val="12"/>
                <c:pt idx="0">
                  <c:v>60.986400000000003</c:v>
                </c:pt>
                <c:pt idx="1">
                  <c:v>98.211100000000002</c:v>
                </c:pt>
                <c:pt idx="2">
                  <c:v>121.48560000000001</c:v>
                </c:pt>
                <c:pt idx="3">
                  <c:v>202.0341</c:v>
                </c:pt>
                <c:pt idx="4">
                  <c:v>38.838200000000001</c:v>
                </c:pt>
                <c:pt idx="5">
                  <c:v>49.494500000000002</c:v>
                </c:pt>
                <c:pt idx="6">
                  <c:v>70.130200000000002</c:v>
                </c:pt>
                <c:pt idx="7">
                  <c:v>102.62520000000001</c:v>
                </c:pt>
                <c:pt idx="8">
                  <c:v>20.631399999999999</c:v>
                </c:pt>
                <c:pt idx="9">
                  <c:v>48.595100000000002</c:v>
                </c:pt>
                <c:pt idx="10">
                  <c:v>41.755899999999997</c:v>
                </c:pt>
                <c:pt idx="11">
                  <c:v>98.517099999999999</c:v>
                </c:pt>
              </c:numCache>
            </c:numRef>
          </c:val>
          <c:extLst>
            <c:ext xmlns:c16="http://schemas.microsoft.com/office/drawing/2014/chart" uri="{C3380CC4-5D6E-409C-BE32-E72D297353CC}">
              <c16:uniqueId val="{00000001-4205-42EF-9AB5-A594FFAC0E15}"/>
            </c:ext>
          </c:extLst>
        </c:ser>
        <c:dLbls>
          <c:showLegendKey val="0"/>
          <c:showVal val="0"/>
          <c:showCatName val="0"/>
          <c:showSerName val="0"/>
          <c:showPercent val="0"/>
          <c:showBubbleSize val="0"/>
        </c:dLbls>
        <c:gapWidth val="150"/>
        <c:axId val="1257541808"/>
        <c:axId val="1257555120"/>
      </c:barChart>
      <c:catAx>
        <c:axId val="1257541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7555120"/>
        <c:crosses val="autoZero"/>
        <c:auto val="1"/>
        <c:lblAlgn val="ctr"/>
        <c:lblOffset val="100"/>
        <c:tickMarkSkip val="1"/>
        <c:noMultiLvlLbl val="0"/>
      </c:catAx>
      <c:valAx>
        <c:axId val="125755512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7541808"/>
        <c:crosses val="autoZero"/>
        <c:crossBetween val="between"/>
      </c:valAx>
      <c:spPr>
        <a:noFill/>
        <a:ln w="25400">
          <a:noFill/>
        </a:ln>
        <a:effectLst/>
      </c:spPr>
    </c:plotArea>
    <c:legend>
      <c:legendPos val="b"/>
      <c:layout>
        <c:manualLayout>
          <c:xMode val="edge"/>
          <c:yMode val="edge"/>
          <c:x val="6.6433566433566432E-2"/>
          <c:y val="0.91087136257573176"/>
          <c:w val="0.4628693353890203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rot="-5400000" vert="horz"/>
    <a:lstStyle/>
    <a:p>
      <a:pPr>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III.16'!$N$3</c:f>
              <c:strCache>
                <c:ptCount val="1"/>
                <c:pt idx="0">
                  <c:v>from S1 to S2</c:v>
                </c:pt>
              </c:strCache>
            </c:strRef>
          </c:tx>
          <c:spPr>
            <a:solidFill>
              <a:srgbClr val="2426A9"/>
            </a:solidFill>
            <a:ln w="25400">
              <a:noFill/>
            </a:ln>
            <a:effectLst/>
          </c:spPr>
          <c:invertIfNegative val="0"/>
          <c:cat>
            <c:multiLvlStrRef>
              <c:f>'Graf III.16'!$J$5:$K$16</c:f>
              <c:multiLvlStrCache>
                <c:ptCount val="12"/>
                <c:lvl>
                  <c:pt idx="0">
                    <c:v>12/2020</c:v>
                  </c:pt>
                  <c:pt idx="1">
                    <c:v>12/2021</c:v>
                  </c:pt>
                  <c:pt idx="2">
                    <c:v>12/2022</c:v>
                  </c:pt>
                  <c:pt idx="3">
                    <c:v>12/2023</c:v>
                  </c:pt>
                  <c:pt idx="4">
                    <c:v>12/2020</c:v>
                  </c:pt>
                  <c:pt idx="5">
                    <c:v>12/2021</c:v>
                  </c:pt>
                  <c:pt idx="6">
                    <c:v>12/2022</c:v>
                  </c:pt>
                  <c:pt idx="7">
                    <c:v>12/2023</c:v>
                  </c:pt>
                  <c:pt idx="8">
                    <c:v>12/2020</c:v>
                  </c:pt>
                  <c:pt idx="9">
                    <c:v>12/2021</c:v>
                  </c:pt>
                  <c:pt idx="10">
                    <c:v>12/2022</c:v>
                  </c:pt>
                  <c:pt idx="11">
                    <c:v>12/2023</c:v>
                  </c:pt>
                </c:lvl>
                <c:lvl>
                  <c:pt idx="0">
                    <c:v>Client loans</c:v>
                  </c:pt>
                  <c:pt idx="4">
                    <c:v>Households total</c:v>
                  </c:pt>
                  <c:pt idx="8">
                    <c:v>Non-financial corporations total</c:v>
                  </c:pt>
                </c:lvl>
              </c:multiLvlStrCache>
            </c:multiLvlStrRef>
          </c:cat>
          <c:val>
            <c:numRef>
              <c:f>'Graf III.16'!$N$5:$N$16</c:f>
              <c:numCache>
                <c:formatCode>#,##0.00</c:formatCode>
                <c:ptCount val="12"/>
                <c:pt idx="0">
                  <c:v>216.13390000000001</c:v>
                </c:pt>
                <c:pt idx="1">
                  <c:v>192.7937</c:v>
                </c:pt>
                <c:pt idx="2">
                  <c:v>361.57929999999999</c:v>
                </c:pt>
                <c:pt idx="3">
                  <c:v>258.57960000000003</c:v>
                </c:pt>
                <c:pt idx="4">
                  <c:v>86.592100000000002</c:v>
                </c:pt>
                <c:pt idx="5">
                  <c:v>116.5316</c:v>
                </c:pt>
                <c:pt idx="6">
                  <c:v>230.56200000000001</c:v>
                </c:pt>
                <c:pt idx="7">
                  <c:v>146.51750000000001</c:v>
                </c:pt>
                <c:pt idx="8">
                  <c:v>128.05340000000001</c:v>
                </c:pt>
                <c:pt idx="9">
                  <c:v>67.515299999999996</c:v>
                </c:pt>
                <c:pt idx="10">
                  <c:v>129.9324</c:v>
                </c:pt>
                <c:pt idx="11">
                  <c:v>111.7025</c:v>
                </c:pt>
              </c:numCache>
            </c:numRef>
          </c:val>
          <c:extLst>
            <c:ext xmlns:c16="http://schemas.microsoft.com/office/drawing/2014/chart" uri="{C3380CC4-5D6E-409C-BE32-E72D297353CC}">
              <c16:uniqueId val="{00000000-1D16-482E-B02C-BF11552E99F6}"/>
            </c:ext>
          </c:extLst>
        </c:ser>
        <c:ser>
          <c:idx val="1"/>
          <c:order val="1"/>
          <c:tx>
            <c:strRef>
              <c:f>'Graf III.16'!$O$3</c:f>
              <c:strCache>
                <c:ptCount val="1"/>
                <c:pt idx="0">
                  <c:v>from S2 to S1</c:v>
                </c:pt>
              </c:strCache>
            </c:strRef>
          </c:tx>
          <c:spPr>
            <a:solidFill>
              <a:srgbClr val="D52B1E"/>
            </a:solidFill>
            <a:ln w="25400">
              <a:noFill/>
            </a:ln>
            <a:effectLst/>
          </c:spPr>
          <c:invertIfNegative val="0"/>
          <c:cat>
            <c:multiLvlStrRef>
              <c:f>'Graf III.16'!$J$5:$K$16</c:f>
              <c:multiLvlStrCache>
                <c:ptCount val="12"/>
                <c:lvl>
                  <c:pt idx="0">
                    <c:v>12/2020</c:v>
                  </c:pt>
                  <c:pt idx="1">
                    <c:v>12/2021</c:v>
                  </c:pt>
                  <c:pt idx="2">
                    <c:v>12/2022</c:v>
                  </c:pt>
                  <c:pt idx="3">
                    <c:v>12/2023</c:v>
                  </c:pt>
                  <c:pt idx="4">
                    <c:v>12/2020</c:v>
                  </c:pt>
                  <c:pt idx="5">
                    <c:v>12/2021</c:v>
                  </c:pt>
                  <c:pt idx="6">
                    <c:v>12/2022</c:v>
                  </c:pt>
                  <c:pt idx="7">
                    <c:v>12/2023</c:v>
                  </c:pt>
                  <c:pt idx="8">
                    <c:v>12/2020</c:v>
                  </c:pt>
                  <c:pt idx="9">
                    <c:v>12/2021</c:v>
                  </c:pt>
                  <c:pt idx="10">
                    <c:v>12/2022</c:v>
                  </c:pt>
                  <c:pt idx="11">
                    <c:v>12/2023</c:v>
                  </c:pt>
                </c:lvl>
                <c:lvl>
                  <c:pt idx="0">
                    <c:v>Client loans</c:v>
                  </c:pt>
                  <c:pt idx="4">
                    <c:v>Households total</c:v>
                  </c:pt>
                  <c:pt idx="8">
                    <c:v>Non-financial corporations total</c:v>
                  </c:pt>
                </c:lvl>
              </c:multiLvlStrCache>
            </c:multiLvlStrRef>
          </c:cat>
          <c:val>
            <c:numRef>
              <c:f>'Graf III.16'!$O$5:$O$16</c:f>
              <c:numCache>
                <c:formatCode>#,##0.00</c:formatCode>
                <c:ptCount val="12"/>
                <c:pt idx="0">
                  <c:v>60.986400000000003</c:v>
                </c:pt>
                <c:pt idx="1">
                  <c:v>98.211100000000002</c:v>
                </c:pt>
                <c:pt idx="2">
                  <c:v>121.48560000000001</c:v>
                </c:pt>
                <c:pt idx="3">
                  <c:v>202.0341</c:v>
                </c:pt>
                <c:pt idx="4">
                  <c:v>38.838200000000001</c:v>
                </c:pt>
                <c:pt idx="5">
                  <c:v>49.494500000000002</c:v>
                </c:pt>
                <c:pt idx="6">
                  <c:v>70.130200000000002</c:v>
                </c:pt>
                <c:pt idx="7">
                  <c:v>102.62520000000001</c:v>
                </c:pt>
                <c:pt idx="8">
                  <c:v>20.631399999999999</c:v>
                </c:pt>
                <c:pt idx="9">
                  <c:v>48.595100000000002</c:v>
                </c:pt>
                <c:pt idx="10">
                  <c:v>41.755899999999997</c:v>
                </c:pt>
                <c:pt idx="11">
                  <c:v>98.517099999999999</c:v>
                </c:pt>
              </c:numCache>
            </c:numRef>
          </c:val>
          <c:extLst>
            <c:ext xmlns:c16="http://schemas.microsoft.com/office/drawing/2014/chart" uri="{C3380CC4-5D6E-409C-BE32-E72D297353CC}">
              <c16:uniqueId val="{00000001-1D16-482E-B02C-BF11552E99F6}"/>
            </c:ext>
          </c:extLst>
        </c:ser>
        <c:dLbls>
          <c:showLegendKey val="0"/>
          <c:showVal val="0"/>
          <c:showCatName val="0"/>
          <c:showSerName val="0"/>
          <c:showPercent val="0"/>
          <c:showBubbleSize val="0"/>
        </c:dLbls>
        <c:gapWidth val="219"/>
        <c:axId val="1257541808"/>
        <c:axId val="1257555120"/>
      </c:barChart>
      <c:catAx>
        <c:axId val="1257541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7555120"/>
        <c:crosses val="autoZero"/>
        <c:auto val="1"/>
        <c:lblAlgn val="ctr"/>
        <c:lblOffset val="100"/>
        <c:tickMarkSkip val="1"/>
        <c:noMultiLvlLbl val="0"/>
      </c:catAx>
      <c:valAx>
        <c:axId val="125755512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7541808"/>
        <c:crosses val="autoZero"/>
        <c:crossBetween val="between"/>
      </c:valAx>
      <c:spPr>
        <a:noFill/>
        <a:ln w="25400">
          <a:noFill/>
        </a:ln>
        <a:effectLst/>
      </c:spPr>
    </c:plotArea>
    <c:legend>
      <c:legendPos val="b"/>
      <c:layout>
        <c:manualLayout>
          <c:xMode val="edge"/>
          <c:yMode val="edge"/>
          <c:x val="6.6433566433566432E-2"/>
          <c:y val="0.91087136257573176"/>
          <c:w val="0.5550938824954573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79957489622267E-2"/>
          <c:y val="4.7076544078282712E-2"/>
          <c:w val="0.84649955690593748"/>
          <c:h val="0.56015230098141489"/>
        </c:manualLayout>
      </c:layout>
      <c:barChart>
        <c:barDir val="col"/>
        <c:grouping val="clustered"/>
        <c:varyColors val="0"/>
        <c:ser>
          <c:idx val="1"/>
          <c:order val="0"/>
          <c:tx>
            <c:strRef>
              <c:f>'Graf III.17'!$L$4</c:f>
              <c:strCache>
                <c:ptCount val="1"/>
                <c:pt idx="0">
                  <c:v>Nefinanční podniky – podíl objemu úvěrů</c:v>
                </c:pt>
              </c:strCache>
            </c:strRef>
          </c:tx>
          <c:spPr>
            <a:solidFill>
              <a:srgbClr val="2426A9"/>
            </a:solidFill>
            <a:ln w="25400">
              <a:noFill/>
            </a:ln>
            <a:effectLst/>
          </c:spPr>
          <c:invertIfNegative val="0"/>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III.17'!$L$5:$L$11</c:f>
              <c:numCache>
                <c:formatCode>0.00</c:formatCode>
                <c:ptCount val="7"/>
                <c:pt idx="0">
                  <c:v>55.763800000000003</c:v>
                </c:pt>
                <c:pt idx="1">
                  <c:v>5.3521000000000001</c:v>
                </c:pt>
                <c:pt idx="2">
                  <c:v>12.273899999999999</c:v>
                </c:pt>
                <c:pt idx="3">
                  <c:v>9.7019000000000002</c:v>
                </c:pt>
                <c:pt idx="4">
                  <c:v>10.360099999999999</c:v>
                </c:pt>
                <c:pt idx="5">
                  <c:v>2.4864000000000002</c:v>
                </c:pt>
                <c:pt idx="6">
                  <c:v>4.0617999999999999</c:v>
                </c:pt>
              </c:numCache>
            </c:numRef>
          </c:val>
          <c:extLst>
            <c:ext xmlns:c16="http://schemas.microsoft.com/office/drawing/2014/chart" uri="{C3380CC4-5D6E-409C-BE32-E72D297353CC}">
              <c16:uniqueId val="{00000000-2434-41F8-A27B-660DD756D63B}"/>
            </c:ext>
          </c:extLst>
        </c:ser>
        <c:ser>
          <c:idx val="3"/>
          <c:order val="1"/>
          <c:tx>
            <c:strRef>
              <c:f>'Graf III.17'!$M$4</c:f>
              <c:strCache>
                <c:ptCount val="1"/>
                <c:pt idx="0">
                  <c:v>Domácnosti – podíl objemu úvěrů</c:v>
                </c:pt>
              </c:strCache>
            </c:strRef>
          </c:tx>
          <c:spPr>
            <a:solidFill>
              <a:srgbClr val="D52B1E"/>
            </a:solidFill>
            <a:ln w="25400">
              <a:noFill/>
            </a:ln>
            <a:effectLst/>
          </c:spPr>
          <c:invertIfNegative val="0"/>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III.17'!$M$5:$M$11</c:f>
              <c:numCache>
                <c:formatCode>0.00</c:formatCode>
                <c:ptCount val="7"/>
                <c:pt idx="0">
                  <c:v>47.287300000000002</c:v>
                </c:pt>
                <c:pt idx="1">
                  <c:v>8.1636000000000006</c:v>
                </c:pt>
                <c:pt idx="2">
                  <c:v>11.6812</c:v>
                </c:pt>
                <c:pt idx="3">
                  <c:v>12.492699999999999</c:v>
                </c:pt>
                <c:pt idx="4">
                  <c:v>12.075100000000001</c:v>
                </c:pt>
                <c:pt idx="5">
                  <c:v>2.7858999999999998</c:v>
                </c:pt>
                <c:pt idx="6">
                  <c:v>5.5141999999999998</c:v>
                </c:pt>
              </c:numCache>
            </c:numRef>
          </c:val>
          <c:extLst>
            <c:ext xmlns:c16="http://schemas.microsoft.com/office/drawing/2014/chart" uri="{C3380CC4-5D6E-409C-BE32-E72D297353CC}">
              <c16:uniqueId val="{00000001-2434-41F8-A27B-660DD756D63B}"/>
            </c:ext>
          </c:extLst>
        </c:ser>
        <c:dLbls>
          <c:showLegendKey val="0"/>
          <c:showVal val="0"/>
          <c:showCatName val="0"/>
          <c:showSerName val="0"/>
          <c:showPercent val="0"/>
          <c:showBubbleSize val="0"/>
        </c:dLbls>
        <c:gapWidth val="150"/>
        <c:axId val="1037403247"/>
        <c:axId val="1037408655"/>
      </c:barChart>
      <c:lineChart>
        <c:grouping val="standard"/>
        <c:varyColors val="0"/>
        <c:ser>
          <c:idx val="4"/>
          <c:order val="2"/>
          <c:tx>
            <c:strRef>
              <c:f>'Graf III.17'!$N$4</c:f>
              <c:strCache>
                <c:ptCount val="1"/>
                <c:pt idx="0">
                  <c:v>Nefinanční podniky – míra krytí (pravá osa)</c:v>
                </c:pt>
              </c:strCache>
            </c:strRef>
          </c:tx>
          <c:spPr>
            <a:ln w="25400" cap="rnd">
              <a:solidFill>
                <a:schemeClr val="accent1">
                  <a:lumMod val="40000"/>
                  <a:lumOff val="60000"/>
                </a:schemeClr>
              </a:solidFill>
              <a:prstDash val="solid"/>
              <a:round/>
            </a:ln>
            <a:effectLst/>
          </c:spPr>
          <c:marker>
            <c:symbol val="none"/>
          </c:marker>
          <c:dPt>
            <c:idx val="2"/>
            <c:marker>
              <c:symbol val="none"/>
            </c:marker>
            <c:bubble3D val="0"/>
            <c:spPr>
              <a:ln w="25400" cap="rnd">
                <a:solidFill>
                  <a:schemeClr val="accent1">
                    <a:lumMod val="40000"/>
                    <a:lumOff val="60000"/>
                  </a:schemeClr>
                </a:solidFill>
                <a:prstDash val="solid"/>
                <a:round/>
              </a:ln>
              <a:effectLst/>
            </c:spPr>
            <c:extLst>
              <c:ext xmlns:c16="http://schemas.microsoft.com/office/drawing/2014/chart" uri="{C3380CC4-5D6E-409C-BE32-E72D297353CC}">
                <c16:uniqueId val="{00000003-2434-41F8-A27B-660DD756D63B}"/>
              </c:ext>
            </c:extLst>
          </c:dPt>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III.17'!$N$5:$N$11</c:f>
              <c:numCache>
                <c:formatCode>0.00</c:formatCode>
                <c:ptCount val="7"/>
                <c:pt idx="0">
                  <c:v>40.889600000000002</c:v>
                </c:pt>
                <c:pt idx="1">
                  <c:v>55.890099999999997</c:v>
                </c:pt>
                <c:pt idx="2">
                  <c:v>62.295099999999998</c:v>
                </c:pt>
                <c:pt idx="3">
                  <c:v>63.237900000000003</c:v>
                </c:pt>
                <c:pt idx="4">
                  <c:v>75.423000000000002</c:v>
                </c:pt>
                <c:pt idx="5">
                  <c:v>93.786600000000007</c:v>
                </c:pt>
                <c:pt idx="6">
                  <c:v>96.027199999999993</c:v>
                </c:pt>
              </c:numCache>
            </c:numRef>
          </c:val>
          <c:smooth val="0"/>
          <c:extLst>
            <c:ext xmlns:c16="http://schemas.microsoft.com/office/drawing/2014/chart" uri="{C3380CC4-5D6E-409C-BE32-E72D297353CC}">
              <c16:uniqueId val="{00000004-2434-41F8-A27B-660DD756D63B}"/>
            </c:ext>
          </c:extLst>
        </c:ser>
        <c:ser>
          <c:idx val="0"/>
          <c:order val="3"/>
          <c:tx>
            <c:strRef>
              <c:f>'Graf III.17'!$O$4</c:f>
              <c:strCache>
                <c:ptCount val="1"/>
                <c:pt idx="0">
                  <c:v>Domácnosti – míra krytí (pravá osa)</c:v>
                </c:pt>
              </c:strCache>
            </c:strRef>
          </c:tx>
          <c:spPr>
            <a:ln w="25400" cap="rnd">
              <a:solidFill>
                <a:schemeClr val="accent2">
                  <a:lumMod val="40000"/>
                  <a:lumOff val="60000"/>
                </a:schemeClr>
              </a:solidFill>
              <a:prstDash val="solid"/>
              <a:round/>
            </a:ln>
            <a:effectLst/>
          </c:spPr>
          <c:marker>
            <c:symbol val="none"/>
          </c:marker>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III.17'!$O$5:$O$11</c:f>
              <c:numCache>
                <c:formatCode>0.00</c:formatCode>
                <c:ptCount val="7"/>
                <c:pt idx="0">
                  <c:v>31.304200000000002</c:v>
                </c:pt>
                <c:pt idx="1">
                  <c:v>47.864600000000003</c:v>
                </c:pt>
                <c:pt idx="2">
                  <c:v>57.424599999999998</c:v>
                </c:pt>
                <c:pt idx="3">
                  <c:v>68.846100000000007</c:v>
                </c:pt>
                <c:pt idx="4">
                  <c:v>82.628600000000006</c:v>
                </c:pt>
                <c:pt idx="5">
                  <c:v>83.549300000000002</c:v>
                </c:pt>
                <c:pt idx="6">
                  <c:v>78.675200000000004</c:v>
                </c:pt>
              </c:numCache>
            </c:numRef>
          </c:val>
          <c:smooth val="0"/>
          <c:extLst>
            <c:ext xmlns:c16="http://schemas.microsoft.com/office/drawing/2014/chart" uri="{C3380CC4-5D6E-409C-BE32-E72D297353CC}">
              <c16:uniqueId val="{00000005-2434-41F8-A27B-660DD756D63B}"/>
            </c:ext>
          </c:extLst>
        </c:ser>
        <c:dLbls>
          <c:showLegendKey val="0"/>
          <c:showVal val="0"/>
          <c:showCatName val="0"/>
          <c:showSerName val="0"/>
          <c:showPercent val="0"/>
          <c:showBubbleSize val="0"/>
        </c:dLbls>
        <c:marker val="1"/>
        <c:smooth val="0"/>
        <c:axId val="821038672"/>
        <c:axId val="821044496"/>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15"/>
      </c:valAx>
      <c:valAx>
        <c:axId val="821044496"/>
        <c:scaling>
          <c:orientation val="minMax"/>
          <c:max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1038672"/>
        <c:crosses val="max"/>
        <c:crossBetween val="between"/>
        <c:majorUnit val="25"/>
      </c:valAx>
      <c:catAx>
        <c:axId val="821038672"/>
        <c:scaling>
          <c:orientation val="minMax"/>
        </c:scaling>
        <c:delete val="1"/>
        <c:axPos val="b"/>
        <c:numFmt formatCode="General" sourceLinked="1"/>
        <c:majorTickMark val="out"/>
        <c:minorTickMark val="none"/>
        <c:tickLblPos val="nextTo"/>
        <c:crossAx val="821044496"/>
        <c:crosses val="autoZero"/>
        <c:auto val="1"/>
        <c:lblAlgn val="ctr"/>
        <c:lblOffset val="100"/>
        <c:noMultiLvlLbl val="0"/>
      </c:catAx>
      <c:spPr>
        <a:noFill/>
        <a:ln w="25400">
          <a:noFill/>
        </a:ln>
        <a:effectLst/>
      </c:spPr>
    </c:plotArea>
    <c:legend>
      <c:legendPos val="b"/>
      <c:layout>
        <c:manualLayout>
          <c:xMode val="edge"/>
          <c:yMode val="edge"/>
          <c:x val="6.6433651557387119E-2"/>
          <c:y val="0.76826028849647388"/>
          <c:w val="0.70297202797202796"/>
          <c:h val="0.2101524206738150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82683477812568E-2"/>
          <c:y val="4.8384501921951449E-2"/>
          <c:w val="0.86412145347655689"/>
          <c:h val="0.51525289893317949"/>
        </c:manualLayout>
      </c:layout>
      <c:barChart>
        <c:barDir val="col"/>
        <c:grouping val="clustered"/>
        <c:varyColors val="0"/>
        <c:ser>
          <c:idx val="1"/>
          <c:order val="0"/>
          <c:tx>
            <c:strRef>
              <c:f>'Graf III.17'!$L$3</c:f>
              <c:strCache>
                <c:ptCount val="1"/>
                <c:pt idx="0">
                  <c:v>Non-financial corporations – share of volume of loans</c:v>
                </c:pt>
              </c:strCache>
            </c:strRef>
          </c:tx>
          <c:spPr>
            <a:solidFill>
              <a:srgbClr val="2426A9"/>
            </a:solidFill>
            <a:ln w="25400">
              <a:noFill/>
            </a:ln>
            <a:effectLst/>
          </c:spPr>
          <c:invertIfNegative val="0"/>
          <c:cat>
            <c:strRef>
              <c:f>'Graf III.17'!$J$5:$J$11</c:f>
              <c:strCache>
                <c:ptCount val="7"/>
                <c:pt idx="0">
                  <c:v>≤ 90 days</c:v>
                </c:pt>
                <c:pt idx="1">
                  <c:v>91–180 days</c:v>
                </c:pt>
                <c:pt idx="2">
                  <c:v>181 days–1 year</c:v>
                </c:pt>
                <c:pt idx="3">
                  <c:v>1–2 years</c:v>
                </c:pt>
                <c:pt idx="4">
                  <c:v>2–5 years</c:v>
                </c:pt>
                <c:pt idx="5">
                  <c:v>5–7 years</c:v>
                </c:pt>
                <c:pt idx="6">
                  <c:v>&gt; 7 years</c:v>
                </c:pt>
              </c:strCache>
            </c:strRef>
          </c:cat>
          <c:val>
            <c:numRef>
              <c:f>'Graf III.17'!$L$5:$L$11</c:f>
              <c:numCache>
                <c:formatCode>0.00</c:formatCode>
                <c:ptCount val="7"/>
                <c:pt idx="0">
                  <c:v>55.763800000000003</c:v>
                </c:pt>
                <c:pt idx="1">
                  <c:v>5.3521000000000001</c:v>
                </c:pt>
                <c:pt idx="2">
                  <c:v>12.273899999999999</c:v>
                </c:pt>
                <c:pt idx="3">
                  <c:v>9.7019000000000002</c:v>
                </c:pt>
                <c:pt idx="4">
                  <c:v>10.360099999999999</c:v>
                </c:pt>
                <c:pt idx="5">
                  <c:v>2.4864000000000002</c:v>
                </c:pt>
                <c:pt idx="6">
                  <c:v>4.0617999999999999</c:v>
                </c:pt>
              </c:numCache>
            </c:numRef>
          </c:val>
          <c:extLst>
            <c:ext xmlns:c16="http://schemas.microsoft.com/office/drawing/2014/chart" uri="{C3380CC4-5D6E-409C-BE32-E72D297353CC}">
              <c16:uniqueId val="{00000000-4418-49E5-8F51-C7FC4D97C2B4}"/>
            </c:ext>
          </c:extLst>
        </c:ser>
        <c:ser>
          <c:idx val="3"/>
          <c:order val="1"/>
          <c:tx>
            <c:strRef>
              <c:f>'Graf III.17'!$M$3</c:f>
              <c:strCache>
                <c:ptCount val="1"/>
                <c:pt idx="0">
                  <c:v>Households – share of volume of loans</c:v>
                </c:pt>
              </c:strCache>
            </c:strRef>
          </c:tx>
          <c:spPr>
            <a:solidFill>
              <a:srgbClr val="D52B1E"/>
            </a:solidFill>
            <a:ln w="25400">
              <a:noFill/>
            </a:ln>
            <a:effectLst/>
          </c:spPr>
          <c:invertIfNegative val="0"/>
          <c:cat>
            <c:strRef>
              <c:f>'Graf III.17'!$J$5:$J$11</c:f>
              <c:strCache>
                <c:ptCount val="7"/>
                <c:pt idx="0">
                  <c:v>≤ 90 days</c:v>
                </c:pt>
                <c:pt idx="1">
                  <c:v>91–180 days</c:v>
                </c:pt>
                <c:pt idx="2">
                  <c:v>181 days–1 year</c:v>
                </c:pt>
                <c:pt idx="3">
                  <c:v>1–2 years</c:v>
                </c:pt>
                <c:pt idx="4">
                  <c:v>2–5 years</c:v>
                </c:pt>
                <c:pt idx="5">
                  <c:v>5–7 years</c:v>
                </c:pt>
                <c:pt idx="6">
                  <c:v>&gt; 7 years</c:v>
                </c:pt>
              </c:strCache>
            </c:strRef>
          </c:cat>
          <c:val>
            <c:numRef>
              <c:f>'Graf III.17'!$M$5:$M$11</c:f>
              <c:numCache>
                <c:formatCode>0.00</c:formatCode>
                <c:ptCount val="7"/>
                <c:pt idx="0">
                  <c:v>47.287300000000002</c:v>
                </c:pt>
                <c:pt idx="1">
                  <c:v>8.1636000000000006</c:v>
                </c:pt>
                <c:pt idx="2">
                  <c:v>11.6812</c:v>
                </c:pt>
                <c:pt idx="3">
                  <c:v>12.492699999999999</c:v>
                </c:pt>
                <c:pt idx="4">
                  <c:v>12.075100000000001</c:v>
                </c:pt>
                <c:pt idx="5">
                  <c:v>2.7858999999999998</c:v>
                </c:pt>
                <c:pt idx="6">
                  <c:v>5.5141999999999998</c:v>
                </c:pt>
              </c:numCache>
            </c:numRef>
          </c:val>
          <c:extLst>
            <c:ext xmlns:c16="http://schemas.microsoft.com/office/drawing/2014/chart" uri="{C3380CC4-5D6E-409C-BE32-E72D297353CC}">
              <c16:uniqueId val="{00000001-4418-49E5-8F51-C7FC4D97C2B4}"/>
            </c:ext>
          </c:extLst>
        </c:ser>
        <c:dLbls>
          <c:showLegendKey val="0"/>
          <c:showVal val="0"/>
          <c:showCatName val="0"/>
          <c:showSerName val="0"/>
          <c:showPercent val="0"/>
          <c:showBubbleSize val="0"/>
        </c:dLbls>
        <c:gapWidth val="150"/>
        <c:axId val="1037403247"/>
        <c:axId val="1037408655"/>
      </c:barChart>
      <c:lineChart>
        <c:grouping val="standard"/>
        <c:varyColors val="0"/>
        <c:ser>
          <c:idx val="4"/>
          <c:order val="2"/>
          <c:tx>
            <c:strRef>
              <c:f>'Graf III.17'!$N$3</c:f>
              <c:strCache>
                <c:ptCount val="1"/>
                <c:pt idx="0">
                  <c:v>Non-financial corporations – coverage rate (rhs)</c:v>
                </c:pt>
              </c:strCache>
            </c:strRef>
          </c:tx>
          <c:spPr>
            <a:ln w="25400" cap="rnd">
              <a:solidFill>
                <a:schemeClr val="accent1">
                  <a:lumMod val="40000"/>
                  <a:lumOff val="60000"/>
                </a:schemeClr>
              </a:solidFill>
              <a:prstDash val="solid"/>
              <a:round/>
            </a:ln>
            <a:effectLst/>
          </c:spPr>
          <c:marker>
            <c:symbol val="none"/>
          </c:marker>
          <c:dPt>
            <c:idx val="2"/>
            <c:marker>
              <c:symbol val="none"/>
            </c:marker>
            <c:bubble3D val="0"/>
            <c:spPr>
              <a:ln w="25400" cap="rnd">
                <a:solidFill>
                  <a:schemeClr val="accent1">
                    <a:lumMod val="40000"/>
                    <a:lumOff val="60000"/>
                  </a:schemeClr>
                </a:solidFill>
                <a:prstDash val="solid"/>
                <a:round/>
              </a:ln>
              <a:effectLst/>
            </c:spPr>
            <c:extLst>
              <c:ext xmlns:c16="http://schemas.microsoft.com/office/drawing/2014/chart" uri="{C3380CC4-5D6E-409C-BE32-E72D297353CC}">
                <c16:uniqueId val="{00000003-4418-49E5-8F51-C7FC4D97C2B4}"/>
              </c:ext>
            </c:extLst>
          </c:dPt>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III.17'!$N$5:$N$11</c:f>
              <c:numCache>
                <c:formatCode>0.00</c:formatCode>
                <c:ptCount val="7"/>
                <c:pt idx="0">
                  <c:v>40.889600000000002</c:v>
                </c:pt>
                <c:pt idx="1">
                  <c:v>55.890099999999997</c:v>
                </c:pt>
                <c:pt idx="2">
                  <c:v>62.295099999999998</c:v>
                </c:pt>
                <c:pt idx="3">
                  <c:v>63.237900000000003</c:v>
                </c:pt>
                <c:pt idx="4">
                  <c:v>75.423000000000002</c:v>
                </c:pt>
                <c:pt idx="5">
                  <c:v>93.786600000000007</c:v>
                </c:pt>
                <c:pt idx="6">
                  <c:v>96.027199999999993</c:v>
                </c:pt>
              </c:numCache>
            </c:numRef>
          </c:val>
          <c:smooth val="0"/>
          <c:extLst>
            <c:ext xmlns:c16="http://schemas.microsoft.com/office/drawing/2014/chart" uri="{C3380CC4-5D6E-409C-BE32-E72D297353CC}">
              <c16:uniqueId val="{00000004-4418-49E5-8F51-C7FC4D97C2B4}"/>
            </c:ext>
          </c:extLst>
        </c:ser>
        <c:ser>
          <c:idx val="0"/>
          <c:order val="3"/>
          <c:tx>
            <c:strRef>
              <c:f>'Graf III.17'!$O$3</c:f>
              <c:strCache>
                <c:ptCount val="1"/>
                <c:pt idx="0">
                  <c:v>Households – coverage rate (rhs)</c:v>
                </c:pt>
              </c:strCache>
            </c:strRef>
          </c:tx>
          <c:spPr>
            <a:ln w="25400" cap="rnd">
              <a:solidFill>
                <a:schemeClr val="accent2">
                  <a:lumMod val="40000"/>
                  <a:lumOff val="60000"/>
                </a:schemeClr>
              </a:solidFill>
              <a:prstDash val="solid"/>
              <a:round/>
            </a:ln>
            <a:effectLst/>
          </c:spPr>
          <c:marker>
            <c:symbol val="none"/>
          </c:marker>
          <c:cat>
            <c:strRef>
              <c:f>'Graf III.17'!$K$5:$K$11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III.17'!$O$5:$O$11</c:f>
              <c:numCache>
                <c:formatCode>0.00</c:formatCode>
                <c:ptCount val="7"/>
                <c:pt idx="0">
                  <c:v>31.304200000000002</c:v>
                </c:pt>
                <c:pt idx="1">
                  <c:v>47.864600000000003</c:v>
                </c:pt>
                <c:pt idx="2">
                  <c:v>57.424599999999998</c:v>
                </c:pt>
                <c:pt idx="3">
                  <c:v>68.846100000000007</c:v>
                </c:pt>
                <c:pt idx="4">
                  <c:v>82.628600000000006</c:v>
                </c:pt>
                <c:pt idx="5">
                  <c:v>83.549300000000002</c:v>
                </c:pt>
                <c:pt idx="6">
                  <c:v>78.675200000000004</c:v>
                </c:pt>
              </c:numCache>
            </c:numRef>
          </c:val>
          <c:smooth val="0"/>
          <c:extLst>
            <c:ext xmlns:c16="http://schemas.microsoft.com/office/drawing/2014/chart" uri="{C3380CC4-5D6E-409C-BE32-E72D297353CC}">
              <c16:uniqueId val="{00000005-4418-49E5-8F51-C7FC4D97C2B4}"/>
            </c:ext>
          </c:extLst>
        </c:ser>
        <c:dLbls>
          <c:showLegendKey val="0"/>
          <c:showVal val="0"/>
          <c:showCatName val="0"/>
          <c:showSerName val="0"/>
          <c:showPercent val="0"/>
          <c:showBubbleSize val="0"/>
        </c:dLbls>
        <c:marker val="1"/>
        <c:smooth val="0"/>
        <c:axId val="821038672"/>
        <c:axId val="821044496"/>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15"/>
      </c:valAx>
      <c:valAx>
        <c:axId val="821044496"/>
        <c:scaling>
          <c:orientation val="minMax"/>
          <c:max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1038672"/>
        <c:crosses val="max"/>
        <c:crossBetween val="between"/>
        <c:majorUnit val="25"/>
      </c:valAx>
      <c:catAx>
        <c:axId val="821038672"/>
        <c:scaling>
          <c:orientation val="minMax"/>
        </c:scaling>
        <c:delete val="1"/>
        <c:axPos val="b"/>
        <c:numFmt formatCode="General" sourceLinked="1"/>
        <c:majorTickMark val="out"/>
        <c:minorTickMark val="none"/>
        <c:tickLblPos val="nextTo"/>
        <c:crossAx val="821044496"/>
        <c:crosses val="autoZero"/>
        <c:auto val="1"/>
        <c:lblAlgn val="ctr"/>
        <c:lblOffset val="100"/>
        <c:noMultiLvlLbl val="0"/>
      </c:catAx>
      <c:spPr>
        <a:noFill/>
        <a:ln w="25400">
          <a:noFill/>
        </a:ln>
        <a:effectLst/>
      </c:spPr>
    </c:plotArea>
    <c:legend>
      <c:legendPos val="b"/>
      <c:layout>
        <c:manualLayout>
          <c:xMode val="edge"/>
          <c:yMode val="edge"/>
          <c:x val="6.6433566433566432E-2"/>
          <c:y val="0.76518374479702334"/>
          <c:w val="0.87212269065728465"/>
          <c:h val="0.2348162552029766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0684344072163"/>
          <c:y val="5.2543188216518828E-2"/>
          <c:w val="0.88348542268976815"/>
          <c:h val="0.45808787764146353"/>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E7BD-432C-852A-4C099AFD1491}"/>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E7BD-432C-852A-4C099AFD1491}"/>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E7BD-432C-852A-4C099AFD1491}"/>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E7BD-432C-852A-4C099AFD1491}"/>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E7BD-432C-852A-4C099AFD1491}"/>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E7BD-432C-852A-4C099AFD1491}"/>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E7BD-432C-852A-4C099AFD1491}"/>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E7BD-432C-852A-4C099AFD1491}"/>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E7BD-432C-852A-4C099AFD1491}"/>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E7BD-432C-852A-4C099AFD1491}"/>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E7BD-432C-852A-4C099AFD1491}"/>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E7BD-432C-852A-4C099AFD1491}"/>
              </c:ext>
            </c:extLst>
          </c:dPt>
          <c:cat>
            <c:multiLvlStrRef>
              <c:f>'Graf III.18'!$L$4:$M$19</c:f>
              <c:multiLvlStrCache>
                <c:ptCount val="16"/>
                <c:lvl>
                  <c:pt idx="0">
                    <c:v>06/2022</c:v>
                  </c:pt>
                  <c:pt idx="1">
                    <c:v>12/2022</c:v>
                  </c:pt>
                  <c:pt idx="2">
                    <c:v>06/2023</c:v>
                  </c:pt>
                  <c:pt idx="3">
                    <c:v>12/2023</c:v>
                  </c:pt>
                  <c:pt idx="4">
                    <c:v>06/2022</c:v>
                  </c:pt>
                  <c:pt idx="5">
                    <c:v>12/2022</c:v>
                  </c:pt>
                  <c:pt idx="6">
                    <c:v>06/2023</c:v>
                  </c:pt>
                  <c:pt idx="7">
                    <c:v>12/2023</c:v>
                  </c:pt>
                  <c:pt idx="8">
                    <c:v>06/2022</c:v>
                  </c:pt>
                  <c:pt idx="9">
                    <c:v>12/2022</c:v>
                  </c:pt>
                  <c:pt idx="10">
                    <c:v>06/2023</c:v>
                  </c:pt>
                  <c:pt idx="11">
                    <c:v>12/2023</c:v>
                  </c:pt>
                  <c:pt idx="12">
                    <c:v>06/2022</c:v>
                  </c:pt>
                  <c:pt idx="13">
                    <c:v>12/2022</c:v>
                  </c:pt>
                  <c:pt idx="14">
                    <c:v>06/2023</c:v>
                  </c:pt>
                  <c:pt idx="15">
                    <c:v>12/2023</c:v>
                  </c:pt>
                </c:lvl>
                <c:lvl>
                  <c:pt idx="0">
                    <c:v>NFC – malé a střední podniky</c:v>
                  </c:pt>
                  <c:pt idx="4">
                    <c:v>NFC – zajištěné komerční nemovitostí</c:v>
                  </c:pt>
                  <c:pt idx="8">
                    <c:v>HH – zajištěné obytnou nemovitostí</c:v>
                  </c:pt>
                  <c:pt idx="12">
                    <c:v>HH – úvěry na spotřebu</c:v>
                  </c:pt>
                </c:lvl>
              </c:multiLvlStrCache>
            </c:multiLvlStrRef>
          </c:cat>
          <c:val>
            <c:numRef>
              <c:f>'Graf III.18'!$N$4:$N$19</c:f>
              <c:numCache>
                <c:formatCode>0.00</c:formatCode>
                <c:ptCount val="16"/>
                <c:pt idx="0">
                  <c:v>36.8489</c:v>
                </c:pt>
                <c:pt idx="1">
                  <c:v>44.587299999999999</c:v>
                </c:pt>
                <c:pt idx="2">
                  <c:v>46.017499999999998</c:v>
                </c:pt>
                <c:pt idx="3">
                  <c:v>48.521500000000003</c:v>
                </c:pt>
                <c:pt idx="4">
                  <c:v>58.320300000000003</c:v>
                </c:pt>
                <c:pt idx="5">
                  <c:v>59.0867</c:v>
                </c:pt>
                <c:pt idx="6">
                  <c:v>56.699399999999997</c:v>
                </c:pt>
                <c:pt idx="7">
                  <c:v>57.398899999999998</c:v>
                </c:pt>
                <c:pt idx="8">
                  <c:v>90.946100000000001</c:v>
                </c:pt>
                <c:pt idx="9">
                  <c:v>93.211600000000004</c:v>
                </c:pt>
                <c:pt idx="10">
                  <c:v>93.380499999999998</c:v>
                </c:pt>
                <c:pt idx="11">
                  <c:v>93.526300000000006</c:v>
                </c:pt>
                <c:pt idx="12">
                  <c:v>11.906000000000001</c:v>
                </c:pt>
                <c:pt idx="13">
                  <c:v>12.0749</c:v>
                </c:pt>
                <c:pt idx="14">
                  <c:v>12.057600000000001</c:v>
                </c:pt>
                <c:pt idx="15">
                  <c:v>11.8406</c:v>
                </c:pt>
              </c:numCache>
            </c:numRef>
          </c:val>
          <c:extLst xmlns:DataManagerRef="urn:DataManager">
            <c:ext xmlns:c16="http://schemas.microsoft.com/office/drawing/2014/chart" uri="{C3380CC4-5D6E-409C-BE32-E72D297353CC}">
              <c16:uniqueId val="{00000018-E7BD-432C-852A-4C099AFD1491}"/>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E7BD-432C-852A-4C099AFD1491}"/>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20"/>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0684344072163"/>
          <c:y val="5.2543188216518828E-2"/>
          <c:w val="0.88348542268976815"/>
          <c:h val="0.45808787764146353"/>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A0BC-47B2-8989-0944E6EAD695}"/>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A0BC-47B2-8989-0944E6EAD695}"/>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A0BC-47B2-8989-0944E6EAD695}"/>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A0BC-47B2-8989-0944E6EAD695}"/>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A0BC-47B2-8989-0944E6EAD695}"/>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A0BC-47B2-8989-0944E6EAD695}"/>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A0BC-47B2-8989-0944E6EAD695}"/>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A0BC-47B2-8989-0944E6EAD695}"/>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A0BC-47B2-8989-0944E6EAD695}"/>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A0BC-47B2-8989-0944E6EAD695}"/>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A0BC-47B2-8989-0944E6EAD695}"/>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A0BC-47B2-8989-0944E6EAD695}"/>
              </c:ext>
            </c:extLst>
          </c:dPt>
          <c:cat>
            <c:multiLvlStrRef>
              <c:f>'Graf III.18'!$J$4:$K$19</c:f>
              <c:multiLvlStrCache>
                <c:ptCount val="16"/>
                <c:lvl>
                  <c:pt idx="0">
                    <c:v>06/2022</c:v>
                  </c:pt>
                  <c:pt idx="1">
                    <c:v>12/2022</c:v>
                  </c:pt>
                  <c:pt idx="2">
                    <c:v>06/2023</c:v>
                  </c:pt>
                  <c:pt idx="3">
                    <c:v>12/2023</c:v>
                  </c:pt>
                  <c:pt idx="4">
                    <c:v>06/2022</c:v>
                  </c:pt>
                  <c:pt idx="5">
                    <c:v>12/2022</c:v>
                  </c:pt>
                  <c:pt idx="6">
                    <c:v>06/2023</c:v>
                  </c:pt>
                  <c:pt idx="7">
                    <c:v>12/2023</c:v>
                  </c:pt>
                  <c:pt idx="8">
                    <c:v>06/2022</c:v>
                  </c:pt>
                  <c:pt idx="9">
                    <c:v>12/2022</c:v>
                  </c:pt>
                  <c:pt idx="10">
                    <c:v>06/2023</c:v>
                  </c:pt>
                  <c:pt idx="11">
                    <c:v>12/2023</c:v>
                  </c:pt>
                  <c:pt idx="12">
                    <c:v>06/2022</c:v>
                  </c:pt>
                  <c:pt idx="13">
                    <c:v>12/2022</c:v>
                  </c:pt>
                  <c:pt idx="14">
                    <c:v>06/2023</c:v>
                  </c:pt>
                  <c:pt idx="15">
                    <c:v>12/2023</c:v>
                  </c:pt>
                </c:lvl>
                <c:lvl>
                  <c:pt idx="0">
                    <c:v>NFCs – small and medium-sized enterprises</c:v>
                  </c:pt>
                  <c:pt idx="4">
                    <c:v>NFCs – secured by commercial property</c:v>
                  </c:pt>
                  <c:pt idx="8">
                    <c:v>HHs – secured by residential property</c:v>
                  </c:pt>
                  <c:pt idx="12">
                    <c:v>HHs – consumer credit</c:v>
                  </c:pt>
                </c:lvl>
              </c:multiLvlStrCache>
            </c:multiLvlStrRef>
          </c:cat>
          <c:val>
            <c:numRef>
              <c:f>'Graf III.18'!$N$4:$N$19</c:f>
              <c:numCache>
                <c:formatCode>0.00</c:formatCode>
                <c:ptCount val="16"/>
                <c:pt idx="0">
                  <c:v>36.8489</c:v>
                </c:pt>
                <c:pt idx="1">
                  <c:v>44.587299999999999</c:v>
                </c:pt>
                <c:pt idx="2">
                  <c:v>46.017499999999998</c:v>
                </c:pt>
                <c:pt idx="3">
                  <c:v>48.521500000000003</c:v>
                </c:pt>
                <c:pt idx="4">
                  <c:v>58.320300000000003</c:v>
                </c:pt>
                <c:pt idx="5">
                  <c:v>59.0867</c:v>
                </c:pt>
                <c:pt idx="6">
                  <c:v>56.699399999999997</c:v>
                </c:pt>
                <c:pt idx="7">
                  <c:v>57.398899999999998</c:v>
                </c:pt>
                <c:pt idx="8">
                  <c:v>90.946100000000001</c:v>
                </c:pt>
                <c:pt idx="9">
                  <c:v>93.211600000000004</c:v>
                </c:pt>
                <c:pt idx="10">
                  <c:v>93.380499999999998</c:v>
                </c:pt>
                <c:pt idx="11">
                  <c:v>93.526300000000006</c:v>
                </c:pt>
                <c:pt idx="12">
                  <c:v>11.906000000000001</c:v>
                </c:pt>
                <c:pt idx="13">
                  <c:v>12.0749</c:v>
                </c:pt>
                <c:pt idx="14">
                  <c:v>12.057600000000001</c:v>
                </c:pt>
                <c:pt idx="15">
                  <c:v>11.8406</c:v>
                </c:pt>
              </c:numCache>
            </c:numRef>
          </c:val>
          <c:extLst xmlns:DataManagerRef="urn:DataManager">
            <c:ext xmlns:c16="http://schemas.microsoft.com/office/drawing/2014/chart" uri="{C3380CC4-5D6E-409C-BE32-E72D297353CC}">
              <c16:uniqueId val="{00000018-A0BC-47B2-8989-0944E6EAD695}"/>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A0BC-47B2-8989-0944E6EAD695}"/>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20"/>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70176522576939E-2"/>
          <c:y val="5.4727947194643294E-2"/>
          <c:w val="0.89957749199091974"/>
          <c:h val="0.497721747595599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1719-4F26-B7C7-D15F884896E8}"/>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1719-4F26-B7C7-D15F884896E8}"/>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1719-4F26-B7C7-D15F884896E8}"/>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1719-4F26-B7C7-D15F884896E8}"/>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1719-4F26-B7C7-D15F884896E8}"/>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1719-4F26-B7C7-D15F884896E8}"/>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1719-4F26-B7C7-D15F884896E8}"/>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1719-4F26-B7C7-D15F884896E8}"/>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1719-4F26-B7C7-D15F884896E8}"/>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1719-4F26-B7C7-D15F884896E8}"/>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1719-4F26-B7C7-D15F884896E8}"/>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1719-4F26-B7C7-D15F884896E8}"/>
              </c:ext>
            </c:extLst>
          </c:dPt>
          <c:cat>
            <c:multiLvlStrRef>
              <c:f>'Graf III.19'!$L$4:$M$19</c:f>
              <c:multiLvlStrCache>
                <c:ptCount val="16"/>
                <c:lvl>
                  <c:pt idx="0">
                    <c:v>06/2022</c:v>
                  </c:pt>
                  <c:pt idx="1">
                    <c:v>12/2022</c:v>
                  </c:pt>
                  <c:pt idx="2">
                    <c:v>06/2023</c:v>
                  </c:pt>
                  <c:pt idx="3">
                    <c:v>12/2023</c:v>
                  </c:pt>
                  <c:pt idx="4">
                    <c:v>06/2022</c:v>
                  </c:pt>
                  <c:pt idx="5">
                    <c:v>12/2022</c:v>
                  </c:pt>
                  <c:pt idx="6">
                    <c:v>06/2023</c:v>
                  </c:pt>
                  <c:pt idx="7">
                    <c:v>12/2023</c:v>
                  </c:pt>
                  <c:pt idx="8">
                    <c:v>06/2022</c:v>
                  </c:pt>
                  <c:pt idx="9">
                    <c:v>12/2022</c:v>
                  </c:pt>
                  <c:pt idx="10">
                    <c:v>06/2023</c:v>
                  </c:pt>
                  <c:pt idx="11">
                    <c:v>12/2023</c:v>
                  </c:pt>
                  <c:pt idx="12">
                    <c:v>06/2022</c:v>
                  </c:pt>
                  <c:pt idx="13">
                    <c:v>12/2022</c:v>
                  </c:pt>
                  <c:pt idx="14">
                    <c:v>06/2023</c:v>
                  </c:pt>
                  <c:pt idx="15">
                    <c:v>12/2023</c:v>
                  </c:pt>
                </c:lvl>
                <c:lvl>
                  <c:pt idx="0">
                    <c:v>NFC – malé a střední podniky</c:v>
                  </c:pt>
                  <c:pt idx="4">
                    <c:v>NFC – zajištěné komerční nemovitostí</c:v>
                  </c:pt>
                  <c:pt idx="8">
                    <c:v>HH – zajištěné obytnou nemovitostí</c:v>
                  </c:pt>
                  <c:pt idx="12">
                    <c:v>HH – úvěry na spotřebu</c:v>
                  </c:pt>
                </c:lvl>
              </c:multiLvlStrCache>
            </c:multiLvlStrRef>
          </c:cat>
          <c:val>
            <c:numRef>
              <c:f>'Graf III.19'!$N$4:$N$19</c:f>
              <c:numCache>
                <c:formatCode>0.00</c:formatCode>
                <c:ptCount val="16"/>
                <c:pt idx="0">
                  <c:v>0.37280000000000002</c:v>
                </c:pt>
                <c:pt idx="1">
                  <c:v>0.71599999999999997</c:v>
                </c:pt>
                <c:pt idx="2">
                  <c:v>0.78720000000000001</c:v>
                </c:pt>
                <c:pt idx="3">
                  <c:v>1.4212</c:v>
                </c:pt>
                <c:pt idx="4">
                  <c:v>0.19500000000000001</c:v>
                </c:pt>
                <c:pt idx="5">
                  <c:v>0.3805</c:v>
                </c:pt>
                <c:pt idx="6">
                  <c:v>0.44529999999999997</c:v>
                </c:pt>
                <c:pt idx="7">
                  <c:v>0.94530000000000003</c:v>
                </c:pt>
                <c:pt idx="8">
                  <c:v>0.84250000000000003</c:v>
                </c:pt>
                <c:pt idx="9">
                  <c:v>0.65649999999999997</c:v>
                </c:pt>
                <c:pt idx="10">
                  <c:v>0.58009999999999995</c:v>
                </c:pt>
                <c:pt idx="11">
                  <c:v>0.88480000000000003</c:v>
                </c:pt>
                <c:pt idx="12">
                  <c:v>2.1806999999999999</c:v>
                </c:pt>
                <c:pt idx="13">
                  <c:v>1.4887999999999999</c:v>
                </c:pt>
                <c:pt idx="14">
                  <c:v>1.4939</c:v>
                </c:pt>
                <c:pt idx="15">
                  <c:v>2.1648000000000001</c:v>
                </c:pt>
              </c:numCache>
            </c:numRef>
          </c:val>
          <c:extLst xmlns:DataManagerRef="urn:DataManager">
            <c:ext xmlns:c16="http://schemas.microsoft.com/office/drawing/2014/chart" uri="{C3380CC4-5D6E-409C-BE32-E72D297353CC}">
              <c16:uniqueId val="{00000018-1719-4F26-B7C7-D15F884896E8}"/>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1719-4F26-B7C7-D15F884896E8}"/>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482389426271876E-2"/>
          <c:y val="3.1446790906730505E-2"/>
          <c:w val="0.94755253636565018"/>
          <c:h val="0.96855320909326947"/>
        </c:manualLayout>
      </c:layout>
      <c:bubbleChart>
        <c:varyColors val="0"/>
        <c:ser>
          <c:idx val="1"/>
          <c:order val="0"/>
          <c:tx>
            <c:strRef>
              <c:f>'Graf III.1 '!$P$4</c:f>
              <c:strCache>
                <c:ptCount val="1"/>
              </c:strCache>
            </c:strRef>
          </c:tx>
          <c:spPr>
            <a:solidFill>
              <a:schemeClr val="tx1"/>
            </a:solidFill>
          </c:spPr>
          <c:invertIfNegative val="0"/>
          <c:xVal>
            <c:strRef>
              <c:f>'Graf III.1 '!$K$5:$K$9</c:f>
              <c:strCache>
                <c:ptCount val="5"/>
                <c:pt idx="0">
                  <c:v>Bankovní sektor</c:v>
                </c:pt>
                <c:pt idx="1">
                  <c:v>Investiční fondy</c:v>
                </c:pt>
                <c:pt idx="2">
                  <c:v>Penzijní fondy</c:v>
                </c:pt>
                <c:pt idx="3">
                  <c:v>Pojišťovací sektor</c:v>
                </c:pt>
                <c:pt idx="4">
                  <c:v>NPFA</c:v>
                </c:pt>
              </c:strCache>
            </c:strRef>
          </c:xVal>
          <c:yVal>
            <c:numRef>
              <c:f>'Graf III.1 '!$P$5:$P$9</c:f>
              <c:numCache>
                <c:formatCode>0</c:formatCode>
                <c:ptCount val="5"/>
                <c:pt idx="0">
                  <c:v>0</c:v>
                </c:pt>
                <c:pt idx="1">
                  <c:v>0</c:v>
                </c:pt>
                <c:pt idx="2">
                  <c:v>0</c:v>
                </c:pt>
                <c:pt idx="3">
                  <c:v>0</c:v>
                </c:pt>
                <c:pt idx="4">
                  <c:v>0</c:v>
                </c:pt>
              </c:numCache>
            </c:numRef>
          </c:yVal>
          <c:bubbleSize>
            <c:numRef>
              <c:f>'Graf III.1 '!$O$5:$O$9</c:f>
              <c:numCache>
                <c:formatCode>#,##0</c:formatCode>
                <c:ptCount val="5"/>
                <c:pt idx="0">
                  <c:v>9889</c:v>
                </c:pt>
                <c:pt idx="1">
                  <c:v>1307</c:v>
                </c:pt>
                <c:pt idx="2">
                  <c:v>618</c:v>
                </c:pt>
                <c:pt idx="3">
                  <c:v>514</c:v>
                </c:pt>
                <c:pt idx="4">
                  <c:v>485</c:v>
                </c:pt>
              </c:numCache>
            </c:numRef>
          </c:bubbleSize>
          <c:bubble3D val="0"/>
          <c:extLst xmlns:DataManagerRef="urn:DataManager">
            <c:ext xmlns:c16="http://schemas.microsoft.com/office/drawing/2014/chart" uri="{C3380CC4-5D6E-409C-BE32-E72D297353CC}">
              <c16:uniqueId val="{00000000-BF35-4A75-8166-F6745659955F}"/>
            </c:ext>
          </c:extLst>
        </c:ser>
        <c:ser>
          <c:idx val="0"/>
          <c:order val="1"/>
          <c:tx>
            <c:strRef>
              <c:f>'Graf III.1 '!$P$4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BF35-4A75-8166-F6745659955F}"/>
                </c:ext>
              </c:extLst>
            </c:dLbl>
            <c:dLbl>
              <c:idx val="1"/>
              <c:layout>
                <c:manualLayout>
                  <c:x val="-6.6693862564378231E-2"/>
                  <c:y val="0.12793716253199452"/>
                </c:manualLayout>
              </c:layout>
              <c:tx>
                <c:rich>
                  <a:bodyPr/>
                  <a:lstStyle/>
                  <a:p>
                    <a:fld id="{650C6CF2-D986-452F-ABFF-3DF983380D6A}"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BF35-4A75-8166-F6745659955F}"/>
                </c:ext>
              </c:extLst>
            </c:dLbl>
            <c:dLbl>
              <c:idx val="2"/>
              <c:layout>
                <c:manualLayout>
                  <c:x val="-6.4885832052492765E-2"/>
                  <c:y val="0.12793716253199452"/>
                </c:manualLayout>
              </c:layout>
              <c:tx>
                <c:rich>
                  <a:bodyPr/>
                  <a:lstStyle/>
                  <a:p>
                    <a:fld id="{50B2FB7D-8837-44A6-9EB2-EF604CCD8115}"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BF35-4A75-8166-F6745659955F}"/>
                </c:ext>
              </c:extLst>
            </c:dLbl>
            <c:dLbl>
              <c:idx val="3"/>
              <c:layout>
                <c:manualLayout>
                  <c:x val="-6.3779815564581496E-2"/>
                  <c:y val="0.12811799501679064"/>
                </c:manualLayout>
              </c:layout>
              <c:tx>
                <c:rich>
                  <a:bodyPr/>
                  <a:lstStyle/>
                  <a:p>
                    <a:fld id="{783021B3-570D-45E5-B79C-174FDE9554B5}"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BF35-4A75-8166-F6745659955F}"/>
                </c:ext>
              </c:extLst>
            </c:dLbl>
            <c:dLbl>
              <c:idx val="4"/>
              <c:layout>
                <c:manualLayout>
                  <c:x val="-5.5774831461811364E-2"/>
                  <c:y val="0.11538204806745901"/>
                </c:manualLayout>
              </c:layout>
              <c:tx>
                <c:rich>
                  <a:bodyPr/>
                  <a:lstStyle/>
                  <a:p>
                    <a:fld id="{F2BC8F01-84D0-485B-862E-207349C82615}"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BF35-4A75-8166-F6745659955F}"/>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 '!$K$5:$K$9</c:f>
              <c:strCache>
                <c:ptCount val="5"/>
                <c:pt idx="0">
                  <c:v>Bankovní sektor</c:v>
                </c:pt>
                <c:pt idx="1">
                  <c:v>Investiční fondy</c:v>
                </c:pt>
                <c:pt idx="2">
                  <c:v>Penzijní fondy</c:v>
                </c:pt>
                <c:pt idx="3">
                  <c:v>Pojišťovací sektor</c:v>
                </c:pt>
                <c:pt idx="4">
                  <c:v>NPFA</c:v>
                </c:pt>
              </c:strCache>
            </c:strRef>
          </c:xVal>
          <c:yVal>
            <c:numRef>
              <c:f>'Graf III.1 '!$P$5:$P$9</c:f>
              <c:numCache>
                <c:formatCode>0</c:formatCode>
                <c:ptCount val="5"/>
                <c:pt idx="0">
                  <c:v>0</c:v>
                </c:pt>
                <c:pt idx="1">
                  <c:v>0</c:v>
                </c:pt>
                <c:pt idx="2">
                  <c:v>0</c:v>
                </c:pt>
                <c:pt idx="3">
                  <c:v>0</c:v>
                </c:pt>
                <c:pt idx="4">
                  <c:v>0</c:v>
                </c:pt>
              </c:numCache>
            </c:numRef>
          </c:yVal>
          <c:bubbleSize>
            <c:numRef>
              <c:f>'Graf III.1 '!$O$5:$O$9</c:f>
              <c:numCache>
                <c:formatCode>#,##0</c:formatCode>
                <c:ptCount val="5"/>
                <c:pt idx="0">
                  <c:v>9889</c:v>
                </c:pt>
                <c:pt idx="1">
                  <c:v>1307</c:v>
                </c:pt>
                <c:pt idx="2">
                  <c:v>618</c:v>
                </c:pt>
                <c:pt idx="3">
                  <c:v>514</c:v>
                </c:pt>
                <c:pt idx="4">
                  <c:v>485</c:v>
                </c:pt>
              </c:numCache>
            </c:numRef>
          </c:bubbleSize>
          <c:bubble3D val="0"/>
          <c:extLst xmlns:DataManagerRef="urn:DataManager">
            <c:ext xmlns:c15="http://schemas.microsoft.com/office/drawing/2012/chart" uri="{02D57815-91ED-43cb-92C2-25804820EDAC}">
              <c15:datalabelsRange>
                <c15:f>'Graf III.1 '!$O$5:$O$9</c15:f>
                <c15:dlblRangeCache>
                  <c:ptCount val="5"/>
                  <c:pt idx="0">
                    <c:v>9 889</c:v>
                  </c:pt>
                  <c:pt idx="1">
                    <c:v>1 307</c:v>
                  </c:pt>
                  <c:pt idx="2">
                    <c:v>618</c:v>
                  </c:pt>
                  <c:pt idx="3">
                    <c:v>514</c:v>
                  </c:pt>
                  <c:pt idx="4">
                    <c:v>485</c:v>
                  </c:pt>
                </c15:dlblRangeCache>
              </c15:datalabelsRange>
            </c:ext>
            <c:ext xmlns:c16="http://schemas.microsoft.com/office/drawing/2014/chart" uri="{C3380CC4-5D6E-409C-BE32-E72D297353CC}">
              <c16:uniqueId val="{00000006-BF35-4A75-8166-F6745659955F}"/>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70176522576939E-2"/>
          <c:y val="5.4727947194643294E-2"/>
          <c:w val="0.89957749199091974"/>
          <c:h val="0.497721747595599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26DA-4CD4-8B1B-BE0FCBB46EBE}"/>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26DA-4CD4-8B1B-BE0FCBB46EBE}"/>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26DA-4CD4-8B1B-BE0FCBB46EBE}"/>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26DA-4CD4-8B1B-BE0FCBB46EBE}"/>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26DA-4CD4-8B1B-BE0FCBB46EBE}"/>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26DA-4CD4-8B1B-BE0FCBB46EBE}"/>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26DA-4CD4-8B1B-BE0FCBB46EBE}"/>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26DA-4CD4-8B1B-BE0FCBB46EBE}"/>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26DA-4CD4-8B1B-BE0FCBB46EBE}"/>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26DA-4CD4-8B1B-BE0FCBB46EBE}"/>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26DA-4CD4-8B1B-BE0FCBB46EBE}"/>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26DA-4CD4-8B1B-BE0FCBB46EBE}"/>
              </c:ext>
            </c:extLst>
          </c:dPt>
          <c:cat>
            <c:multiLvlStrRef>
              <c:f>'Graf III.19'!$J$4:$K$19</c:f>
              <c:multiLvlStrCache>
                <c:ptCount val="16"/>
                <c:lvl>
                  <c:pt idx="0">
                    <c:v>06/2022</c:v>
                  </c:pt>
                  <c:pt idx="1">
                    <c:v>12/2022</c:v>
                  </c:pt>
                  <c:pt idx="2">
                    <c:v>06/2023</c:v>
                  </c:pt>
                  <c:pt idx="3">
                    <c:v>12/2023</c:v>
                  </c:pt>
                  <c:pt idx="4">
                    <c:v>06/2022</c:v>
                  </c:pt>
                  <c:pt idx="5">
                    <c:v>12/2022</c:v>
                  </c:pt>
                  <c:pt idx="6">
                    <c:v>06/2023</c:v>
                  </c:pt>
                  <c:pt idx="7">
                    <c:v>12/2023</c:v>
                  </c:pt>
                  <c:pt idx="8">
                    <c:v>06/2022</c:v>
                  </c:pt>
                  <c:pt idx="9">
                    <c:v>12/2022</c:v>
                  </c:pt>
                  <c:pt idx="10">
                    <c:v>06/2023</c:v>
                  </c:pt>
                  <c:pt idx="11">
                    <c:v>12/2023</c:v>
                  </c:pt>
                  <c:pt idx="12">
                    <c:v>06/2022</c:v>
                  </c:pt>
                  <c:pt idx="13">
                    <c:v>12/2022</c:v>
                  </c:pt>
                  <c:pt idx="14">
                    <c:v>06/2023</c:v>
                  </c:pt>
                  <c:pt idx="15">
                    <c:v>12/2023</c:v>
                  </c:pt>
                </c:lvl>
                <c:lvl>
                  <c:pt idx="0">
                    <c:v>NFCs – small and medium-sized enterprises</c:v>
                  </c:pt>
                  <c:pt idx="4">
                    <c:v>NFCs – secured by commercial property</c:v>
                  </c:pt>
                  <c:pt idx="8">
                    <c:v>HHs – secured by residential property</c:v>
                  </c:pt>
                  <c:pt idx="12">
                    <c:v>HHs – consumer credit</c:v>
                  </c:pt>
                </c:lvl>
              </c:multiLvlStrCache>
            </c:multiLvlStrRef>
          </c:cat>
          <c:val>
            <c:numRef>
              <c:f>'Graf III.19'!$N$4:$N$19</c:f>
              <c:numCache>
                <c:formatCode>0.00</c:formatCode>
                <c:ptCount val="16"/>
                <c:pt idx="0">
                  <c:v>0.37280000000000002</c:v>
                </c:pt>
                <c:pt idx="1">
                  <c:v>0.71599999999999997</c:v>
                </c:pt>
                <c:pt idx="2">
                  <c:v>0.78720000000000001</c:v>
                </c:pt>
                <c:pt idx="3">
                  <c:v>1.4212</c:v>
                </c:pt>
                <c:pt idx="4">
                  <c:v>0.19500000000000001</c:v>
                </c:pt>
                <c:pt idx="5">
                  <c:v>0.3805</c:v>
                </c:pt>
                <c:pt idx="6">
                  <c:v>0.44529999999999997</c:v>
                </c:pt>
                <c:pt idx="7">
                  <c:v>0.94530000000000003</c:v>
                </c:pt>
                <c:pt idx="8">
                  <c:v>0.84250000000000003</c:v>
                </c:pt>
                <c:pt idx="9">
                  <c:v>0.65649999999999997</c:v>
                </c:pt>
                <c:pt idx="10">
                  <c:v>0.58009999999999995</c:v>
                </c:pt>
                <c:pt idx="11">
                  <c:v>0.88480000000000003</c:v>
                </c:pt>
                <c:pt idx="12">
                  <c:v>2.1806999999999999</c:v>
                </c:pt>
                <c:pt idx="13">
                  <c:v>1.4887999999999999</c:v>
                </c:pt>
                <c:pt idx="14">
                  <c:v>1.4939</c:v>
                </c:pt>
                <c:pt idx="15">
                  <c:v>2.1648000000000001</c:v>
                </c:pt>
              </c:numCache>
            </c:numRef>
          </c:val>
          <c:extLst xmlns:DataManagerRef="urn:DataManager">
            <c:ext xmlns:c16="http://schemas.microsoft.com/office/drawing/2014/chart" uri="{C3380CC4-5D6E-409C-BE32-E72D297353CC}">
              <c16:uniqueId val="{00000018-26DA-4CD4-8B1B-BE0FCBB46EBE}"/>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26DA-4CD4-8B1B-BE0FCBB46EBE}"/>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0"/>
          <c:y val="2.5853280394500702E-2"/>
          <c:w val="1"/>
          <c:h val="0.80662234830842183"/>
        </c:manualLayout>
      </c:layout>
      <c:lineChart>
        <c:grouping val="standard"/>
        <c:varyColors val="0"/>
        <c:ser>
          <c:idx val="5"/>
          <c:order val="0"/>
          <c:tx>
            <c:strRef>
              <c:f>'Graf III.20'!$P$4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III.20'!$L$5:$M$31</c:f>
              <c:multiLvlStrCache>
                <c:ptCount val="27"/>
                <c:lvl>
                  <c:pt idx="1">
                    <c:v>12/2020</c:v>
                  </c:pt>
                  <c:pt idx="2">
                    <c:v>06/2021</c:v>
                  </c:pt>
                  <c:pt idx="3">
                    <c:v>12/2021</c:v>
                  </c:pt>
                  <c:pt idx="4">
                    <c:v>06/2022</c:v>
                  </c:pt>
                  <c:pt idx="5">
                    <c:v>12/2022</c:v>
                  </c:pt>
                  <c:pt idx="6">
                    <c:v>06/2023</c:v>
                  </c:pt>
                  <c:pt idx="7">
                    <c:v>12/2023</c:v>
                  </c:pt>
                  <c:pt idx="10">
                    <c:v>12/2020</c:v>
                  </c:pt>
                  <c:pt idx="11">
                    <c:v>06/2021</c:v>
                  </c:pt>
                  <c:pt idx="12">
                    <c:v>12/2021</c:v>
                  </c:pt>
                  <c:pt idx="13">
                    <c:v>06/2022</c:v>
                  </c:pt>
                  <c:pt idx="14">
                    <c:v>12/2022</c:v>
                  </c:pt>
                  <c:pt idx="15">
                    <c:v>06/2023</c:v>
                  </c:pt>
                  <c:pt idx="16">
                    <c:v>12/2023</c:v>
                  </c:pt>
                  <c:pt idx="19">
                    <c:v>12/2020</c:v>
                  </c:pt>
                  <c:pt idx="20">
                    <c:v>06/2021</c:v>
                  </c:pt>
                  <c:pt idx="21">
                    <c:v>12/2021</c:v>
                  </c:pt>
                  <c:pt idx="22">
                    <c:v>06/2022</c:v>
                  </c:pt>
                  <c:pt idx="23">
                    <c:v>12/2022</c:v>
                  </c:pt>
                  <c:pt idx="24">
                    <c:v>06/2023</c:v>
                  </c:pt>
                  <c:pt idx="25">
                    <c:v>12/2023</c:v>
                  </c:pt>
                  <c:pt idx="26">
                    <c:v> </c:v>
                  </c:pt>
                </c:lvl>
                <c:lvl>
                  <c:pt idx="0">
                    <c:v>Domácnosti celkem</c:v>
                  </c:pt>
                  <c:pt idx="9">
                    <c:v>Zajištěné obytnou nemovitostí</c:v>
                  </c:pt>
                  <c:pt idx="18">
                    <c:v>Úvěry na spotřebu</c:v>
                  </c:pt>
                </c:lvl>
              </c:multiLvlStrCache>
            </c:multiLvlStrRef>
          </c:cat>
          <c:val>
            <c:numRef>
              <c:f>'Graf III.20'!$P$5:$P$31</c:f>
              <c:numCache>
                <c:formatCode>0.00</c:formatCode>
                <c:ptCount val="27"/>
                <c:pt idx="1">
                  <c:v>54.016100000000002</c:v>
                </c:pt>
                <c:pt idx="2">
                  <c:v>53.536499999999997</c:v>
                </c:pt>
                <c:pt idx="3">
                  <c:v>49.590200000000003</c:v>
                </c:pt>
                <c:pt idx="4">
                  <c:v>54.03</c:v>
                </c:pt>
                <c:pt idx="5">
                  <c:v>53.884799999999998</c:v>
                </c:pt>
                <c:pt idx="6">
                  <c:v>52.501399999999997</c:v>
                </c:pt>
                <c:pt idx="7">
                  <c:v>51.347900000000003</c:v>
                </c:pt>
                <c:pt idx="10">
                  <c:v>32.052100000000003</c:v>
                </c:pt>
                <c:pt idx="11">
                  <c:v>27.793700000000001</c:v>
                </c:pt>
                <c:pt idx="12">
                  <c:v>21.895</c:v>
                </c:pt>
                <c:pt idx="13">
                  <c:v>26.958400000000001</c:v>
                </c:pt>
                <c:pt idx="14">
                  <c:v>25.4312</c:v>
                </c:pt>
                <c:pt idx="15">
                  <c:v>24.667999999999999</c:v>
                </c:pt>
                <c:pt idx="16">
                  <c:v>23.902200000000001</c:v>
                </c:pt>
                <c:pt idx="19">
                  <c:v>67.974400000000003</c:v>
                </c:pt>
                <c:pt idx="20">
                  <c:v>70.482699999999994</c:v>
                </c:pt>
                <c:pt idx="21">
                  <c:v>66.989699999999999</c:v>
                </c:pt>
                <c:pt idx="22">
                  <c:v>71.773499999999999</c:v>
                </c:pt>
                <c:pt idx="23">
                  <c:v>70.998000000000005</c:v>
                </c:pt>
                <c:pt idx="24">
                  <c:v>69.219800000000006</c:v>
                </c:pt>
                <c:pt idx="25">
                  <c:v>69.580399999999997</c:v>
                </c:pt>
              </c:numCache>
            </c:numRef>
          </c:val>
          <c:smooth val="0"/>
          <c:extLst xmlns:DataManagerRef="urn:DataManager">
            <c:ext xmlns:c16="http://schemas.microsoft.com/office/drawing/2014/chart" uri="{C3380CC4-5D6E-409C-BE32-E72D297353CC}">
              <c16:uniqueId val="{00000000-6F11-4DDB-86D8-F07295FFF5D5}"/>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III.20'!$O$4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III.20'!$O$5:$O$31</c:f>
              <c:numCache>
                <c:formatCode>0.00</c:formatCode>
                <c:ptCount val="27"/>
                <c:pt idx="1">
                  <c:v>6.5462999999999996</c:v>
                </c:pt>
                <c:pt idx="2">
                  <c:v>7.3403999999999998</c:v>
                </c:pt>
                <c:pt idx="3">
                  <c:v>4.2335000000000003</c:v>
                </c:pt>
                <c:pt idx="4">
                  <c:v>4.9255000000000004</c:v>
                </c:pt>
                <c:pt idx="5">
                  <c:v>3.0943000000000001</c:v>
                </c:pt>
                <c:pt idx="6">
                  <c:v>2.85</c:v>
                </c:pt>
                <c:pt idx="7">
                  <c:v>2.9668000000000001</c:v>
                </c:pt>
                <c:pt idx="10">
                  <c:v>3.7719</c:v>
                </c:pt>
                <c:pt idx="11">
                  <c:v>4.9888000000000003</c:v>
                </c:pt>
                <c:pt idx="12">
                  <c:v>2.0722999999999998</c:v>
                </c:pt>
                <c:pt idx="13">
                  <c:v>2.8104</c:v>
                </c:pt>
                <c:pt idx="14">
                  <c:v>1.5374000000000001</c:v>
                </c:pt>
                <c:pt idx="15">
                  <c:v>1.4601999999999999</c:v>
                </c:pt>
                <c:pt idx="16">
                  <c:v>1.5653999999999999</c:v>
                </c:pt>
                <c:pt idx="19">
                  <c:v>10.358599999999999</c:v>
                </c:pt>
                <c:pt idx="20">
                  <c:v>10.7178</c:v>
                </c:pt>
                <c:pt idx="21">
                  <c:v>9.3392999999999997</c:v>
                </c:pt>
                <c:pt idx="22">
                  <c:v>11.285</c:v>
                </c:pt>
                <c:pt idx="23">
                  <c:v>8.1465999999999994</c:v>
                </c:pt>
                <c:pt idx="24">
                  <c:v>7.5285000000000002</c:v>
                </c:pt>
                <c:pt idx="25">
                  <c:v>7.5605000000000002</c:v>
                </c:pt>
              </c:numCache>
            </c:numRef>
          </c:val>
          <c:smooth val="0"/>
          <c:extLst xmlns:DataManagerRef="urn:DataManager">
            <c:ext xmlns:c16="http://schemas.microsoft.com/office/drawing/2014/chart" uri="{C3380CC4-5D6E-409C-BE32-E72D297353CC}">
              <c16:uniqueId val="{00000001-6F11-4DDB-86D8-F07295FFF5D5}"/>
            </c:ext>
          </c:extLst>
        </c:ser>
        <c:ser>
          <c:idx val="3"/>
          <c:order val="2"/>
          <c:tx>
            <c:strRef>
              <c:f>'Graf III.20'!$N$4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III.20'!$N$5:$N$31</c:f>
              <c:numCache>
                <c:formatCode>0.00</c:formatCode>
                <c:ptCount val="27"/>
                <c:pt idx="1">
                  <c:v>0.23730000000000001</c:v>
                </c:pt>
                <c:pt idx="2">
                  <c:v>0.21909999999999999</c:v>
                </c:pt>
                <c:pt idx="3">
                  <c:v>0.21229999999999999</c:v>
                </c:pt>
                <c:pt idx="4">
                  <c:v>0.2034</c:v>
                </c:pt>
                <c:pt idx="5">
                  <c:v>0.20250000000000001</c:v>
                </c:pt>
                <c:pt idx="6">
                  <c:v>0.2009</c:v>
                </c:pt>
                <c:pt idx="7">
                  <c:v>0.18770000000000001</c:v>
                </c:pt>
                <c:pt idx="10">
                  <c:v>7.0800000000000002E-2</c:v>
                </c:pt>
                <c:pt idx="11">
                  <c:v>6.1100000000000002E-2</c:v>
                </c:pt>
                <c:pt idx="12">
                  <c:v>6.5799999999999997E-2</c:v>
                </c:pt>
                <c:pt idx="13">
                  <c:v>6.4100000000000004E-2</c:v>
                </c:pt>
                <c:pt idx="14">
                  <c:v>6.0299999999999999E-2</c:v>
                </c:pt>
                <c:pt idx="15">
                  <c:v>5.8200000000000002E-2</c:v>
                </c:pt>
                <c:pt idx="16">
                  <c:v>5.9799999999999999E-2</c:v>
                </c:pt>
                <c:pt idx="19">
                  <c:v>0.98280000000000001</c:v>
                </c:pt>
                <c:pt idx="20">
                  <c:v>0.92630000000000001</c:v>
                </c:pt>
                <c:pt idx="21">
                  <c:v>0.90359999999999996</c:v>
                </c:pt>
                <c:pt idx="22">
                  <c:v>0.87039999999999995</c:v>
                </c:pt>
                <c:pt idx="23">
                  <c:v>0.90910000000000002</c:v>
                </c:pt>
                <c:pt idx="24">
                  <c:v>0.91659999999999997</c:v>
                </c:pt>
                <c:pt idx="25">
                  <c:v>0.77380000000000004</c:v>
                </c:pt>
              </c:numCache>
            </c:numRef>
          </c:val>
          <c:smooth val="0"/>
          <c:extLst xmlns:DataManagerRef="urn:DataManager">
            <c:ext xmlns:c16="http://schemas.microsoft.com/office/drawing/2014/chart" uri="{C3380CC4-5D6E-409C-BE32-E72D297353CC}">
              <c16:uniqueId val="{00000002-6F11-4DDB-86D8-F07295FFF5D5}"/>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8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5104"/>
        <c:crosses val="autoZero"/>
        <c:crossBetween val="midCat"/>
        <c:majorUnit val="20"/>
      </c:valAx>
      <c:catAx>
        <c:axId val="2112151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8432"/>
        <c:crosses val="max"/>
        <c:crossBetween val="between"/>
        <c:majorUnit val="3"/>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6.6433566433566432E-2"/>
          <c:y val="0.8428169408607229"/>
          <c:w val="0.8951786795881283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6313681555934538"/>
        </c:manualLayout>
      </c:layout>
      <c:lineChart>
        <c:grouping val="standard"/>
        <c:varyColors val="0"/>
        <c:ser>
          <c:idx val="5"/>
          <c:order val="0"/>
          <c:tx>
            <c:strRef>
              <c:f>'Graf III.20'!$P$3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III.20'!$J$5:$K$31</c:f>
              <c:multiLvlStrCache>
                <c:ptCount val="27"/>
                <c:lvl>
                  <c:pt idx="1">
                    <c:v>12/2020</c:v>
                  </c:pt>
                  <c:pt idx="2">
                    <c:v>06/2021</c:v>
                  </c:pt>
                  <c:pt idx="3">
                    <c:v>12/2021</c:v>
                  </c:pt>
                  <c:pt idx="4">
                    <c:v>06/2022</c:v>
                  </c:pt>
                  <c:pt idx="5">
                    <c:v>12/2022</c:v>
                  </c:pt>
                  <c:pt idx="6">
                    <c:v>06/2023</c:v>
                  </c:pt>
                  <c:pt idx="7">
                    <c:v>12/2023</c:v>
                  </c:pt>
                  <c:pt idx="10">
                    <c:v>12/2020</c:v>
                  </c:pt>
                  <c:pt idx="11">
                    <c:v>06/2021</c:v>
                  </c:pt>
                  <c:pt idx="12">
                    <c:v>12/2021</c:v>
                  </c:pt>
                  <c:pt idx="13">
                    <c:v>06/2022</c:v>
                  </c:pt>
                  <c:pt idx="14">
                    <c:v>12/2022</c:v>
                  </c:pt>
                  <c:pt idx="15">
                    <c:v>06/2023</c:v>
                  </c:pt>
                  <c:pt idx="16">
                    <c:v>12/2023</c:v>
                  </c:pt>
                  <c:pt idx="19">
                    <c:v>12/2020</c:v>
                  </c:pt>
                  <c:pt idx="20">
                    <c:v>06/2021</c:v>
                  </c:pt>
                  <c:pt idx="21">
                    <c:v>12/2021</c:v>
                  </c:pt>
                  <c:pt idx="22">
                    <c:v>06/2022</c:v>
                  </c:pt>
                  <c:pt idx="23">
                    <c:v>12/2022</c:v>
                  </c:pt>
                  <c:pt idx="24">
                    <c:v>06/2023</c:v>
                  </c:pt>
                  <c:pt idx="25">
                    <c:v>12/2023</c:v>
                  </c:pt>
                  <c:pt idx="26">
                    <c:v> </c:v>
                  </c:pt>
                </c:lvl>
                <c:lvl>
                  <c:pt idx="0">
                    <c:v>Households total</c:v>
                  </c:pt>
                  <c:pt idx="9">
                    <c:v>Secured by residential property</c:v>
                  </c:pt>
                  <c:pt idx="18">
                    <c:v>Consumer credit</c:v>
                  </c:pt>
                </c:lvl>
              </c:multiLvlStrCache>
            </c:multiLvlStrRef>
          </c:cat>
          <c:val>
            <c:numRef>
              <c:f>'Graf III.20'!$P$5:$P$31</c:f>
              <c:numCache>
                <c:formatCode>0.00</c:formatCode>
                <c:ptCount val="27"/>
                <c:pt idx="1">
                  <c:v>54.016100000000002</c:v>
                </c:pt>
                <c:pt idx="2">
                  <c:v>53.536499999999997</c:v>
                </c:pt>
                <c:pt idx="3">
                  <c:v>49.590200000000003</c:v>
                </c:pt>
                <c:pt idx="4">
                  <c:v>54.03</c:v>
                </c:pt>
                <c:pt idx="5">
                  <c:v>53.884799999999998</c:v>
                </c:pt>
                <c:pt idx="6">
                  <c:v>52.501399999999997</c:v>
                </c:pt>
                <c:pt idx="7">
                  <c:v>51.347900000000003</c:v>
                </c:pt>
                <c:pt idx="10">
                  <c:v>32.052100000000003</c:v>
                </c:pt>
                <c:pt idx="11">
                  <c:v>27.793700000000001</c:v>
                </c:pt>
                <c:pt idx="12">
                  <c:v>21.895</c:v>
                </c:pt>
                <c:pt idx="13">
                  <c:v>26.958400000000001</c:v>
                </c:pt>
                <c:pt idx="14">
                  <c:v>25.4312</c:v>
                </c:pt>
                <c:pt idx="15">
                  <c:v>24.667999999999999</c:v>
                </c:pt>
                <c:pt idx="16">
                  <c:v>23.902200000000001</c:v>
                </c:pt>
                <c:pt idx="19">
                  <c:v>67.974400000000003</c:v>
                </c:pt>
                <c:pt idx="20">
                  <c:v>70.482699999999994</c:v>
                </c:pt>
                <c:pt idx="21">
                  <c:v>66.989699999999999</c:v>
                </c:pt>
                <c:pt idx="22">
                  <c:v>71.773499999999999</c:v>
                </c:pt>
                <c:pt idx="23">
                  <c:v>70.998000000000005</c:v>
                </c:pt>
                <c:pt idx="24">
                  <c:v>69.219800000000006</c:v>
                </c:pt>
                <c:pt idx="25">
                  <c:v>69.580399999999997</c:v>
                </c:pt>
              </c:numCache>
            </c:numRef>
          </c:val>
          <c:smooth val="0"/>
          <c:extLst xmlns:DataManagerRef="urn:DataManager">
            <c:ext xmlns:c16="http://schemas.microsoft.com/office/drawing/2014/chart" uri="{C3380CC4-5D6E-409C-BE32-E72D297353CC}">
              <c16:uniqueId val="{00000000-5CE5-4BEC-8CB3-F309CAF2E426}"/>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III.20'!$O$3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III.20'!$O$5:$O$31</c:f>
              <c:numCache>
                <c:formatCode>0.00</c:formatCode>
                <c:ptCount val="27"/>
                <c:pt idx="1">
                  <c:v>6.5462999999999996</c:v>
                </c:pt>
                <c:pt idx="2">
                  <c:v>7.3403999999999998</c:v>
                </c:pt>
                <c:pt idx="3">
                  <c:v>4.2335000000000003</c:v>
                </c:pt>
                <c:pt idx="4">
                  <c:v>4.9255000000000004</c:v>
                </c:pt>
                <c:pt idx="5">
                  <c:v>3.0943000000000001</c:v>
                </c:pt>
                <c:pt idx="6">
                  <c:v>2.85</c:v>
                </c:pt>
                <c:pt idx="7">
                  <c:v>2.9668000000000001</c:v>
                </c:pt>
                <c:pt idx="10">
                  <c:v>3.7719</c:v>
                </c:pt>
                <c:pt idx="11">
                  <c:v>4.9888000000000003</c:v>
                </c:pt>
                <c:pt idx="12">
                  <c:v>2.0722999999999998</c:v>
                </c:pt>
                <c:pt idx="13">
                  <c:v>2.8104</c:v>
                </c:pt>
                <c:pt idx="14">
                  <c:v>1.5374000000000001</c:v>
                </c:pt>
                <c:pt idx="15">
                  <c:v>1.4601999999999999</c:v>
                </c:pt>
                <c:pt idx="16">
                  <c:v>1.5653999999999999</c:v>
                </c:pt>
                <c:pt idx="19">
                  <c:v>10.358599999999999</c:v>
                </c:pt>
                <c:pt idx="20">
                  <c:v>10.7178</c:v>
                </c:pt>
                <c:pt idx="21">
                  <c:v>9.3392999999999997</c:v>
                </c:pt>
                <c:pt idx="22">
                  <c:v>11.285</c:v>
                </c:pt>
                <c:pt idx="23">
                  <c:v>8.1465999999999994</c:v>
                </c:pt>
                <c:pt idx="24">
                  <c:v>7.5285000000000002</c:v>
                </c:pt>
                <c:pt idx="25">
                  <c:v>7.5605000000000002</c:v>
                </c:pt>
              </c:numCache>
            </c:numRef>
          </c:val>
          <c:smooth val="0"/>
          <c:extLst xmlns:DataManagerRef="urn:DataManager">
            <c:ext xmlns:c16="http://schemas.microsoft.com/office/drawing/2014/chart" uri="{C3380CC4-5D6E-409C-BE32-E72D297353CC}">
              <c16:uniqueId val="{00000001-5CE5-4BEC-8CB3-F309CAF2E426}"/>
            </c:ext>
          </c:extLst>
        </c:ser>
        <c:ser>
          <c:idx val="3"/>
          <c:order val="2"/>
          <c:tx>
            <c:strRef>
              <c:f>'Graf III.20'!$N$3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III.20'!$N$5:$N$31</c:f>
              <c:numCache>
                <c:formatCode>0.00</c:formatCode>
                <c:ptCount val="27"/>
                <c:pt idx="1">
                  <c:v>0.23730000000000001</c:v>
                </c:pt>
                <c:pt idx="2">
                  <c:v>0.21909999999999999</c:v>
                </c:pt>
                <c:pt idx="3">
                  <c:v>0.21229999999999999</c:v>
                </c:pt>
                <c:pt idx="4">
                  <c:v>0.2034</c:v>
                </c:pt>
                <c:pt idx="5">
                  <c:v>0.20250000000000001</c:v>
                </c:pt>
                <c:pt idx="6">
                  <c:v>0.2009</c:v>
                </c:pt>
                <c:pt idx="7">
                  <c:v>0.18770000000000001</c:v>
                </c:pt>
                <c:pt idx="10">
                  <c:v>7.0800000000000002E-2</c:v>
                </c:pt>
                <c:pt idx="11">
                  <c:v>6.1100000000000002E-2</c:v>
                </c:pt>
                <c:pt idx="12">
                  <c:v>6.5799999999999997E-2</c:v>
                </c:pt>
                <c:pt idx="13">
                  <c:v>6.4100000000000004E-2</c:v>
                </c:pt>
                <c:pt idx="14">
                  <c:v>6.0299999999999999E-2</c:v>
                </c:pt>
                <c:pt idx="15">
                  <c:v>5.8200000000000002E-2</c:v>
                </c:pt>
                <c:pt idx="16">
                  <c:v>5.9799999999999999E-2</c:v>
                </c:pt>
                <c:pt idx="19">
                  <c:v>0.98280000000000001</c:v>
                </c:pt>
                <c:pt idx="20">
                  <c:v>0.92630000000000001</c:v>
                </c:pt>
                <c:pt idx="21">
                  <c:v>0.90359999999999996</c:v>
                </c:pt>
                <c:pt idx="22">
                  <c:v>0.87039999999999995</c:v>
                </c:pt>
                <c:pt idx="23">
                  <c:v>0.90910000000000002</c:v>
                </c:pt>
                <c:pt idx="24">
                  <c:v>0.91659999999999997</c:v>
                </c:pt>
                <c:pt idx="25">
                  <c:v>0.77380000000000004</c:v>
                </c:pt>
              </c:numCache>
            </c:numRef>
          </c:val>
          <c:smooth val="0"/>
          <c:extLst xmlns:DataManagerRef="urn:DataManager">
            <c:ext xmlns:c16="http://schemas.microsoft.com/office/drawing/2014/chart" uri="{C3380CC4-5D6E-409C-BE32-E72D297353CC}">
              <c16:uniqueId val="{00000002-5CE5-4BEC-8CB3-F309CAF2E426}"/>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8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2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3"/>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3922192652744E-3"/>
          <c:y val="0.88802114021461598"/>
          <c:w val="0.99650349650349646"/>
          <c:h val="0.10635679468637849"/>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315676449534717E-2"/>
          <c:y val="2.5853280394500702E-2"/>
          <c:w val="0.98268432355046531"/>
          <c:h val="0.80662234830842183"/>
        </c:manualLayout>
      </c:layout>
      <c:lineChart>
        <c:grouping val="standard"/>
        <c:varyColors val="0"/>
        <c:ser>
          <c:idx val="5"/>
          <c:order val="0"/>
          <c:tx>
            <c:strRef>
              <c:f>'Graf III.21'!$P$4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III.21'!$L$5:$M$31</c:f>
              <c:multiLvlStrCache>
                <c:ptCount val="27"/>
                <c:lvl>
                  <c:pt idx="0">
                    <c:v> </c:v>
                  </c:pt>
                  <c:pt idx="1">
                    <c:v>12/2020</c:v>
                  </c:pt>
                  <c:pt idx="2">
                    <c:v>06/2021</c:v>
                  </c:pt>
                  <c:pt idx="3">
                    <c:v>12/2021</c:v>
                  </c:pt>
                  <c:pt idx="4">
                    <c:v>06/2022</c:v>
                  </c:pt>
                  <c:pt idx="5">
                    <c:v>12/2022</c:v>
                  </c:pt>
                  <c:pt idx="6">
                    <c:v>06/2023</c:v>
                  </c:pt>
                  <c:pt idx="7">
                    <c:v>12/2023</c:v>
                  </c:pt>
                  <c:pt idx="8">
                    <c:v> </c:v>
                  </c:pt>
                  <c:pt idx="9">
                    <c:v> </c:v>
                  </c:pt>
                  <c:pt idx="10">
                    <c:v>12/2020</c:v>
                  </c:pt>
                  <c:pt idx="11">
                    <c:v>06/2021</c:v>
                  </c:pt>
                  <c:pt idx="12">
                    <c:v>12/2021</c:v>
                  </c:pt>
                  <c:pt idx="13">
                    <c:v>06/2022</c:v>
                  </c:pt>
                  <c:pt idx="14">
                    <c:v>12/2022</c:v>
                  </c:pt>
                  <c:pt idx="15">
                    <c:v>06/2023</c:v>
                  </c:pt>
                  <c:pt idx="16">
                    <c:v>12/2023</c:v>
                  </c:pt>
                  <c:pt idx="17">
                    <c:v> </c:v>
                  </c:pt>
                  <c:pt idx="18">
                    <c:v> </c:v>
                  </c:pt>
                  <c:pt idx="19">
                    <c:v>12/2020</c:v>
                  </c:pt>
                  <c:pt idx="20">
                    <c:v>06/2021</c:v>
                  </c:pt>
                  <c:pt idx="21">
                    <c:v>12/2021</c:v>
                  </c:pt>
                  <c:pt idx="22">
                    <c:v>06/2022</c:v>
                  </c:pt>
                  <c:pt idx="23">
                    <c:v>12/2022</c:v>
                  </c:pt>
                  <c:pt idx="24">
                    <c:v>06/2023</c:v>
                  </c:pt>
                  <c:pt idx="25">
                    <c:v>12/2023</c:v>
                  </c:pt>
                  <c:pt idx="26">
                    <c:v> </c:v>
                  </c:pt>
                </c:lvl>
                <c:lvl>
                  <c:pt idx="0">
                    <c:v>Nefinanční podniky celkem</c:v>
                  </c:pt>
                  <c:pt idx="9">
                    <c:v>Malé a střední podniky</c:v>
                  </c:pt>
                  <c:pt idx="18">
                    <c:v>Zajištěné komerční nemovitostí</c:v>
                  </c:pt>
                </c:lvl>
              </c:multiLvlStrCache>
            </c:multiLvlStrRef>
          </c:cat>
          <c:val>
            <c:numRef>
              <c:f>'Graf III.21'!$P$5:$P$31</c:f>
              <c:numCache>
                <c:formatCode>0.00</c:formatCode>
                <c:ptCount val="27"/>
                <c:pt idx="1">
                  <c:v>51.255899999999997</c:v>
                </c:pt>
                <c:pt idx="2">
                  <c:v>49.652700000000003</c:v>
                </c:pt>
                <c:pt idx="3">
                  <c:v>53.927300000000002</c:v>
                </c:pt>
                <c:pt idx="4">
                  <c:v>53.062199999999997</c:v>
                </c:pt>
                <c:pt idx="5">
                  <c:v>54.952199999999998</c:v>
                </c:pt>
                <c:pt idx="6">
                  <c:v>51.658200000000001</c:v>
                </c:pt>
                <c:pt idx="7">
                  <c:v>54.8339</c:v>
                </c:pt>
                <c:pt idx="10">
                  <c:v>47.912700000000001</c:v>
                </c:pt>
                <c:pt idx="11">
                  <c:v>49.130099999999999</c:v>
                </c:pt>
                <c:pt idx="12">
                  <c:v>51.596800000000002</c:v>
                </c:pt>
                <c:pt idx="13">
                  <c:v>52.131700000000002</c:v>
                </c:pt>
                <c:pt idx="14">
                  <c:v>51.043799999999997</c:v>
                </c:pt>
                <c:pt idx="15">
                  <c:v>49.048499999999997</c:v>
                </c:pt>
                <c:pt idx="16">
                  <c:v>51.731900000000003</c:v>
                </c:pt>
                <c:pt idx="19">
                  <c:v>43.6965</c:v>
                </c:pt>
                <c:pt idx="20">
                  <c:v>39.376199999999997</c:v>
                </c:pt>
                <c:pt idx="21">
                  <c:v>45.039900000000003</c:v>
                </c:pt>
                <c:pt idx="22">
                  <c:v>45.838099999999997</c:v>
                </c:pt>
                <c:pt idx="23">
                  <c:v>49.389499999999998</c:v>
                </c:pt>
                <c:pt idx="24">
                  <c:v>45.743000000000002</c:v>
                </c:pt>
                <c:pt idx="25">
                  <c:v>45.493600000000001</c:v>
                </c:pt>
              </c:numCache>
            </c:numRef>
          </c:val>
          <c:smooth val="0"/>
          <c:extLst xmlns:DataManagerRef="urn:DataManager">
            <c:ext xmlns:c16="http://schemas.microsoft.com/office/drawing/2014/chart" uri="{C3380CC4-5D6E-409C-BE32-E72D297353CC}">
              <c16:uniqueId val="{00000000-4AAA-494C-8E57-3ED0B77DDE43}"/>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III.21'!$O$4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III.21'!$O$5:$O$31</c:f>
              <c:numCache>
                <c:formatCode>0.00</c:formatCode>
                <c:ptCount val="27"/>
                <c:pt idx="1">
                  <c:v>4.9795999999999996</c:v>
                </c:pt>
                <c:pt idx="2">
                  <c:v>4.6222000000000003</c:v>
                </c:pt>
                <c:pt idx="3">
                  <c:v>4.0784000000000002</c:v>
                </c:pt>
                <c:pt idx="4">
                  <c:v>3.6858</c:v>
                </c:pt>
                <c:pt idx="5">
                  <c:v>3.5516999999999999</c:v>
                </c:pt>
                <c:pt idx="6">
                  <c:v>3.3988999999999998</c:v>
                </c:pt>
                <c:pt idx="7">
                  <c:v>3.9935</c:v>
                </c:pt>
                <c:pt idx="10">
                  <c:v>5.8162000000000003</c:v>
                </c:pt>
                <c:pt idx="11">
                  <c:v>5.4273999999999996</c:v>
                </c:pt>
                <c:pt idx="12">
                  <c:v>4.7138</c:v>
                </c:pt>
                <c:pt idx="13">
                  <c:v>4.7045000000000003</c:v>
                </c:pt>
                <c:pt idx="14">
                  <c:v>4.3802000000000003</c:v>
                </c:pt>
                <c:pt idx="15">
                  <c:v>4.1303000000000001</c:v>
                </c:pt>
                <c:pt idx="16">
                  <c:v>4.5667</c:v>
                </c:pt>
                <c:pt idx="19">
                  <c:v>4.4292999999999996</c:v>
                </c:pt>
                <c:pt idx="20">
                  <c:v>4.1272000000000002</c:v>
                </c:pt>
                <c:pt idx="21">
                  <c:v>3.8008000000000002</c:v>
                </c:pt>
                <c:pt idx="22">
                  <c:v>3.5303</c:v>
                </c:pt>
                <c:pt idx="23">
                  <c:v>3.6347</c:v>
                </c:pt>
                <c:pt idx="24">
                  <c:v>3.3679000000000001</c:v>
                </c:pt>
                <c:pt idx="25">
                  <c:v>3.7195</c:v>
                </c:pt>
              </c:numCache>
            </c:numRef>
          </c:val>
          <c:smooth val="0"/>
          <c:extLst xmlns:DataManagerRef="urn:DataManager">
            <c:ext xmlns:c16="http://schemas.microsoft.com/office/drawing/2014/chart" uri="{C3380CC4-5D6E-409C-BE32-E72D297353CC}">
              <c16:uniqueId val="{00000001-4AAA-494C-8E57-3ED0B77DDE43}"/>
            </c:ext>
          </c:extLst>
        </c:ser>
        <c:ser>
          <c:idx val="3"/>
          <c:order val="2"/>
          <c:tx>
            <c:strRef>
              <c:f>'Graf III.21'!$N$4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III.21'!$N$5:$N$31</c:f>
              <c:numCache>
                <c:formatCode>0.00</c:formatCode>
                <c:ptCount val="27"/>
                <c:pt idx="1">
                  <c:v>0.47270000000000001</c:v>
                </c:pt>
                <c:pt idx="2">
                  <c:v>0.46089999999999998</c:v>
                </c:pt>
                <c:pt idx="3">
                  <c:v>0.38790000000000002</c:v>
                </c:pt>
                <c:pt idx="4">
                  <c:v>0.35849999999999999</c:v>
                </c:pt>
                <c:pt idx="5">
                  <c:v>0.47570000000000001</c:v>
                </c:pt>
                <c:pt idx="6">
                  <c:v>0.47049999999999997</c:v>
                </c:pt>
                <c:pt idx="7">
                  <c:v>0.3911</c:v>
                </c:pt>
                <c:pt idx="10">
                  <c:v>0.63400000000000001</c:v>
                </c:pt>
                <c:pt idx="11">
                  <c:v>0.6</c:v>
                </c:pt>
                <c:pt idx="12">
                  <c:v>0.54149999999999998</c:v>
                </c:pt>
                <c:pt idx="13">
                  <c:v>0.49990000000000001</c:v>
                </c:pt>
                <c:pt idx="14">
                  <c:v>0.52310000000000001</c:v>
                </c:pt>
                <c:pt idx="15">
                  <c:v>0.51400000000000001</c:v>
                </c:pt>
                <c:pt idx="16">
                  <c:v>0.46339999999999998</c:v>
                </c:pt>
                <c:pt idx="19">
                  <c:v>0.41449999999999998</c:v>
                </c:pt>
                <c:pt idx="20">
                  <c:v>0.41239999999999999</c:v>
                </c:pt>
                <c:pt idx="21">
                  <c:v>0.36270000000000002</c:v>
                </c:pt>
                <c:pt idx="22">
                  <c:v>0.3211</c:v>
                </c:pt>
                <c:pt idx="23">
                  <c:v>0.4294</c:v>
                </c:pt>
                <c:pt idx="24">
                  <c:v>0.47349999999999998</c:v>
                </c:pt>
                <c:pt idx="25">
                  <c:v>0.40679999999999999</c:v>
                </c:pt>
              </c:numCache>
            </c:numRef>
          </c:val>
          <c:smooth val="0"/>
          <c:extLst xmlns:DataManagerRef="urn:DataManager">
            <c:ext xmlns:c16="http://schemas.microsoft.com/office/drawing/2014/chart" uri="{C3380CC4-5D6E-409C-BE32-E72D297353CC}">
              <c16:uniqueId val="{00000002-4AAA-494C-8E57-3ED0B77DDE43}"/>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11204736"/>
        <c:crosses val="autoZero"/>
        <c:auto val="1"/>
        <c:lblAlgn val="ctr"/>
        <c:lblOffset val="100"/>
        <c:tickLblSkip val="1"/>
        <c:noMultiLvlLbl val="0"/>
      </c:catAx>
      <c:valAx>
        <c:axId val="211216640"/>
        <c:scaling>
          <c:orientation val="minMax"/>
          <c:max val="6"/>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1218432"/>
        <c:crosses val="max"/>
        <c:crossBetween val="between"/>
        <c:majorUnit val="1"/>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6.6433566433566432E-2"/>
          <c:y val="0.8428169408607229"/>
          <c:w val="0.8951786795881283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4339175860669439"/>
        </c:manualLayout>
      </c:layout>
      <c:lineChart>
        <c:grouping val="standard"/>
        <c:varyColors val="0"/>
        <c:ser>
          <c:idx val="5"/>
          <c:order val="0"/>
          <c:tx>
            <c:strRef>
              <c:f>'Graf III.21'!$P$3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III.21'!$J$5:$K$31</c:f>
              <c:multiLvlStrCache>
                <c:ptCount val="27"/>
                <c:lvl>
                  <c:pt idx="0">
                    <c:v> </c:v>
                  </c:pt>
                  <c:pt idx="1">
                    <c:v>12/2020</c:v>
                  </c:pt>
                  <c:pt idx="2">
                    <c:v>06/2021</c:v>
                  </c:pt>
                  <c:pt idx="3">
                    <c:v>12/2021</c:v>
                  </c:pt>
                  <c:pt idx="4">
                    <c:v>06/2022</c:v>
                  </c:pt>
                  <c:pt idx="5">
                    <c:v>12/2022</c:v>
                  </c:pt>
                  <c:pt idx="6">
                    <c:v>06/2023</c:v>
                  </c:pt>
                  <c:pt idx="7">
                    <c:v>12/2023</c:v>
                  </c:pt>
                  <c:pt idx="8">
                    <c:v> </c:v>
                  </c:pt>
                  <c:pt idx="9">
                    <c:v> </c:v>
                  </c:pt>
                  <c:pt idx="10">
                    <c:v>12/2020</c:v>
                  </c:pt>
                  <c:pt idx="11">
                    <c:v>06/2021</c:v>
                  </c:pt>
                  <c:pt idx="12">
                    <c:v>12/2021</c:v>
                  </c:pt>
                  <c:pt idx="13">
                    <c:v>06/2022</c:v>
                  </c:pt>
                  <c:pt idx="14">
                    <c:v>12/2022</c:v>
                  </c:pt>
                  <c:pt idx="15">
                    <c:v>06/2023</c:v>
                  </c:pt>
                  <c:pt idx="16">
                    <c:v>12/2023</c:v>
                  </c:pt>
                  <c:pt idx="17">
                    <c:v> </c:v>
                  </c:pt>
                  <c:pt idx="18">
                    <c:v> </c:v>
                  </c:pt>
                  <c:pt idx="19">
                    <c:v>12/2020</c:v>
                  </c:pt>
                  <c:pt idx="20">
                    <c:v>06/2021</c:v>
                  </c:pt>
                  <c:pt idx="21">
                    <c:v>12/2021</c:v>
                  </c:pt>
                  <c:pt idx="22">
                    <c:v>06/2022</c:v>
                  </c:pt>
                  <c:pt idx="23">
                    <c:v>12/2022</c:v>
                  </c:pt>
                  <c:pt idx="24">
                    <c:v>06/2023</c:v>
                  </c:pt>
                  <c:pt idx="25">
                    <c:v>12/2023</c:v>
                  </c:pt>
                  <c:pt idx="26">
                    <c:v> </c:v>
                  </c:pt>
                </c:lvl>
                <c:lvl>
                  <c:pt idx="0">
                    <c:v>Non-financial corporations total</c:v>
                  </c:pt>
                  <c:pt idx="9">
                    <c:v>Small and medium-sized enterprises</c:v>
                  </c:pt>
                  <c:pt idx="18">
                    <c:v>Secured by commercial property</c:v>
                  </c:pt>
                </c:lvl>
              </c:multiLvlStrCache>
            </c:multiLvlStrRef>
          </c:cat>
          <c:val>
            <c:numRef>
              <c:f>'Graf III.21'!$P$5:$P$31</c:f>
              <c:numCache>
                <c:formatCode>0.00</c:formatCode>
                <c:ptCount val="27"/>
                <c:pt idx="1">
                  <c:v>51.255899999999997</c:v>
                </c:pt>
                <c:pt idx="2">
                  <c:v>49.652700000000003</c:v>
                </c:pt>
                <c:pt idx="3">
                  <c:v>53.927300000000002</c:v>
                </c:pt>
                <c:pt idx="4">
                  <c:v>53.062199999999997</c:v>
                </c:pt>
                <c:pt idx="5">
                  <c:v>54.952199999999998</c:v>
                </c:pt>
                <c:pt idx="6">
                  <c:v>51.658200000000001</c:v>
                </c:pt>
                <c:pt idx="7">
                  <c:v>54.8339</c:v>
                </c:pt>
                <c:pt idx="10">
                  <c:v>47.912700000000001</c:v>
                </c:pt>
                <c:pt idx="11">
                  <c:v>49.130099999999999</c:v>
                </c:pt>
                <c:pt idx="12">
                  <c:v>51.596800000000002</c:v>
                </c:pt>
                <c:pt idx="13">
                  <c:v>52.131700000000002</c:v>
                </c:pt>
                <c:pt idx="14">
                  <c:v>51.043799999999997</c:v>
                </c:pt>
                <c:pt idx="15">
                  <c:v>49.048499999999997</c:v>
                </c:pt>
                <c:pt idx="16">
                  <c:v>51.731900000000003</c:v>
                </c:pt>
                <c:pt idx="19">
                  <c:v>43.6965</c:v>
                </c:pt>
                <c:pt idx="20">
                  <c:v>39.376199999999997</c:v>
                </c:pt>
                <c:pt idx="21">
                  <c:v>45.039900000000003</c:v>
                </c:pt>
                <c:pt idx="22">
                  <c:v>45.838099999999997</c:v>
                </c:pt>
                <c:pt idx="23">
                  <c:v>49.389499999999998</c:v>
                </c:pt>
                <c:pt idx="24">
                  <c:v>45.743000000000002</c:v>
                </c:pt>
                <c:pt idx="25">
                  <c:v>45.493600000000001</c:v>
                </c:pt>
              </c:numCache>
            </c:numRef>
          </c:val>
          <c:smooth val="0"/>
          <c:extLst xmlns:DataManagerRef="urn:DataManager">
            <c:ext xmlns:c16="http://schemas.microsoft.com/office/drawing/2014/chart" uri="{C3380CC4-5D6E-409C-BE32-E72D297353CC}">
              <c16:uniqueId val="{00000000-DEA0-4B32-90E8-2B718058390B}"/>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III.21'!$O$3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III.21'!$O$5:$O$31</c:f>
              <c:numCache>
                <c:formatCode>0.00</c:formatCode>
                <c:ptCount val="27"/>
                <c:pt idx="1">
                  <c:v>4.9795999999999996</c:v>
                </c:pt>
                <c:pt idx="2">
                  <c:v>4.6222000000000003</c:v>
                </c:pt>
                <c:pt idx="3">
                  <c:v>4.0784000000000002</c:v>
                </c:pt>
                <c:pt idx="4">
                  <c:v>3.6858</c:v>
                </c:pt>
                <c:pt idx="5">
                  <c:v>3.5516999999999999</c:v>
                </c:pt>
                <c:pt idx="6">
                  <c:v>3.3988999999999998</c:v>
                </c:pt>
                <c:pt idx="7">
                  <c:v>3.9935</c:v>
                </c:pt>
                <c:pt idx="10">
                  <c:v>5.8162000000000003</c:v>
                </c:pt>
                <c:pt idx="11">
                  <c:v>5.4273999999999996</c:v>
                </c:pt>
                <c:pt idx="12">
                  <c:v>4.7138</c:v>
                </c:pt>
                <c:pt idx="13">
                  <c:v>4.7045000000000003</c:v>
                </c:pt>
                <c:pt idx="14">
                  <c:v>4.3802000000000003</c:v>
                </c:pt>
                <c:pt idx="15">
                  <c:v>4.1303000000000001</c:v>
                </c:pt>
                <c:pt idx="16">
                  <c:v>4.5667</c:v>
                </c:pt>
                <c:pt idx="19">
                  <c:v>4.4292999999999996</c:v>
                </c:pt>
                <c:pt idx="20">
                  <c:v>4.1272000000000002</c:v>
                </c:pt>
                <c:pt idx="21">
                  <c:v>3.8008000000000002</c:v>
                </c:pt>
                <c:pt idx="22">
                  <c:v>3.5303</c:v>
                </c:pt>
                <c:pt idx="23">
                  <c:v>3.6347</c:v>
                </c:pt>
                <c:pt idx="24">
                  <c:v>3.3679000000000001</c:v>
                </c:pt>
                <c:pt idx="25">
                  <c:v>3.7195</c:v>
                </c:pt>
              </c:numCache>
            </c:numRef>
          </c:val>
          <c:smooth val="0"/>
          <c:extLst xmlns:DataManagerRef="urn:DataManager">
            <c:ext xmlns:c16="http://schemas.microsoft.com/office/drawing/2014/chart" uri="{C3380CC4-5D6E-409C-BE32-E72D297353CC}">
              <c16:uniqueId val="{00000001-DEA0-4B32-90E8-2B718058390B}"/>
            </c:ext>
          </c:extLst>
        </c:ser>
        <c:ser>
          <c:idx val="3"/>
          <c:order val="2"/>
          <c:tx>
            <c:strRef>
              <c:f>'Graf III.21'!$N$3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III.21'!$N$5:$N$31</c:f>
              <c:numCache>
                <c:formatCode>0.00</c:formatCode>
                <c:ptCount val="27"/>
                <c:pt idx="1">
                  <c:v>0.47270000000000001</c:v>
                </c:pt>
                <c:pt idx="2">
                  <c:v>0.46089999999999998</c:v>
                </c:pt>
                <c:pt idx="3">
                  <c:v>0.38790000000000002</c:v>
                </c:pt>
                <c:pt idx="4">
                  <c:v>0.35849999999999999</c:v>
                </c:pt>
                <c:pt idx="5">
                  <c:v>0.47570000000000001</c:v>
                </c:pt>
                <c:pt idx="6">
                  <c:v>0.47049999999999997</c:v>
                </c:pt>
                <c:pt idx="7">
                  <c:v>0.3911</c:v>
                </c:pt>
                <c:pt idx="10">
                  <c:v>0.63400000000000001</c:v>
                </c:pt>
                <c:pt idx="11">
                  <c:v>0.6</c:v>
                </c:pt>
                <c:pt idx="12">
                  <c:v>0.54149999999999998</c:v>
                </c:pt>
                <c:pt idx="13">
                  <c:v>0.49990000000000001</c:v>
                </c:pt>
                <c:pt idx="14">
                  <c:v>0.52310000000000001</c:v>
                </c:pt>
                <c:pt idx="15">
                  <c:v>0.51400000000000001</c:v>
                </c:pt>
                <c:pt idx="16">
                  <c:v>0.46339999999999998</c:v>
                </c:pt>
                <c:pt idx="19">
                  <c:v>0.41449999999999998</c:v>
                </c:pt>
                <c:pt idx="20">
                  <c:v>0.41239999999999999</c:v>
                </c:pt>
                <c:pt idx="21">
                  <c:v>0.36270000000000002</c:v>
                </c:pt>
                <c:pt idx="22">
                  <c:v>0.3211</c:v>
                </c:pt>
                <c:pt idx="23">
                  <c:v>0.4294</c:v>
                </c:pt>
                <c:pt idx="24">
                  <c:v>0.47349999999999998</c:v>
                </c:pt>
                <c:pt idx="25">
                  <c:v>0.40679999999999999</c:v>
                </c:pt>
              </c:numCache>
            </c:numRef>
          </c:val>
          <c:smooth val="0"/>
          <c:extLst xmlns:DataManagerRef="urn:DataManager">
            <c:ext xmlns:c16="http://schemas.microsoft.com/office/drawing/2014/chart" uri="{C3380CC4-5D6E-409C-BE32-E72D297353CC}">
              <c16:uniqueId val="{00000002-DEA0-4B32-90E8-2B718058390B}"/>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max val="6"/>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1"/>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8679125715521345"/>
          <c:w val="0.99650349650349646"/>
          <c:h val="0.11320874284478658"/>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3.8225623666200602E-2"/>
          <c:w val="0.85485958922966798"/>
          <c:h val="0.64275619535288153"/>
        </c:manualLayout>
      </c:layout>
      <c:lineChart>
        <c:grouping val="standard"/>
        <c:varyColors val="0"/>
        <c:ser>
          <c:idx val="0"/>
          <c:order val="0"/>
          <c:tx>
            <c:strRef>
              <c:f>'Graf 1 (BOX 3)'!$K$4</c:f>
              <c:strCache>
                <c:ptCount val="1"/>
                <c:pt idx="0">
                  <c:v>Podíl úvěrů ve stupni 2 (hypoteční úvěry celkem)</c:v>
                </c:pt>
              </c:strCache>
            </c:strRef>
          </c:tx>
          <c:spPr>
            <a:ln w="25400">
              <a:solidFill>
                <a:srgbClr val="2426A9"/>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3)'!$K$5:$K$15</c:f>
              <c:numCache>
                <c:formatCode>0.00</c:formatCode>
                <c:ptCount val="11"/>
                <c:pt idx="0">
                  <c:v>5.6113</c:v>
                </c:pt>
                <c:pt idx="1">
                  <c:v>5.4846000000000004</c:v>
                </c:pt>
                <c:pt idx="2">
                  <c:v>5.5399000000000003</c:v>
                </c:pt>
                <c:pt idx="3">
                  <c:v>4.9813999999999998</c:v>
                </c:pt>
                <c:pt idx="4">
                  <c:v>4.1515000000000004</c:v>
                </c:pt>
                <c:pt idx="5">
                  <c:v>4.6334999999999997</c:v>
                </c:pt>
                <c:pt idx="6">
                  <c:v>7.7386999999999997</c:v>
                </c:pt>
                <c:pt idx="7">
                  <c:v>8.2341999999999995</c:v>
                </c:pt>
                <c:pt idx="8">
                  <c:v>8.6240000000000006</c:v>
                </c:pt>
                <c:pt idx="9">
                  <c:v>13.239000000000001</c:v>
                </c:pt>
                <c:pt idx="10">
                  <c:v>13.857200000000001</c:v>
                </c:pt>
              </c:numCache>
            </c:numRef>
          </c:val>
          <c:smooth val="0"/>
          <c:extLst xmlns:DataManagerRef="urn:DataManager">
            <c:ext xmlns:c16="http://schemas.microsoft.com/office/drawing/2014/chart" uri="{C3380CC4-5D6E-409C-BE32-E72D297353CC}">
              <c16:uniqueId val="{00000000-47DF-4263-9952-E12DAAB395D3}"/>
            </c:ext>
          </c:extLst>
        </c:ser>
        <c:ser>
          <c:idx val="1"/>
          <c:order val="1"/>
          <c:tx>
            <c:strRef>
              <c:f>'Graf 1 (BOX 3)'!$L$4</c:f>
              <c:strCache>
                <c:ptCount val="1"/>
                <c:pt idx="0">
                  <c:v>Podíl úvěrů ve stupni 3 (hypoteční úvěry celkem)</c:v>
                </c:pt>
              </c:strCache>
            </c:strRef>
          </c:tx>
          <c:spPr>
            <a:ln w="25400">
              <a:solidFill>
                <a:srgbClr val="D52B1E"/>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3)'!$L$5:$L$15</c:f>
              <c:numCache>
                <c:formatCode>0.00</c:formatCode>
                <c:ptCount val="11"/>
                <c:pt idx="0">
                  <c:v>0.91969999999999996</c:v>
                </c:pt>
                <c:pt idx="1">
                  <c:v>0.87860000000000005</c:v>
                </c:pt>
                <c:pt idx="2">
                  <c:v>0.96579999999999999</c:v>
                </c:pt>
                <c:pt idx="3">
                  <c:v>1.0139</c:v>
                </c:pt>
                <c:pt idx="4">
                  <c:v>0.84609999999999996</c:v>
                </c:pt>
                <c:pt idx="5">
                  <c:v>0.8669</c:v>
                </c:pt>
                <c:pt idx="6">
                  <c:v>0.78680000000000005</c:v>
                </c:pt>
                <c:pt idx="7">
                  <c:v>0.72319999999999995</c:v>
                </c:pt>
                <c:pt idx="8">
                  <c:v>0.64880000000000004</c:v>
                </c:pt>
                <c:pt idx="9">
                  <c:v>0.61660000000000004</c:v>
                </c:pt>
                <c:pt idx="10">
                  <c:v>0.59340000000000004</c:v>
                </c:pt>
              </c:numCache>
            </c:numRef>
          </c:val>
          <c:smooth val="0"/>
          <c:extLst xmlns:DataManagerRef="urn:DataManager">
            <c:ext xmlns:c16="http://schemas.microsoft.com/office/drawing/2014/chart" uri="{C3380CC4-5D6E-409C-BE32-E72D297353CC}">
              <c16:uniqueId val="{00000001-47DF-4263-9952-E12DAAB395D3}"/>
            </c:ext>
          </c:extLst>
        </c:ser>
        <c:ser>
          <c:idx val="2"/>
          <c:order val="2"/>
          <c:tx>
            <c:strRef>
              <c:f>'Graf 1 (BOX 3)'!$M$4</c:f>
              <c:strCache>
                <c:ptCount val="1"/>
                <c:pt idx="0">
                  <c:v>Podíl úvěrů ve stupni 2 (úvěry, které využily moratorium)</c:v>
                </c:pt>
              </c:strCache>
            </c:strRef>
          </c:tx>
          <c:spPr>
            <a:ln w="25400">
              <a:solidFill>
                <a:srgbClr val="FFBB00"/>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3)'!$M$5:$M$15</c:f>
              <c:numCache>
                <c:formatCode>0.00</c:formatCode>
                <c:ptCount val="11"/>
                <c:pt idx="0">
                  <c:v>21.107099999999999</c:v>
                </c:pt>
                <c:pt idx="1">
                  <c:v>24.235199999999999</c:v>
                </c:pt>
                <c:pt idx="2">
                  <c:v>23.962399999999999</c:v>
                </c:pt>
                <c:pt idx="3">
                  <c:v>23.513200000000001</c:v>
                </c:pt>
                <c:pt idx="4">
                  <c:v>22.3949</c:v>
                </c:pt>
                <c:pt idx="5">
                  <c:v>22.532800000000002</c:v>
                </c:pt>
                <c:pt idx="6">
                  <c:v>23.5092</c:v>
                </c:pt>
                <c:pt idx="7">
                  <c:v>24.255600000000001</c:v>
                </c:pt>
              </c:numCache>
            </c:numRef>
          </c:val>
          <c:smooth val="0"/>
          <c:extLst xmlns:DataManagerRef="urn:DataManager">
            <c:ext xmlns:c16="http://schemas.microsoft.com/office/drawing/2014/chart" uri="{C3380CC4-5D6E-409C-BE32-E72D297353CC}">
              <c16:uniqueId val="{00000002-47DF-4263-9952-E12DAAB395D3}"/>
            </c:ext>
          </c:extLst>
        </c:ser>
        <c:ser>
          <c:idx val="3"/>
          <c:order val="3"/>
          <c:tx>
            <c:strRef>
              <c:f>'Graf 1 (BOX 3)'!$N$4</c:f>
              <c:strCache>
                <c:ptCount val="1"/>
                <c:pt idx="0">
                  <c:v>Podíl úvěrů ve stupni 3 (úvěry, které využily moratorium)</c:v>
                </c:pt>
              </c:strCache>
            </c:strRef>
          </c:tx>
          <c:spPr>
            <a:ln w="25400">
              <a:solidFill>
                <a:srgbClr val="9ACD32"/>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3)'!$N$5:$N$15</c:f>
              <c:numCache>
                <c:formatCode>0.00</c:formatCode>
                <c:ptCount val="11"/>
                <c:pt idx="0">
                  <c:v>1.5790999999999999</c:v>
                </c:pt>
                <c:pt idx="1">
                  <c:v>1.6051</c:v>
                </c:pt>
                <c:pt idx="2">
                  <c:v>2.2843</c:v>
                </c:pt>
                <c:pt idx="3">
                  <c:v>2.5276000000000001</c:v>
                </c:pt>
                <c:pt idx="4">
                  <c:v>2.5266000000000002</c:v>
                </c:pt>
                <c:pt idx="5">
                  <c:v>2.4983</c:v>
                </c:pt>
                <c:pt idx="6">
                  <c:v>2.5712000000000002</c:v>
                </c:pt>
                <c:pt idx="7">
                  <c:v>2.5876999999999999</c:v>
                </c:pt>
              </c:numCache>
            </c:numRef>
          </c:val>
          <c:smooth val="0"/>
          <c:extLst xmlns:DataManagerRef="urn:DataManager">
            <c:ext xmlns:c16="http://schemas.microsoft.com/office/drawing/2014/chart" uri="{C3380CC4-5D6E-409C-BE32-E72D297353CC}">
              <c16:uniqueId val="{00000003-47DF-4263-9952-E12DAAB395D3}"/>
            </c:ext>
          </c:extLst>
        </c:ser>
        <c:dLbls>
          <c:showLegendKey val="0"/>
          <c:showVal val="0"/>
          <c:showCatName val="0"/>
          <c:showSerName val="0"/>
          <c:showPercent val="0"/>
          <c:showBubbleSize val="0"/>
        </c:dLbls>
        <c:smooth val="0"/>
        <c:axId val="206541952"/>
        <c:axId val="206543488"/>
      </c:lineChart>
      <c:dateAx>
        <c:axId val="2065419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6"/>
        <c:majorTimeUnit val="months"/>
        <c:minorUnit val="1"/>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5"/>
      </c:valAx>
      <c:spPr>
        <a:noFill/>
        <a:ln w="25400">
          <a:noFill/>
        </a:ln>
      </c:spPr>
    </c:plotArea>
    <c:legend>
      <c:legendPos val="b"/>
      <c:layout>
        <c:manualLayout>
          <c:xMode val="edge"/>
          <c:yMode val="edge"/>
          <c:x val="5.2447552447552448E-2"/>
          <c:y val="0.77092584899280236"/>
          <c:w val="0.93028329937778753"/>
          <c:h val="0.22907415100719766"/>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3.8225623666200602E-2"/>
          <c:w val="0.85485958922966798"/>
          <c:h val="0.64275619535288153"/>
        </c:manualLayout>
      </c:layout>
      <c:lineChart>
        <c:grouping val="standard"/>
        <c:varyColors val="0"/>
        <c:ser>
          <c:idx val="0"/>
          <c:order val="0"/>
          <c:tx>
            <c:strRef>
              <c:f>'Graf 1 (BOX 3)'!$K$3</c:f>
              <c:strCache>
                <c:ptCount val="1"/>
                <c:pt idx="0">
                  <c:v>Share of Stage 2 loans (total mortgage loans)</c:v>
                </c:pt>
              </c:strCache>
            </c:strRef>
          </c:tx>
          <c:spPr>
            <a:ln w="25400">
              <a:solidFill>
                <a:srgbClr val="2426A9"/>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3)'!$K$5:$K$15</c:f>
              <c:numCache>
                <c:formatCode>0.00</c:formatCode>
                <c:ptCount val="11"/>
                <c:pt idx="0">
                  <c:v>5.6113</c:v>
                </c:pt>
                <c:pt idx="1">
                  <c:v>5.4846000000000004</c:v>
                </c:pt>
                <c:pt idx="2">
                  <c:v>5.5399000000000003</c:v>
                </c:pt>
                <c:pt idx="3">
                  <c:v>4.9813999999999998</c:v>
                </c:pt>
                <c:pt idx="4">
                  <c:v>4.1515000000000004</c:v>
                </c:pt>
                <c:pt idx="5">
                  <c:v>4.6334999999999997</c:v>
                </c:pt>
                <c:pt idx="6">
                  <c:v>7.7386999999999997</c:v>
                </c:pt>
                <c:pt idx="7">
                  <c:v>8.2341999999999995</c:v>
                </c:pt>
                <c:pt idx="8">
                  <c:v>8.6240000000000006</c:v>
                </c:pt>
                <c:pt idx="9">
                  <c:v>13.239000000000001</c:v>
                </c:pt>
                <c:pt idx="10">
                  <c:v>13.857200000000001</c:v>
                </c:pt>
              </c:numCache>
            </c:numRef>
          </c:val>
          <c:smooth val="0"/>
          <c:extLst xmlns:DataManagerRef="urn:DataManager">
            <c:ext xmlns:c16="http://schemas.microsoft.com/office/drawing/2014/chart" uri="{C3380CC4-5D6E-409C-BE32-E72D297353CC}">
              <c16:uniqueId val="{00000000-B4C3-4F58-9194-C2C2CB93A0AB}"/>
            </c:ext>
          </c:extLst>
        </c:ser>
        <c:ser>
          <c:idx val="1"/>
          <c:order val="1"/>
          <c:tx>
            <c:strRef>
              <c:f>'Graf 1 (BOX 3)'!$L$3</c:f>
              <c:strCache>
                <c:ptCount val="1"/>
                <c:pt idx="0">
                  <c:v>Share of Stage 3 loans (total mortgage loans)</c:v>
                </c:pt>
              </c:strCache>
            </c:strRef>
          </c:tx>
          <c:spPr>
            <a:ln w="25400">
              <a:solidFill>
                <a:srgbClr val="D52B1E"/>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3)'!$L$5:$L$15</c:f>
              <c:numCache>
                <c:formatCode>0.00</c:formatCode>
                <c:ptCount val="11"/>
                <c:pt idx="0">
                  <c:v>0.91969999999999996</c:v>
                </c:pt>
                <c:pt idx="1">
                  <c:v>0.87860000000000005</c:v>
                </c:pt>
                <c:pt idx="2">
                  <c:v>0.96579999999999999</c:v>
                </c:pt>
                <c:pt idx="3">
                  <c:v>1.0139</c:v>
                </c:pt>
                <c:pt idx="4">
                  <c:v>0.84609999999999996</c:v>
                </c:pt>
                <c:pt idx="5">
                  <c:v>0.8669</c:v>
                </c:pt>
                <c:pt idx="6">
                  <c:v>0.78680000000000005</c:v>
                </c:pt>
                <c:pt idx="7">
                  <c:v>0.72319999999999995</c:v>
                </c:pt>
                <c:pt idx="8">
                  <c:v>0.64880000000000004</c:v>
                </c:pt>
                <c:pt idx="9">
                  <c:v>0.61660000000000004</c:v>
                </c:pt>
                <c:pt idx="10">
                  <c:v>0.59340000000000004</c:v>
                </c:pt>
              </c:numCache>
            </c:numRef>
          </c:val>
          <c:smooth val="0"/>
          <c:extLst xmlns:DataManagerRef="urn:DataManager">
            <c:ext xmlns:c16="http://schemas.microsoft.com/office/drawing/2014/chart" uri="{C3380CC4-5D6E-409C-BE32-E72D297353CC}">
              <c16:uniqueId val="{00000001-B4C3-4F58-9194-C2C2CB93A0AB}"/>
            </c:ext>
          </c:extLst>
        </c:ser>
        <c:ser>
          <c:idx val="2"/>
          <c:order val="2"/>
          <c:tx>
            <c:strRef>
              <c:f>'Graf 1 (BOX 3)'!$M$3</c:f>
              <c:strCache>
                <c:ptCount val="1"/>
                <c:pt idx="0">
                  <c:v>Share of Stage 2 loans (loans under moratorium)</c:v>
                </c:pt>
              </c:strCache>
            </c:strRef>
          </c:tx>
          <c:spPr>
            <a:ln w="25400">
              <a:solidFill>
                <a:srgbClr val="FFBB00"/>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3)'!$M$5:$M$15</c:f>
              <c:numCache>
                <c:formatCode>0.00</c:formatCode>
                <c:ptCount val="11"/>
                <c:pt idx="0">
                  <c:v>21.107099999999999</c:v>
                </c:pt>
                <c:pt idx="1">
                  <c:v>24.235199999999999</c:v>
                </c:pt>
                <c:pt idx="2">
                  <c:v>23.962399999999999</c:v>
                </c:pt>
                <c:pt idx="3">
                  <c:v>23.513200000000001</c:v>
                </c:pt>
                <c:pt idx="4">
                  <c:v>22.3949</c:v>
                </c:pt>
                <c:pt idx="5">
                  <c:v>22.532800000000002</c:v>
                </c:pt>
                <c:pt idx="6">
                  <c:v>23.5092</c:v>
                </c:pt>
                <c:pt idx="7">
                  <c:v>24.255600000000001</c:v>
                </c:pt>
              </c:numCache>
            </c:numRef>
          </c:val>
          <c:smooth val="0"/>
          <c:extLst xmlns:DataManagerRef="urn:DataManager">
            <c:ext xmlns:c16="http://schemas.microsoft.com/office/drawing/2014/chart" uri="{C3380CC4-5D6E-409C-BE32-E72D297353CC}">
              <c16:uniqueId val="{00000002-B4C3-4F58-9194-C2C2CB93A0AB}"/>
            </c:ext>
          </c:extLst>
        </c:ser>
        <c:ser>
          <c:idx val="3"/>
          <c:order val="3"/>
          <c:tx>
            <c:strRef>
              <c:f>'Graf 1 (BOX 3)'!$N$3</c:f>
              <c:strCache>
                <c:ptCount val="1"/>
                <c:pt idx="0">
                  <c:v>Share of Stage 3 loans (loans under moratorium)</c:v>
                </c:pt>
              </c:strCache>
            </c:strRef>
          </c:tx>
          <c:spPr>
            <a:ln w="25400">
              <a:solidFill>
                <a:srgbClr val="9ACD32"/>
              </a:solidFill>
              <a:prstDash val="solid"/>
            </a:ln>
          </c:spPr>
          <c:marker>
            <c:symbol val="none"/>
          </c:marker>
          <c:cat>
            <c:numRef>
              <c:f>'Graf 1 (BOX 3)'!$J$5:$J$15</c:f>
              <c:numCache>
                <c:formatCode>mm\/\y\y</c:formatCode>
                <c:ptCount val="11"/>
                <c:pt idx="0">
                  <c:v>43983</c:v>
                </c:pt>
                <c:pt idx="1">
                  <c:v>44075</c:v>
                </c:pt>
                <c:pt idx="2">
                  <c:v>44166</c:v>
                </c:pt>
                <c:pt idx="3">
                  <c:v>44256</c:v>
                </c:pt>
                <c:pt idx="4">
                  <c:v>44348</c:v>
                </c:pt>
                <c:pt idx="5">
                  <c:v>44440</c:v>
                </c:pt>
                <c:pt idx="6">
                  <c:v>44531</c:v>
                </c:pt>
                <c:pt idx="7">
                  <c:v>44621</c:v>
                </c:pt>
                <c:pt idx="8">
                  <c:v>44713</c:v>
                </c:pt>
                <c:pt idx="9">
                  <c:v>44805</c:v>
                </c:pt>
                <c:pt idx="10">
                  <c:v>44896</c:v>
                </c:pt>
              </c:numCache>
            </c:numRef>
          </c:cat>
          <c:val>
            <c:numRef>
              <c:f>'Graf 1 (BOX 3)'!$N$5:$N$15</c:f>
              <c:numCache>
                <c:formatCode>0.00</c:formatCode>
                <c:ptCount val="11"/>
                <c:pt idx="0">
                  <c:v>1.5790999999999999</c:v>
                </c:pt>
                <c:pt idx="1">
                  <c:v>1.6051</c:v>
                </c:pt>
                <c:pt idx="2">
                  <c:v>2.2843</c:v>
                </c:pt>
                <c:pt idx="3">
                  <c:v>2.5276000000000001</c:v>
                </c:pt>
                <c:pt idx="4">
                  <c:v>2.5266000000000002</c:v>
                </c:pt>
                <c:pt idx="5">
                  <c:v>2.4983</c:v>
                </c:pt>
                <c:pt idx="6">
                  <c:v>2.5712000000000002</c:v>
                </c:pt>
                <c:pt idx="7">
                  <c:v>2.5876999999999999</c:v>
                </c:pt>
              </c:numCache>
            </c:numRef>
          </c:val>
          <c:smooth val="0"/>
          <c:extLst xmlns:DataManagerRef="urn:DataManager">
            <c:ext xmlns:c16="http://schemas.microsoft.com/office/drawing/2014/chart" uri="{C3380CC4-5D6E-409C-BE32-E72D297353CC}">
              <c16:uniqueId val="{00000003-B4C3-4F58-9194-C2C2CB93A0AB}"/>
            </c:ext>
          </c:extLst>
        </c:ser>
        <c:dLbls>
          <c:showLegendKey val="0"/>
          <c:showVal val="0"/>
          <c:showCatName val="0"/>
          <c:showSerName val="0"/>
          <c:showPercent val="0"/>
          <c:showBubbleSize val="0"/>
        </c:dLbls>
        <c:smooth val="0"/>
        <c:axId val="206541952"/>
        <c:axId val="206543488"/>
      </c:lineChart>
      <c:dateAx>
        <c:axId val="2065419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6"/>
        <c:majorTimeUnit val="months"/>
        <c:minorUnit val="1"/>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5"/>
      </c:valAx>
      <c:spPr>
        <a:noFill/>
        <a:ln w="25400">
          <a:noFill/>
        </a:ln>
      </c:spPr>
    </c:plotArea>
    <c:legend>
      <c:legendPos val="b"/>
      <c:layout>
        <c:manualLayout>
          <c:xMode val="edge"/>
          <c:yMode val="edge"/>
          <c:x val="5.2447552447552448E-2"/>
          <c:y val="0.77092584899280236"/>
          <c:w val="0.93028329937778753"/>
          <c:h val="0.22907415100719766"/>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875173121299"/>
          <c:y val="5.5793664365309366E-2"/>
          <c:w val="0.8169107260349574"/>
          <c:h val="0.5788245199066836"/>
        </c:manualLayout>
      </c:layout>
      <c:areaChart>
        <c:grouping val="stacked"/>
        <c:varyColors val="0"/>
        <c:ser>
          <c:idx val="0"/>
          <c:order val="0"/>
          <c:tx>
            <c:strRef>
              <c:f>'Graf 2 (BOX 3)'!$M$4</c:f>
              <c:strCache>
                <c:ptCount val="1"/>
                <c:pt idx="0">
                  <c:v>25% interval spolehlivosti</c:v>
                </c:pt>
              </c:strCache>
            </c:strRef>
          </c:tx>
          <c:spPr>
            <a:noFill/>
            <a:ln w="25400">
              <a:noFill/>
            </a:ln>
          </c:spPr>
          <c:cat>
            <c:strRef>
              <c:f>'Graf 2 (BOX 3)'!$J$5:$J$65</c:f>
              <c:strCache>
                <c:ptCount val="61"/>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pt idx="60">
                  <c:v>&gt;100</c:v>
                </c:pt>
              </c:strCache>
            </c:strRef>
          </c:cat>
          <c:val>
            <c:numRef>
              <c:f>'Graf 2 (BOX 3)'!$M$5:$M$65</c:f>
              <c:numCache>
                <c:formatCode>General</c:formatCode>
                <c:ptCount val="61"/>
                <c:pt idx="0">
                  <c:v>-7.5940000000000001E-3</c:v>
                </c:pt>
                <c:pt idx="1">
                  <c:v>-7.9109999999999996E-3</c:v>
                </c:pt>
                <c:pt idx="2">
                  <c:v>-6.4799999999999996E-3</c:v>
                </c:pt>
                <c:pt idx="3">
                  <c:v>-6.5950000000000002E-3</c:v>
                </c:pt>
                <c:pt idx="4">
                  <c:v>-6.5259999999999997E-3</c:v>
                </c:pt>
                <c:pt idx="5">
                  <c:v>-5.9179999999999996E-3</c:v>
                </c:pt>
                <c:pt idx="6">
                  <c:v>-5.9199999999999999E-3</c:v>
                </c:pt>
                <c:pt idx="7">
                  <c:v>-5.5160000000000001E-3</c:v>
                </c:pt>
                <c:pt idx="8">
                  <c:v>-5.0330000000000001E-3</c:v>
                </c:pt>
                <c:pt idx="9">
                  <c:v>-4.9199999999999999E-3</c:v>
                </c:pt>
                <c:pt idx="10">
                  <c:v>-5.2139999999999999E-3</c:v>
                </c:pt>
                <c:pt idx="11">
                  <c:v>-4.4180000000000001E-3</c:v>
                </c:pt>
                <c:pt idx="12">
                  <c:v>-3.3800000000000002E-3</c:v>
                </c:pt>
                <c:pt idx="13">
                  <c:v>-3.9529999999999999E-3</c:v>
                </c:pt>
                <c:pt idx="14">
                  <c:v>-3.7799999999999999E-3</c:v>
                </c:pt>
                <c:pt idx="15">
                  <c:v>-3.3289999999999999E-3</c:v>
                </c:pt>
                <c:pt idx="16">
                  <c:v>-2.7369999999999998E-3</c:v>
                </c:pt>
                <c:pt idx="17">
                  <c:v>-3.2820000000000002E-3</c:v>
                </c:pt>
                <c:pt idx="18">
                  <c:v>-3.2959999999999999E-3</c:v>
                </c:pt>
                <c:pt idx="19">
                  <c:v>-3.0929999999999998E-3</c:v>
                </c:pt>
                <c:pt idx="20">
                  <c:v>-2.5049999999999998E-3</c:v>
                </c:pt>
                <c:pt idx="21">
                  <c:v>-2.4299999999999999E-3</c:v>
                </c:pt>
                <c:pt idx="22">
                  <c:v>-2.6670000000000001E-3</c:v>
                </c:pt>
                <c:pt idx="23">
                  <c:v>-2.7460000000000002E-3</c:v>
                </c:pt>
                <c:pt idx="24">
                  <c:v>-3.0439999999999998E-3</c:v>
                </c:pt>
                <c:pt idx="25">
                  <c:v>-2.983E-3</c:v>
                </c:pt>
                <c:pt idx="26">
                  <c:v>-2.2300000000000002E-3</c:v>
                </c:pt>
                <c:pt idx="27">
                  <c:v>-2.2560000000000002E-3</c:v>
                </c:pt>
                <c:pt idx="28">
                  <c:v>-2.9810000000000001E-3</c:v>
                </c:pt>
                <c:pt idx="29">
                  <c:v>-1.75E-3</c:v>
                </c:pt>
                <c:pt idx="30">
                  <c:v>-7.9199999999999995E-4</c:v>
                </c:pt>
                <c:pt idx="31">
                  <c:v>-1.1900000000000001E-4</c:v>
                </c:pt>
                <c:pt idx="32">
                  <c:v>-2.5300000000000002E-4</c:v>
                </c:pt>
                <c:pt idx="33">
                  <c:v>-2.42E-4</c:v>
                </c:pt>
                <c:pt idx="34">
                  <c:v>-2.24E-4</c:v>
                </c:pt>
                <c:pt idx="35">
                  <c:v>-3.5100000000000002E-4</c:v>
                </c:pt>
                <c:pt idx="36">
                  <c:v>-1.6200000000000001E-4</c:v>
                </c:pt>
                <c:pt idx="37">
                  <c:v>-4.1800000000000002E-4</c:v>
                </c:pt>
                <c:pt idx="38">
                  <c:v>-3.3599999999999998E-4</c:v>
                </c:pt>
                <c:pt idx="39">
                  <c:v>-5.1699999999999999E-4</c:v>
                </c:pt>
                <c:pt idx="40">
                  <c:v>2.3599999999999999E-4</c:v>
                </c:pt>
                <c:pt idx="41">
                  <c:v>3.1100000000000002E-4</c:v>
                </c:pt>
                <c:pt idx="42">
                  <c:v>3.57E-4</c:v>
                </c:pt>
                <c:pt idx="43">
                  <c:v>5.2599999999999999E-4</c:v>
                </c:pt>
                <c:pt idx="44">
                  <c:v>5.9800000000000001E-4</c:v>
                </c:pt>
                <c:pt idx="45">
                  <c:v>1.1590000000000001E-3</c:v>
                </c:pt>
                <c:pt idx="46">
                  <c:v>1.3359999999999999E-3</c:v>
                </c:pt>
                <c:pt idx="47">
                  <c:v>1.145E-3</c:v>
                </c:pt>
                <c:pt idx="48">
                  <c:v>1.3270000000000001E-3</c:v>
                </c:pt>
                <c:pt idx="49">
                  <c:v>1.3320000000000001E-3</c:v>
                </c:pt>
                <c:pt idx="50">
                  <c:v>8.2600000000000002E-4</c:v>
                </c:pt>
                <c:pt idx="51">
                  <c:v>7.1100000000000004E-4</c:v>
                </c:pt>
                <c:pt idx="52">
                  <c:v>7.1199999999999996E-4</c:v>
                </c:pt>
                <c:pt idx="53">
                  <c:v>6.8499999999999995E-4</c:v>
                </c:pt>
                <c:pt idx="54">
                  <c:v>6.6600000000000003E-4</c:v>
                </c:pt>
                <c:pt idx="55">
                  <c:v>7.3399999999999995E-4</c:v>
                </c:pt>
                <c:pt idx="56">
                  <c:v>7.3899999999999997E-4</c:v>
                </c:pt>
                <c:pt idx="57">
                  <c:v>7.36E-4</c:v>
                </c:pt>
                <c:pt idx="58">
                  <c:v>7.3099999999999999E-4</c:v>
                </c:pt>
                <c:pt idx="59">
                  <c:v>6.96E-4</c:v>
                </c:pt>
                <c:pt idx="60">
                  <c:v>6.3699999999999998E-4</c:v>
                </c:pt>
              </c:numCache>
            </c:numRef>
          </c:val>
          <c:extLst>
            <c:ext xmlns:c16="http://schemas.microsoft.com/office/drawing/2014/chart" uri="{C3380CC4-5D6E-409C-BE32-E72D297353CC}">
              <c16:uniqueId val="{00000000-2920-4808-9B92-560D6EC24248}"/>
            </c:ext>
          </c:extLst>
        </c:ser>
        <c:ser>
          <c:idx val="7"/>
          <c:order val="1"/>
          <c:tx>
            <c:strRef>
              <c:f>'Graf 2 (BOX 3)'!$N$4</c:f>
              <c:strCache>
                <c:ptCount val="1"/>
                <c:pt idx="0">
                  <c:v>Interval spolehlivosti (hypoteční úvěry v moratoriu)</c:v>
                </c:pt>
              </c:strCache>
            </c:strRef>
          </c:tx>
          <c:spPr>
            <a:solidFill>
              <a:schemeClr val="accent2">
                <a:lumMod val="20000"/>
                <a:lumOff val="80000"/>
                <a:alpha val="50000"/>
              </a:schemeClr>
            </a:solidFill>
            <a:ln w="25400">
              <a:noFill/>
            </a:ln>
          </c:spPr>
          <c:cat>
            <c:strRef>
              <c:f>'Graf 2 (BOX 3)'!$J$5:$J$65</c:f>
              <c:strCache>
                <c:ptCount val="61"/>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pt idx="60">
                  <c:v>&gt;100</c:v>
                </c:pt>
              </c:strCache>
            </c:strRef>
          </c:cat>
          <c:val>
            <c:numRef>
              <c:f>'Graf 2 (BOX 3)'!$N$5:$N$65</c:f>
              <c:numCache>
                <c:formatCode>General</c:formatCode>
                <c:ptCount val="61"/>
                <c:pt idx="0">
                  <c:v>1.7951000000000002E-2</c:v>
                </c:pt>
                <c:pt idx="1">
                  <c:v>1.6615000000000001E-2</c:v>
                </c:pt>
                <c:pt idx="2">
                  <c:v>1.6192999999999999E-2</c:v>
                </c:pt>
                <c:pt idx="3">
                  <c:v>1.5386E-2</c:v>
                </c:pt>
                <c:pt idx="4">
                  <c:v>1.4633999999999999E-2</c:v>
                </c:pt>
                <c:pt idx="5">
                  <c:v>1.4097999999999999E-2</c:v>
                </c:pt>
                <c:pt idx="6">
                  <c:v>1.3410999999999999E-2</c:v>
                </c:pt>
                <c:pt idx="7">
                  <c:v>1.2893999999999999E-2</c:v>
                </c:pt>
                <c:pt idx="8">
                  <c:v>1.2307E-2</c:v>
                </c:pt>
                <c:pt idx="9">
                  <c:v>1.1873999999999999E-2</c:v>
                </c:pt>
                <c:pt idx="10">
                  <c:v>1.0877E-2</c:v>
                </c:pt>
                <c:pt idx="11">
                  <c:v>1.0681E-2</c:v>
                </c:pt>
                <c:pt idx="12">
                  <c:v>1.0410000000000001E-2</c:v>
                </c:pt>
                <c:pt idx="13">
                  <c:v>9.9489999999999995E-3</c:v>
                </c:pt>
                <c:pt idx="14">
                  <c:v>9.6360000000000005E-3</c:v>
                </c:pt>
                <c:pt idx="15">
                  <c:v>9.3189999999999992E-3</c:v>
                </c:pt>
                <c:pt idx="16">
                  <c:v>9.018E-3</c:v>
                </c:pt>
                <c:pt idx="17">
                  <c:v>8.6820000000000005E-3</c:v>
                </c:pt>
                <c:pt idx="18">
                  <c:v>8.3320000000000009E-3</c:v>
                </c:pt>
                <c:pt idx="19">
                  <c:v>8.0879999999999997E-3</c:v>
                </c:pt>
                <c:pt idx="20">
                  <c:v>7.7089999999999997E-3</c:v>
                </c:pt>
                <c:pt idx="21">
                  <c:v>7.5449999999999996E-3</c:v>
                </c:pt>
                <c:pt idx="22">
                  <c:v>7.2849999999999998E-3</c:v>
                </c:pt>
                <c:pt idx="23">
                  <c:v>7.0369999999999999E-3</c:v>
                </c:pt>
                <c:pt idx="24">
                  <c:v>6.8050000000000003E-3</c:v>
                </c:pt>
                <c:pt idx="25">
                  <c:v>6.6189999999999999E-3</c:v>
                </c:pt>
                <c:pt idx="26">
                  <c:v>6.5399999999999998E-3</c:v>
                </c:pt>
                <c:pt idx="27">
                  <c:v>6.3239999999999998E-3</c:v>
                </c:pt>
                <c:pt idx="28">
                  <c:v>6.1939999999999999E-3</c:v>
                </c:pt>
                <c:pt idx="29">
                  <c:v>6.0309999999999999E-3</c:v>
                </c:pt>
                <c:pt idx="30">
                  <c:v>5.5849999999999997E-3</c:v>
                </c:pt>
                <c:pt idx="31">
                  <c:v>5.4380000000000001E-3</c:v>
                </c:pt>
                <c:pt idx="32">
                  <c:v>5.306E-3</c:v>
                </c:pt>
                <c:pt idx="33">
                  <c:v>5.2139999999999999E-3</c:v>
                </c:pt>
                <c:pt idx="34">
                  <c:v>5.0990000000000002E-3</c:v>
                </c:pt>
                <c:pt idx="35">
                  <c:v>4.9399999999999999E-3</c:v>
                </c:pt>
                <c:pt idx="36">
                  <c:v>4.8729999999999997E-3</c:v>
                </c:pt>
                <c:pt idx="37">
                  <c:v>4.718E-3</c:v>
                </c:pt>
                <c:pt idx="38">
                  <c:v>4.5909999999999996E-3</c:v>
                </c:pt>
                <c:pt idx="39">
                  <c:v>4.4159999999999998E-3</c:v>
                </c:pt>
                <c:pt idx="40">
                  <c:v>3.7680000000000001E-3</c:v>
                </c:pt>
                <c:pt idx="41">
                  <c:v>3.712E-3</c:v>
                </c:pt>
                <c:pt idx="42">
                  <c:v>3.6830000000000001E-3</c:v>
                </c:pt>
                <c:pt idx="43">
                  <c:v>3.6470000000000001E-3</c:v>
                </c:pt>
                <c:pt idx="44">
                  <c:v>3.604E-3</c:v>
                </c:pt>
                <c:pt idx="45">
                  <c:v>3.372E-3</c:v>
                </c:pt>
                <c:pt idx="46">
                  <c:v>2.967E-3</c:v>
                </c:pt>
                <c:pt idx="47">
                  <c:v>3.323E-3</c:v>
                </c:pt>
                <c:pt idx="48">
                  <c:v>3.3170000000000001E-3</c:v>
                </c:pt>
                <c:pt idx="49">
                  <c:v>3.297E-3</c:v>
                </c:pt>
                <c:pt idx="50">
                  <c:v>3.0279999999999999E-3</c:v>
                </c:pt>
                <c:pt idx="51">
                  <c:v>3.0040000000000002E-3</c:v>
                </c:pt>
                <c:pt idx="52">
                  <c:v>3.0010000000000002E-3</c:v>
                </c:pt>
                <c:pt idx="53">
                  <c:v>2.996E-3</c:v>
                </c:pt>
                <c:pt idx="54">
                  <c:v>2.99E-3</c:v>
                </c:pt>
                <c:pt idx="55">
                  <c:v>2.9910000000000002E-3</c:v>
                </c:pt>
                <c:pt idx="56">
                  <c:v>2.9840000000000001E-3</c:v>
                </c:pt>
                <c:pt idx="57">
                  <c:v>2.9780000000000002E-3</c:v>
                </c:pt>
                <c:pt idx="58">
                  <c:v>2.96E-3</c:v>
                </c:pt>
                <c:pt idx="59">
                  <c:v>2.9510000000000001E-3</c:v>
                </c:pt>
                <c:pt idx="60">
                  <c:v>2.862E-3</c:v>
                </c:pt>
              </c:numCache>
            </c:numRef>
          </c:val>
          <c:extLst>
            <c:ext xmlns:c16="http://schemas.microsoft.com/office/drawing/2014/chart" uri="{C3380CC4-5D6E-409C-BE32-E72D297353CC}">
              <c16:uniqueId val="{00000001-2920-4808-9B92-560D6EC24248}"/>
            </c:ext>
          </c:extLst>
        </c:ser>
        <c:dLbls>
          <c:showLegendKey val="0"/>
          <c:showVal val="0"/>
          <c:showCatName val="0"/>
          <c:showSerName val="0"/>
          <c:showPercent val="0"/>
          <c:showBubbleSize val="0"/>
        </c:dLbls>
        <c:axId val="138152576"/>
        <c:axId val="138174848"/>
      </c:areaChart>
      <c:lineChart>
        <c:grouping val="standard"/>
        <c:varyColors val="0"/>
        <c:ser>
          <c:idx val="3"/>
          <c:order val="2"/>
          <c:tx>
            <c:strRef>
              <c:f>'Graf 2 (BOX 3)'!$P$4</c:f>
              <c:strCache>
                <c:ptCount val="1"/>
                <c:pt idx="0">
                  <c:v>25% interval spolehlivosti (všechny hypoteční úvěry)</c:v>
                </c:pt>
              </c:strCache>
            </c:strRef>
          </c:tx>
          <c:spPr>
            <a:ln w="9525">
              <a:solidFill>
                <a:schemeClr val="tx1"/>
              </a:solidFill>
              <a:prstDash val="sysDash"/>
            </a:ln>
          </c:spPr>
          <c:marker>
            <c:symbol val="none"/>
          </c:marker>
          <c:val>
            <c:numRef>
              <c:f>'Graf 2 (BOX 3)'!$P$5:$P$64</c:f>
              <c:numCache>
                <c:formatCode>General</c:formatCode>
                <c:ptCount val="60"/>
                <c:pt idx="0">
                  <c:v>-4.6090000000000002E-3</c:v>
                </c:pt>
                <c:pt idx="1">
                  <c:v>-3.9750000000000002E-3</c:v>
                </c:pt>
                <c:pt idx="2">
                  <c:v>-4.1050000000000001E-3</c:v>
                </c:pt>
                <c:pt idx="3">
                  <c:v>-3.277E-3</c:v>
                </c:pt>
                <c:pt idx="4">
                  <c:v>-2.6489999999999999E-3</c:v>
                </c:pt>
                <c:pt idx="5">
                  <c:v>-2.8570000000000002E-3</c:v>
                </c:pt>
                <c:pt idx="6">
                  <c:v>-3.1380000000000002E-3</c:v>
                </c:pt>
                <c:pt idx="7">
                  <c:v>-3.0430000000000001E-3</c:v>
                </c:pt>
                <c:pt idx="8">
                  <c:v>-2.7200000000000002E-3</c:v>
                </c:pt>
                <c:pt idx="9">
                  <c:v>-2.3779999999999999E-3</c:v>
                </c:pt>
                <c:pt idx="10">
                  <c:v>-3.0490000000000001E-3</c:v>
                </c:pt>
                <c:pt idx="11">
                  <c:v>-2.7390000000000001E-3</c:v>
                </c:pt>
                <c:pt idx="12">
                  <c:v>-2.5360000000000001E-3</c:v>
                </c:pt>
                <c:pt idx="13">
                  <c:v>-2.5850000000000001E-3</c:v>
                </c:pt>
                <c:pt idx="14">
                  <c:v>-2.3890000000000001E-3</c:v>
                </c:pt>
                <c:pt idx="15">
                  <c:v>-2.0590000000000001E-3</c:v>
                </c:pt>
                <c:pt idx="16">
                  <c:v>-1.9009999999999999E-3</c:v>
                </c:pt>
                <c:pt idx="17">
                  <c:v>-1.841E-3</c:v>
                </c:pt>
                <c:pt idx="18">
                  <c:v>-1.694E-3</c:v>
                </c:pt>
                <c:pt idx="19">
                  <c:v>-1.4920000000000001E-3</c:v>
                </c:pt>
                <c:pt idx="20">
                  <c:v>-1.111E-3</c:v>
                </c:pt>
                <c:pt idx="21">
                  <c:v>-8.03E-4</c:v>
                </c:pt>
                <c:pt idx="22">
                  <c:v>-1.0369999999999999E-3</c:v>
                </c:pt>
                <c:pt idx="23">
                  <c:v>-1.2080000000000001E-3</c:v>
                </c:pt>
                <c:pt idx="24">
                  <c:v>-1.235E-3</c:v>
                </c:pt>
                <c:pt idx="25">
                  <c:v>-1.2409999999999999E-3</c:v>
                </c:pt>
                <c:pt idx="26">
                  <c:v>-9.8200000000000002E-4</c:v>
                </c:pt>
                <c:pt idx="27">
                  <c:v>-7.1400000000000001E-4</c:v>
                </c:pt>
                <c:pt idx="28">
                  <c:v>-7.5900000000000002E-4</c:v>
                </c:pt>
                <c:pt idx="29">
                  <c:v>-7.7999999999999999E-4</c:v>
                </c:pt>
                <c:pt idx="30">
                  <c:v>-4.4000000000000002E-4</c:v>
                </c:pt>
                <c:pt idx="31">
                  <c:v>-1.9100000000000001E-4</c:v>
                </c:pt>
                <c:pt idx="32">
                  <c:v>-2.23E-4</c:v>
                </c:pt>
                <c:pt idx="33">
                  <c:v>-2.72E-4</c:v>
                </c:pt>
                <c:pt idx="34">
                  <c:v>-3.4000000000000002E-4</c:v>
                </c:pt>
                <c:pt idx="35">
                  <c:v>-1.8799999999999999E-4</c:v>
                </c:pt>
                <c:pt idx="36">
                  <c:v>-1.4200000000000001E-4</c:v>
                </c:pt>
                <c:pt idx="37">
                  <c:v>-3.0899999999999998E-4</c:v>
                </c:pt>
                <c:pt idx="38">
                  <c:v>-2.5099999999999998E-4</c:v>
                </c:pt>
                <c:pt idx="39">
                  <c:v>-2.2599999999999999E-4</c:v>
                </c:pt>
                <c:pt idx="40">
                  <c:v>1.01E-4</c:v>
                </c:pt>
                <c:pt idx="41">
                  <c:v>8.8999999999999995E-5</c:v>
                </c:pt>
                <c:pt idx="42">
                  <c:v>9.1000000000000003E-5</c:v>
                </c:pt>
                <c:pt idx="43">
                  <c:v>1.5699999999999999E-4</c:v>
                </c:pt>
                <c:pt idx="44">
                  <c:v>1.9599999999999999E-4</c:v>
                </c:pt>
                <c:pt idx="45">
                  <c:v>7.3800000000000005E-4</c:v>
                </c:pt>
                <c:pt idx="46">
                  <c:v>7.5900000000000002E-4</c:v>
                </c:pt>
                <c:pt idx="47">
                  <c:v>8.2399999999999997E-4</c:v>
                </c:pt>
                <c:pt idx="48">
                  <c:v>9.3599999999999998E-4</c:v>
                </c:pt>
                <c:pt idx="49">
                  <c:v>8.9499999999999996E-4</c:v>
                </c:pt>
                <c:pt idx="50">
                  <c:v>3.7399999999999998E-4</c:v>
                </c:pt>
                <c:pt idx="51">
                  <c:v>3.2000000000000003E-4</c:v>
                </c:pt>
                <c:pt idx="52">
                  <c:v>3.0299999999999999E-4</c:v>
                </c:pt>
                <c:pt idx="53">
                  <c:v>3.0800000000000001E-4</c:v>
                </c:pt>
                <c:pt idx="54">
                  <c:v>3.1E-4</c:v>
                </c:pt>
                <c:pt idx="55">
                  <c:v>3.3399999999999999E-4</c:v>
                </c:pt>
                <c:pt idx="56">
                  <c:v>3.1500000000000001E-4</c:v>
                </c:pt>
                <c:pt idx="57">
                  <c:v>2.61E-4</c:v>
                </c:pt>
                <c:pt idx="58">
                  <c:v>1.63E-4</c:v>
                </c:pt>
                <c:pt idx="59">
                  <c:v>1.5699999999999999E-4</c:v>
                </c:pt>
              </c:numCache>
            </c:numRef>
          </c:val>
          <c:smooth val="0"/>
          <c:extLst>
            <c:ext xmlns:c16="http://schemas.microsoft.com/office/drawing/2014/chart" uri="{C3380CC4-5D6E-409C-BE32-E72D297353CC}">
              <c16:uniqueId val="{00000002-2920-4808-9B92-560D6EC24248}"/>
            </c:ext>
          </c:extLst>
        </c:ser>
        <c:ser>
          <c:idx val="4"/>
          <c:order val="3"/>
          <c:tx>
            <c:strRef>
              <c:f>'Graf 2 (BOX 3)'!$Q$4</c:f>
              <c:strCache>
                <c:ptCount val="1"/>
                <c:pt idx="0">
                  <c:v>75% interval spolehlivosti (všechny hypoteční úvěry)</c:v>
                </c:pt>
              </c:strCache>
            </c:strRef>
          </c:tx>
          <c:spPr>
            <a:ln w="9525">
              <a:solidFill>
                <a:schemeClr val="tx1"/>
              </a:solidFill>
              <a:prstDash val="sysDash"/>
            </a:ln>
          </c:spPr>
          <c:marker>
            <c:symbol val="none"/>
          </c:marker>
          <c:val>
            <c:numRef>
              <c:f>'Graf 2 (BOX 3)'!$Q$5:$Q$64</c:f>
              <c:numCache>
                <c:formatCode>General</c:formatCode>
                <c:ptCount val="60"/>
                <c:pt idx="0">
                  <c:v>4.5360000000000001E-3</c:v>
                </c:pt>
                <c:pt idx="1">
                  <c:v>4.8110000000000002E-3</c:v>
                </c:pt>
                <c:pt idx="2">
                  <c:v>4.2220000000000001E-3</c:v>
                </c:pt>
                <c:pt idx="3">
                  <c:v>4.6740000000000002E-3</c:v>
                </c:pt>
                <c:pt idx="4">
                  <c:v>4.9319999999999998E-3</c:v>
                </c:pt>
                <c:pt idx="5">
                  <c:v>4.3480000000000003E-3</c:v>
                </c:pt>
                <c:pt idx="6">
                  <c:v>3.754E-3</c:v>
                </c:pt>
                <c:pt idx="7">
                  <c:v>3.5509999999999999E-3</c:v>
                </c:pt>
                <c:pt idx="8">
                  <c:v>3.5890000000000002E-3</c:v>
                </c:pt>
                <c:pt idx="9">
                  <c:v>3.7550000000000001E-3</c:v>
                </c:pt>
                <c:pt idx="10">
                  <c:v>2.6559999999999999E-3</c:v>
                </c:pt>
                <c:pt idx="11">
                  <c:v>2.8149999999999998E-3</c:v>
                </c:pt>
                <c:pt idx="12">
                  <c:v>2.8170000000000001E-3</c:v>
                </c:pt>
                <c:pt idx="13">
                  <c:v>2.5699999999999998E-3</c:v>
                </c:pt>
                <c:pt idx="14">
                  <c:v>2.6099999999999999E-3</c:v>
                </c:pt>
                <c:pt idx="15">
                  <c:v>2.7789999999999998E-3</c:v>
                </c:pt>
                <c:pt idx="16">
                  <c:v>2.7950000000000002E-3</c:v>
                </c:pt>
                <c:pt idx="17">
                  <c:v>2.7520000000000001E-3</c:v>
                </c:pt>
                <c:pt idx="18">
                  <c:v>2.7130000000000001E-3</c:v>
                </c:pt>
                <c:pt idx="19">
                  <c:v>2.794E-3</c:v>
                </c:pt>
                <c:pt idx="20">
                  <c:v>2.9329999999999998E-3</c:v>
                </c:pt>
                <c:pt idx="21">
                  <c:v>3.1470000000000001E-3</c:v>
                </c:pt>
                <c:pt idx="22">
                  <c:v>2.7829999999999999E-3</c:v>
                </c:pt>
                <c:pt idx="23">
                  <c:v>2.4710000000000001E-3</c:v>
                </c:pt>
                <c:pt idx="24">
                  <c:v>2.3310000000000002E-3</c:v>
                </c:pt>
                <c:pt idx="25">
                  <c:v>2.2169999999999998E-3</c:v>
                </c:pt>
                <c:pt idx="26">
                  <c:v>2.3969999999999998E-3</c:v>
                </c:pt>
                <c:pt idx="27">
                  <c:v>2.5739999999999999E-3</c:v>
                </c:pt>
                <c:pt idx="28">
                  <c:v>2.444E-3</c:v>
                </c:pt>
                <c:pt idx="29">
                  <c:v>2.333E-3</c:v>
                </c:pt>
                <c:pt idx="30">
                  <c:v>2.444E-3</c:v>
                </c:pt>
                <c:pt idx="31">
                  <c:v>2.6380000000000002E-3</c:v>
                </c:pt>
                <c:pt idx="32">
                  <c:v>2.5530000000000001E-3</c:v>
                </c:pt>
                <c:pt idx="33">
                  <c:v>2.4510000000000001E-3</c:v>
                </c:pt>
                <c:pt idx="34">
                  <c:v>2.3289999999999999E-3</c:v>
                </c:pt>
                <c:pt idx="35">
                  <c:v>2.421E-3</c:v>
                </c:pt>
                <c:pt idx="36">
                  <c:v>2.4329999999999998E-3</c:v>
                </c:pt>
                <c:pt idx="37">
                  <c:v>2.2009999999999998E-3</c:v>
                </c:pt>
                <c:pt idx="38">
                  <c:v>2.2030000000000001E-3</c:v>
                </c:pt>
                <c:pt idx="39">
                  <c:v>2.1429999999999999E-3</c:v>
                </c:pt>
                <c:pt idx="40">
                  <c:v>2.147E-3</c:v>
                </c:pt>
                <c:pt idx="41">
                  <c:v>2.1129999999999999E-3</c:v>
                </c:pt>
                <c:pt idx="42">
                  <c:v>2.0950000000000001E-3</c:v>
                </c:pt>
                <c:pt idx="43">
                  <c:v>2.1440000000000001E-3</c:v>
                </c:pt>
                <c:pt idx="44">
                  <c:v>2.1570000000000001E-3</c:v>
                </c:pt>
                <c:pt idx="45">
                  <c:v>2.5839999999999999E-3</c:v>
                </c:pt>
                <c:pt idx="46">
                  <c:v>2.5920000000000001E-3</c:v>
                </c:pt>
                <c:pt idx="47">
                  <c:v>2.6510000000000001E-3</c:v>
                </c:pt>
                <c:pt idx="48">
                  <c:v>2.7529999999999998E-3</c:v>
                </c:pt>
                <c:pt idx="49">
                  <c:v>2.6940000000000002E-3</c:v>
                </c:pt>
                <c:pt idx="50">
                  <c:v>2.0439999999999998E-3</c:v>
                </c:pt>
                <c:pt idx="51">
                  <c:v>1.9810000000000001E-3</c:v>
                </c:pt>
                <c:pt idx="52">
                  <c:v>1.9620000000000002E-3</c:v>
                </c:pt>
                <c:pt idx="53">
                  <c:v>1.964E-3</c:v>
                </c:pt>
                <c:pt idx="54">
                  <c:v>1.964E-3</c:v>
                </c:pt>
                <c:pt idx="55">
                  <c:v>1.9859999999999999E-3</c:v>
                </c:pt>
                <c:pt idx="56">
                  <c:v>1.964E-3</c:v>
                </c:pt>
                <c:pt idx="57">
                  <c:v>1.897E-3</c:v>
                </c:pt>
                <c:pt idx="58">
                  <c:v>1.756E-3</c:v>
                </c:pt>
                <c:pt idx="59">
                  <c:v>1.7470000000000001E-3</c:v>
                </c:pt>
              </c:numCache>
            </c:numRef>
          </c:val>
          <c:smooth val="0"/>
          <c:extLst>
            <c:ext xmlns:c16="http://schemas.microsoft.com/office/drawing/2014/chart" uri="{C3380CC4-5D6E-409C-BE32-E72D297353CC}">
              <c16:uniqueId val="{00000003-2920-4808-9B92-560D6EC24248}"/>
            </c:ext>
          </c:extLst>
        </c:ser>
        <c:ser>
          <c:idx val="12"/>
          <c:order val="4"/>
          <c:tx>
            <c:strRef>
              <c:f>'Graf 2 (BOX 3)'!$L$4</c:f>
              <c:strCache>
                <c:ptCount val="1"/>
                <c:pt idx="0">
                  <c:v>Marginální efekt (hypoteční úvěry v moratoriu)</c:v>
                </c:pt>
              </c:strCache>
            </c:strRef>
          </c:tx>
          <c:spPr>
            <a:ln w="19050">
              <a:solidFill>
                <a:schemeClr val="accent2">
                  <a:lumMod val="75000"/>
                </a:schemeClr>
              </a:solidFill>
              <a:prstDash val="solid"/>
            </a:ln>
          </c:spPr>
          <c:marker>
            <c:symbol val="none"/>
          </c:marker>
          <c:cat>
            <c:strRef>
              <c:f>'Graf 2 (BOX 3)'!$J$5:$J$64</c:f>
              <c:strCache>
                <c:ptCount val="60"/>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strCache>
            </c:strRef>
          </c:cat>
          <c:val>
            <c:numRef>
              <c:f>'Graf 2 (BOX 3)'!$L$5:$L$64</c:f>
              <c:numCache>
                <c:formatCode>General</c:formatCode>
                <c:ptCount val="60"/>
                <c:pt idx="0">
                  <c:v>1.382E-3</c:v>
                </c:pt>
                <c:pt idx="1">
                  <c:v>3.9599999999999998E-4</c:v>
                </c:pt>
                <c:pt idx="2">
                  <c:v>1.616E-3</c:v>
                </c:pt>
                <c:pt idx="3">
                  <c:v>1.098E-3</c:v>
                </c:pt>
                <c:pt idx="4">
                  <c:v>7.9100000000000004E-4</c:v>
                </c:pt>
                <c:pt idx="5">
                  <c:v>1.1310000000000001E-3</c:v>
                </c:pt>
                <c:pt idx="6">
                  <c:v>7.8600000000000002E-4</c:v>
                </c:pt>
                <c:pt idx="7">
                  <c:v>9.3099999999999997E-4</c:v>
                </c:pt>
                <c:pt idx="8">
                  <c:v>1.1199999999999999E-3</c:v>
                </c:pt>
                <c:pt idx="9">
                  <c:v>1.0169999999999999E-3</c:v>
                </c:pt>
                <c:pt idx="10">
                  <c:v>2.2499999999999999E-4</c:v>
                </c:pt>
                <c:pt idx="11">
                  <c:v>9.2199999999999997E-4</c:v>
                </c:pt>
                <c:pt idx="12">
                  <c:v>1.825E-3</c:v>
                </c:pt>
                <c:pt idx="13">
                  <c:v>1.021E-3</c:v>
                </c:pt>
                <c:pt idx="14">
                  <c:v>1.0380000000000001E-3</c:v>
                </c:pt>
                <c:pt idx="15">
                  <c:v>1.33E-3</c:v>
                </c:pt>
                <c:pt idx="16">
                  <c:v>1.7719999999999999E-3</c:v>
                </c:pt>
                <c:pt idx="17">
                  <c:v>1.059E-3</c:v>
                </c:pt>
                <c:pt idx="18">
                  <c:v>8.7000000000000001E-4</c:v>
                </c:pt>
                <c:pt idx="19">
                  <c:v>9.5100000000000002E-4</c:v>
                </c:pt>
                <c:pt idx="20">
                  <c:v>1.3489999999999999E-3</c:v>
                </c:pt>
                <c:pt idx="21">
                  <c:v>1.343E-3</c:v>
                </c:pt>
                <c:pt idx="22">
                  <c:v>9.7499999999999996E-4</c:v>
                </c:pt>
                <c:pt idx="23">
                  <c:v>7.7200000000000001E-4</c:v>
                </c:pt>
                <c:pt idx="24">
                  <c:v>3.59E-4</c:v>
                </c:pt>
                <c:pt idx="25">
                  <c:v>3.2600000000000001E-4</c:v>
                </c:pt>
                <c:pt idx="26">
                  <c:v>1.0399999999999999E-3</c:v>
                </c:pt>
                <c:pt idx="27">
                  <c:v>9.0600000000000001E-4</c:v>
                </c:pt>
                <c:pt idx="28">
                  <c:v>1.16E-4</c:v>
                </c:pt>
                <c:pt idx="29">
                  <c:v>1.266E-3</c:v>
                </c:pt>
                <c:pt idx="30">
                  <c:v>2E-3</c:v>
                </c:pt>
                <c:pt idx="31">
                  <c:v>2.5999999999999999E-3</c:v>
                </c:pt>
                <c:pt idx="32">
                  <c:v>2.3999999999999998E-3</c:v>
                </c:pt>
                <c:pt idx="33">
                  <c:v>2.3649999999999999E-3</c:v>
                </c:pt>
                <c:pt idx="34">
                  <c:v>2.3249999999999998E-3</c:v>
                </c:pt>
                <c:pt idx="35">
                  <c:v>2.1189999999999998E-3</c:v>
                </c:pt>
                <c:pt idx="36">
                  <c:v>2.2750000000000001E-3</c:v>
                </c:pt>
                <c:pt idx="37">
                  <c:v>1.941E-3</c:v>
                </c:pt>
                <c:pt idx="38">
                  <c:v>1.9599999999999999E-3</c:v>
                </c:pt>
                <c:pt idx="39">
                  <c:v>1.691E-3</c:v>
                </c:pt>
                <c:pt idx="40">
                  <c:v>2.1199999999999999E-3</c:v>
                </c:pt>
                <c:pt idx="41">
                  <c:v>2.1670000000000001E-3</c:v>
                </c:pt>
                <c:pt idx="42">
                  <c:v>2.199E-3</c:v>
                </c:pt>
                <c:pt idx="43">
                  <c:v>2.349E-3</c:v>
                </c:pt>
                <c:pt idx="44">
                  <c:v>2.3999999999999998E-3</c:v>
                </c:pt>
                <c:pt idx="45">
                  <c:v>2.8449999999999999E-3</c:v>
                </c:pt>
                <c:pt idx="46">
                  <c:v>2.8189999999999999E-3</c:v>
                </c:pt>
                <c:pt idx="47">
                  <c:v>2.8059999999999999E-3</c:v>
                </c:pt>
                <c:pt idx="48">
                  <c:v>2.9859999999999999E-3</c:v>
                </c:pt>
                <c:pt idx="49">
                  <c:v>2.98E-3</c:v>
                </c:pt>
                <c:pt idx="50">
                  <c:v>2.3400000000000001E-3</c:v>
                </c:pt>
                <c:pt idx="51">
                  <c:v>2.2130000000000001E-3</c:v>
                </c:pt>
                <c:pt idx="52">
                  <c:v>2.212E-3</c:v>
                </c:pt>
                <c:pt idx="53">
                  <c:v>2.183E-3</c:v>
                </c:pt>
                <c:pt idx="54">
                  <c:v>2.1610000000000002E-3</c:v>
                </c:pt>
                <c:pt idx="55">
                  <c:v>2.2290000000000001E-3</c:v>
                </c:pt>
                <c:pt idx="56">
                  <c:v>2.2309999999999999E-3</c:v>
                </c:pt>
                <c:pt idx="57">
                  <c:v>2.225E-3</c:v>
                </c:pt>
                <c:pt idx="58">
                  <c:v>2.2109999999999999E-3</c:v>
                </c:pt>
                <c:pt idx="59">
                  <c:v>2.1719999999999999E-3</c:v>
                </c:pt>
              </c:numCache>
            </c:numRef>
          </c:val>
          <c:smooth val="1"/>
          <c:extLst>
            <c:ext xmlns:c16="http://schemas.microsoft.com/office/drawing/2014/chart" uri="{C3380CC4-5D6E-409C-BE32-E72D297353CC}">
              <c16:uniqueId val="{00000004-2920-4808-9B92-560D6EC24248}"/>
            </c:ext>
          </c:extLst>
        </c:ser>
        <c:ser>
          <c:idx val="2"/>
          <c:order val="5"/>
          <c:tx>
            <c:strRef>
              <c:f>'Graf 2 (BOX 3)'!$O$4</c:f>
              <c:strCache>
                <c:ptCount val="1"/>
                <c:pt idx="0">
                  <c:v>Marginální efekt (všechny hypoteční úvěry)</c:v>
                </c:pt>
              </c:strCache>
            </c:strRef>
          </c:tx>
          <c:spPr>
            <a:ln w="19050">
              <a:solidFill>
                <a:schemeClr val="accent2"/>
              </a:solidFill>
              <a:prstDash val="solid"/>
            </a:ln>
          </c:spPr>
          <c:marker>
            <c:symbol val="none"/>
          </c:marker>
          <c:val>
            <c:numRef>
              <c:f>'Graf 2 (BOX 3)'!$O$5:$O$64</c:f>
              <c:numCache>
                <c:formatCode>General</c:formatCode>
                <c:ptCount val="60"/>
                <c:pt idx="0">
                  <c:v>-3.6999999999999998E-5</c:v>
                </c:pt>
                <c:pt idx="1">
                  <c:v>4.1800000000000002E-4</c:v>
                </c:pt>
                <c:pt idx="2">
                  <c:v>5.8999999999999998E-5</c:v>
                </c:pt>
                <c:pt idx="3">
                  <c:v>6.9899999999999997E-4</c:v>
                </c:pt>
                <c:pt idx="4">
                  <c:v>1.1410000000000001E-3</c:v>
                </c:pt>
                <c:pt idx="5">
                  <c:v>7.45E-4</c:v>
                </c:pt>
                <c:pt idx="6">
                  <c:v>3.0800000000000001E-4</c:v>
                </c:pt>
                <c:pt idx="7">
                  <c:v>2.5399999999999999E-4</c:v>
                </c:pt>
                <c:pt idx="8">
                  <c:v>4.35E-4</c:v>
                </c:pt>
                <c:pt idx="9">
                  <c:v>6.8900000000000005E-4</c:v>
                </c:pt>
                <c:pt idx="10">
                  <c:v>-1.9699999999999999E-4</c:v>
                </c:pt>
                <c:pt idx="11">
                  <c:v>3.8000000000000002E-5</c:v>
                </c:pt>
                <c:pt idx="12">
                  <c:v>1.4100000000000001E-4</c:v>
                </c:pt>
                <c:pt idx="13">
                  <c:v>-7.9999999999999996E-6</c:v>
                </c:pt>
                <c:pt idx="14">
                  <c:v>1.1E-4</c:v>
                </c:pt>
                <c:pt idx="15">
                  <c:v>3.6000000000000002E-4</c:v>
                </c:pt>
                <c:pt idx="16">
                  <c:v>4.4700000000000002E-4</c:v>
                </c:pt>
                <c:pt idx="17">
                  <c:v>4.55E-4</c:v>
                </c:pt>
                <c:pt idx="18">
                  <c:v>5.0900000000000001E-4</c:v>
                </c:pt>
                <c:pt idx="19">
                  <c:v>6.5099999999999999E-4</c:v>
                </c:pt>
                <c:pt idx="20">
                  <c:v>9.1100000000000003E-4</c:v>
                </c:pt>
                <c:pt idx="21">
                  <c:v>1.1720000000000001E-3</c:v>
                </c:pt>
                <c:pt idx="22">
                  <c:v>8.7299999999999997E-4</c:v>
                </c:pt>
                <c:pt idx="23">
                  <c:v>6.3199999999999997E-4</c:v>
                </c:pt>
                <c:pt idx="24">
                  <c:v>5.4799999999999998E-4</c:v>
                </c:pt>
                <c:pt idx="25">
                  <c:v>4.8799999999999999E-4</c:v>
                </c:pt>
                <c:pt idx="26">
                  <c:v>7.0799999999999997E-4</c:v>
                </c:pt>
                <c:pt idx="27">
                  <c:v>9.3000000000000005E-4</c:v>
                </c:pt>
                <c:pt idx="28">
                  <c:v>8.4199999999999998E-4</c:v>
                </c:pt>
                <c:pt idx="29">
                  <c:v>7.76E-4</c:v>
                </c:pt>
                <c:pt idx="30">
                  <c:v>1.0020000000000001E-3</c:v>
                </c:pt>
                <c:pt idx="31">
                  <c:v>1.2229999999999999E-3</c:v>
                </c:pt>
                <c:pt idx="32">
                  <c:v>1.165E-3</c:v>
                </c:pt>
                <c:pt idx="33">
                  <c:v>1.0889999999999999E-3</c:v>
                </c:pt>
                <c:pt idx="34">
                  <c:v>9.9400000000000009E-4</c:v>
                </c:pt>
                <c:pt idx="35">
                  <c:v>1.116E-3</c:v>
                </c:pt>
                <c:pt idx="36">
                  <c:v>1.145E-3</c:v>
                </c:pt>
                <c:pt idx="37">
                  <c:v>9.4600000000000001E-4</c:v>
                </c:pt>
                <c:pt idx="38">
                  <c:v>9.7599999999999998E-4</c:v>
                </c:pt>
                <c:pt idx="39">
                  <c:v>9.5799999999999998E-4</c:v>
                </c:pt>
                <c:pt idx="40">
                  <c:v>1.124E-3</c:v>
                </c:pt>
                <c:pt idx="41">
                  <c:v>1.101E-3</c:v>
                </c:pt>
                <c:pt idx="42">
                  <c:v>1.093E-3</c:v>
                </c:pt>
                <c:pt idx="43">
                  <c:v>1.15E-3</c:v>
                </c:pt>
                <c:pt idx="44">
                  <c:v>1.1770000000000001E-3</c:v>
                </c:pt>
                <c:pt idx="45">
                  <c:v>1.6609999999999999E-3</c:v>
                </c:pt>
                <c:pt idx="46">
                  <c:v>1.6750000000000001E-3</c:v>
                </c:pt>
                <c:pt idx="47">
                  <c:v>1.738E-3</c:v>
                </c:pt>
                <c:pt idx="48">
                  <c:v>1.8450000000000001E-3</c:v>
                </c:pt>
                <c:pt idx="49">
                  <c:v>1.7949999999999999E-3</c:v>
                </c:pt>
                <c:pt idx="50">
                  <c:v>1.209E-3</c:v>
                </c:pt>
                <c:pt idx="51">
                  <c:v>1.1509999999999999E-3</c:v>
                </c:pt>
                <c:pt idx="52">
                  <c:v>1.132E-3</c:v>
                </c:pt>
                <c:pt idx="53">
                  <c:v>1.1360000000000001E-3</c:v>
                </c:pt>
                <c:pt idx="54">
                  <c:v>1.137E-3</c:v>
                </c:pt>
                <c:pt idx="55">
                  <c:v>1.16E-3</c:v>
                </c:pt>
                <c:pt idx="56">
                  <c:v>1.139E-3</c:v>
                </c:pt>
                <c:pt idx="57">
                  <c:v>1.0790000000000001E-3</c:v>
                </c:pt>
                <c:pt idx="58">
                  <c:v>9.59E-4</c:v>
                </c:pt>
                <c:pt idx="59">
                  <c:v>9.5200000000000005E-4</c:v>
                </c:pt>
              </c:numCache>
            </c:numRef>
          </c:val>
          <c:smooth val="0"/>
          <c:extLst>
            <c:ext xmlns:c16="http://schemas.microsoft.com/office/drawing/2014/chart" uri="{C3380CC4-5D6E-409C-BE32-E72D297353CC}">
              <c16:uniqueId val="{00000005-2920-4808-9B92-560D6EC24248}"/>
            </c:ext>
          </c:extLst>
        </c:ser>
        <c:ser>
          <c:idx val="1"/>
          <c:order val="6"/>
          <c:tx>
            <c:strRef>
              <c:f>'Graf 2 (BOX 3)'!$K$4</c:f>
              <c:strCache>
                <c:ptCount val="1"/>
                <c:pt idx="0">
                  <c:v>null</c:v>
                </c:pt>
              </c:strCache>
            </c:strRef>
          </c:tx>
          <c:spPr>
            <a:ln w="3175">
              <a:solidFill>
                <a:schemeClr val="tx1"/>
              </a:solidFill>
            </a:ln>
          </c:spPr>
          <c:marker>
            <c:symbol val="none"/>
          </c:marker>
          <c:val>
            <c:numRef>
              <c:f>'Graf 2 (BOX 3)'!$K$5:$K$65</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6-2920-4808-9B92-560D6EC24248}"/>
            </c:ext>
          </c:extLst>
        </c:ser>
        <c:dLbls>
          <c:showLegendKey val="0"/>
          <c:showVal val="0"/>
          <c:showCatName val="0"/>
          <c:showSerName val="0"/>
          <c:showPercent val="0"/>
          <c:showBubbleSize val="0"/>
        </c:dLbls>
        <c:marker val="1"/>
        <c:smooth val="0"/>
        <c:axId val="138152576"/>
        <c:axId val="138174848"/>
      </c:lineChart>
      <c:catAx>
        <c:axId val="1381525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38174848"/>
        <c:crossesAt val="-4"/>
        <c:auto val="0"/>
        <c:lblAlgn val="ctr"/>
        <c:lblOffset val="100"/>
        <c:tickLblSkip val="10"/>
        <c:tickMarkSkip val="10"/>
        <c:noMultiLvlLbl val="0"/>
      </c:catAx>
      <c:valAx>
        <c:axId val="138174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38152576"/>
        <c:crossesAt val="1"/>
        <c:crossBetween val="midCat"/>
      </c:valAx>
      <c:spPr>
        <a:noFill/>
        <a:ln w="25400">
          <a:noFill/>
        </a:ln>
      </c:spPr>
    </c:plotArea>
    <c:legend>
      <c:legendPos val="r"/>
      <c:legendEntry>
        <c:idx val="1"/>
        <c:delete val="1"/>
      </c:legendEntry>
      <c:legendEntry>
        <c:idx val="6"/>
        <c:delete val="1"/>
      </c:legendEntry>
      <c:layout>
        <c:manualLayout>
          <c:xMode val="edge"/>
          <c:yMode val="edge"/>
          <c:x val="2.1815153350586421E-2"/>
          <c:y val="0.73965292798771087"/>
          <c:w val="0.95730108474202957"/>
          <c:h val="0.25357703581130309"/>
        </c:manualLayout>
      </c:layout>
      <c:overlay val="0"/>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txPr>
    <a:bodyPr/>
    <a:lstStyle/>
    <a:p>
      <a:pPr>
        <a:defRPr sz="1800" b="0" i="0" u="none" strike="noStrike" baseline="0">
          <a:solidFill>
            <a:sysClr val="windowText" lastClr="000000"/>
          </a:solidFill>
          <a:latin typeface="Arial Narrow" panose="020B0606020202030204" pitchFamily="34" charset="0"/>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875173121299"/>
          <c:y val="5.5793664365309366E-2"/>
          <c:w val="0.8169107260349574"/>
          <c:h val="0.5788245199066836"/>
        </c:manualLayout>
      </c:layout>
      <c:areaChart>
        <c:grouping val="stacked"/>
        <c:varyColors val="0"/>
        <c:ser>
          <c:idx val="0"/>
          <c:order val="0"/>
          <c:tx>
            <c:strRef>
              <c:f>'Graf 2 (BOX 3)'!$M$3</c:f>
              <c:strCache>
                <c:ptCount val="1"/>
                <c:pt idx="0">
                  <c:v>25% confidence interval</c:v>
                </c:pt>
              </c:strCache>
            </c:strRef>
          </c:tx>
          <c:spPr>
            <a:noFill/>
            <a:ln w="25400">
              <a:noFill/>
            </a:ln>
          </c:spPr>
          <c:cat>
            <c:strRef>
              <c:f>'Graf 2 (BOX 3)'!$J$5:$J$65</c:f>
              <c:strCache>
                <c:ptCount val="61"/>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pt idx="60">
                  <c:v>&gt;100</c:v>
                </c:pt>
              </c:strCache>
            </c:strRef>
          </c:cat>
          <c:val>
            <c:numRef>
              <c:f>'Graf 2 (BOX 3)'!$M$5:$M$65</c:f>
              <c:numCache>
                <c:formatCode>General</c:formatCode>
                <c:ptCount val="61"/>
                <c:pt idx="0">
                  <c:v>-7.5940000000000001E-3</c:v>
                </c:pt>
                <c:pt idx="1">
                  <c:v>-7.9109999999999996E-3</c:v>
                </c:pt>
                <c:pt idx="2">
                  <c:v>-6.4799999999999996E-3</c:v>
                </c:pt>
                <c:pt idx="3">
                  <c:v>-6.5950000000000002E-3</c:v>
                </c:pt>
                <c:pt idx="4">
                  <c:v>-6.5259999999999997E-3</c:v>
                </c:pt>
                <c:pt idx="5">
                  <c:v>-5.9179999999999996E-3</c:v>
                </c:pt>
                <c:pt idx="6">
                  <c:v>-5.9199999999999999E-3</c:v>
                </c:pt>
                <c:pt idx="7">
                  <c:v>-5.5160000000000001E-3</c:v>
                </c:pt>
                <c:pt idx="8">
                  <c:v>-5.0330000000000001E-3</c:v>
                </c:pt>
                <c:pt idx="9">
                  <c:v>-4.9199999999999999E-3</c:v>
                </c:pt>
                <c:pt idx="10">
                  <c:v>-5.2139999999999999E-3</c:v>
                </c:pt>
                <c:pt idx="11">
                  <c:v>-4.4180000000000001E-3</c:v>
                </c:pt>
                <c:pt idx="12">
                  <c:v>-3.3800000000000002E-3</c:v>
                </c:pt>
                <c:pt idx="13">
                  <c:v>-3.9529999999999999E-3</c:v>
                </c:pt>
                <c:pt idx="14">
                  <c:v>-3.7799999999999999E-3</c:v>
                </c:pt>
                <c:pt idx="15">
                  <c:v>-3.3289999999999999E-3</c:v>
                </c:pt>
                <c:pt idx="16">
                  <c:v>-2.7369999999999998E-3</c:v>
                </c:pt>
                <c:pt idx="17">
                  <c:v>-3.2820000000000002E-3</c:v>
                </c:pt>
                <c:pt idx="18">
                  <c:v>-3.2959999999999999E-3</c:v>
                </c:pt>
                <c:pt idx="19">
                  <c:v>-3.0929999999999998E-3</c:v>
                </c:pt>
                <c:pt idx="20">
                  <c:v>-2.5049999999999998E-3</c:v>
                </c:pt>
                <c:pt idx="21">
                  <c:v>-2.4299999999999999E-3</c:v>
                </c:pt>
                <c:pt idx="22">
                  <c:v>-2.6670000000000001E-3</c:v>
                </c:pt>
                <c:pt idx="23">
                  <c:v>-2.7460000000000002E-3</c:v>
                </c:pt>
                <c:pt idx="24">
                  <c:v>-3.0439999999999998E-3</c:v>
                </c:pt>
                <c:pt idx="25">
                  <c:v>-2.983E-3</c:v>
                </c:pt>
                <c:pt idx="26">
                  <c:v>-2.2300000000000002E-3</c:v>
                </c:pt>
                <c:pt idx="27">
                  <c:v>-2.2560000000000002E-3</c:v>
                </c:pt>
                <c:pt idx="28">
                  <c:v>-2.9810000000000001E-3</c:v>
                </c:pt>
                <c:pt idx="29">
                  <c:v>-1.75E-3</c:v>
                </c:pt>
                <c:pt idx="30">
                  <c:v>-7.9199999999999995E-4</c:v>
                </c:pt>
                <c:pt idx="31">
                  <c:v>-1.1900000000000001E-4</c:v>
                </c:pt>
                <c:pt idx="32">
                  <c:v>-2.5300000000000002E-4</c:v>
                </c:pt>
                <c:pt idx="33">
                  <c:v>-2.42E-4</c:v>
                </c:pt>
                <c:pt idx="34">
                  <c:v>-2.24E-4</c:v>
                </c:pt>
                <c:pt idx="35">
                  <c:v>-3.5100000000000002E-4</c:v>
                </c:pt>
                <c:pt idx="36">
                  <c:v>-1.6200000000000001E-4</c:v>
                </c:pt>
                <c:pt idx="37">
                  <c:v>-4.1800000000000002E-4</c:v>
                </c:pt>
                <c:pt idx="38">
                  <c:v>-3.3599999999999998E-4</c:v>
                </c:pt>
                <c:pt idx="39">
                  <c:v>-5.1699999999999999E-4</c:v>
                </c:pt>
                <c:pt idx="40">
                  <c:v>2.3599999999999999E-4</c:v>
                </c:pt>
                <c:pt idx="41">
                  <c:v>3.1100000000000002E-4</c:v>
                </c:pt>
                <c:pt idx="42">
                  <c:v>3.57E-4</c:v>
                </c:pt>
                <c:pt idx="43">
                  <c:v>5.2599999999999999E-4</c:v>
                </c:pt>
                <c:pt idx="44">
                  <c:v>5.9800000000000001E-4</c:v>
                </c:pt>
                <c:pt idx="45">
                  <c:v>1.1590000000000001E-3</c:v>
                </c:pt>
                <c:pt idx="46">
                  <c:v>1.3359999999999999E-3</c:v>
                </c:pt>
                <c:pt idx="47">
                  <c:v>1.145E-3</c:v>
                </c:pt>
                <c:pt idx="48">
                  <c:v>1.3270000000000001E-3</c:v>
                </c:pt>
                <c:pt idx="49">
                  <c:v>1.3320000000000001E-3</c:v>
                </c:pt>
                <c:pt idx="50">
                  <c:v>8.2600000000000002E-4</c:v>
                </c:pt>
                <c:pt idx="51">
                  <c:v>7.1100000000000004E-4</c:v>
                </c:pt>
                <c:pt idx="52">
                  <c:v>7.1199999999999996E-4</c:v>
                </c:pt>
                <c:pt idx="53">
                  <c:v>6.8499999999999995E-4</c:v>
                </c:pt>
                <c:pt idx="54">
                  <c:v>6.6600000000000003E-4</c:v>
                </c:pt>
                <c:pt idx="55">
                  <c:v>7.3399999999999995E-4</c:v>
                </c:pt>
                <c:pt idx="56">
                  <c:v>7.3899999999999997E-4</c:v>
                </c:pt>
                <c:pt idx="57">
                  <c:v>7.36E-4</c:v>
                </c:pt>
                <c:pt idx="58">
                  <c:v>7.3099999999999999E-4</c:v>
                </c:pt>
                <c:pt idx="59">
                  <c:v>6.96E-4</c:v>
                </c:pt>
                <c:pt idx="60">
                  <c:v>6.3699999999999998E-4</c:v>
                </c:pt>
              </c:numCache>
            </c:numRef>
          </c:val>
          <c:extLst>
            <c:ext xmlns:c16="http://schemas.microsoft.com/office/drawing/2014/chart" uri="{C3380CC4-5D6E-409C-BE32-E72D297353CC}">
              <c16:uniqueId val="{00000000-7FC7-45EB-B733-CECDF02EC879}"/>
            </c:ext>
          </c:extLst>
        </c:ser>
        <c:ser>
          <c:idx val="7"/>
          <c:order val="1"/>
          <c:tx>
            <c:strRef>
              <c:f>'Graf 2 (BOX 3)'!$N$3</c:f>
              <c:strCache>
                <c:ptCount val="1"/>
                <c:pt idx="0">
                  <c:v>Confidence interval (mortgages under moratorium)</c:v>
                </c:pt>
              </c:strCache>
            </c:strRef>
          </c:tx>
          <c:spPr>
            <a:solidFill>
              <a:schemeClr val="accent2">
                <a:lumMod val="20000"/>
                <a:lumOff val="80000"/>
                <a:alpha val="50000"/>
              </a:schemeClr>
            </a:solidFill>
            <a:ln w="25400">
              <a:noFill/>
            </a:ln>
          </c:spPr>
          <c:cat>
            <c:strRef>
              <c:f>'Graf 2 (BOX 3)'!$J$5:$J$65</c:f>
              <c:strCache>
                <c:ptCount val="61"/>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pt idx="60">
                  <c:v>&gt;100</c:v>
                </c:pt>
              </c:strCache>
            </c:strRef>
          </c:cat>
          <c:val>
            <c:numRef>
              <c:f>'Graf 2 (BOX 3)'!$N$5:$N$65</c:f>
              <c:numCache>
                <c:formatCode>General</c:formatCode>
                <c:ptCount val="61"/>
                <c:pt idx="0">
                  <c:v>1.7951000000000002E-2</c:v>
                </c:pt>
                <c:pt idx="1">
                  <c:v>1.6615000000000001E-2</c:v>
                </c:pt>
                <c:pt idx="2">
                  <c:v>1.6192999999999999E-2</c:v>
                </c:pt>
                <c:pt idx="3">
                  <c:v>1.5386E-2</c:v>
                </c:pt>
                <c:pt idx="4">
                  <c:v>1.4633999999999999E-2</c:v>
                </c:pt>
                <c:pt idx="5">
                  <c:v>1.4097999999999999E-2</c:v>
                </c:pt>
                <c:pt idx="6">
                  <c:v>1.3410999999999999E-2</c:v>
                </c:pt>
                <c:pt idx="7">
                  <c:v>1.2893999999999999E-2</c:v>
                </c:pt>
                <c:pt idx="8">
                  <c:v>1.2307E-2</c:v>
                </c:pt>
                <c:pt idx="9">
                  <c:v>1.1873999999999999E-2</c:v>
                </c:pt>
                <c:pt idx="10">
                  <c:v>1.0877E-2</c:v>
                </c:pt>
                <c:pt idx="11">
                  <c:v>1.0681E-2</c:v>
                </c:pt>
                <c:pt idx="12">
                  <c:v>1.0410000000000001E-2</c:v>
                </c:pt>
                <c:pt idx="13">
                  <c:v>9.9489999999999995E-3</c:v>
                </c:pt>
                <c:pt idx="14">
                  <c:v>9.6360000000000005E-3</c:v>
                </c:pt>
                <c:pt idx="15">
                  <c:v>9.3189999999999992E-3</c:v>
                </c:pt>
                <c:pt idx="16">
                  <c:v>9.018E-3</c:v>
                </c:pt>
                <c:pt idx="17">
                  <c:v>8.6820000000000005E-3</c:v>
                </c:pt>
                <c:pt idx="18">
                  <c:v>8.3320000000000009E-3</c:v>
                </c:pt>
                <c:pt idx="19">
                  <c:v>8.0879999999999997E-3</c:v>
                </c:pt>
                <c:pt idx="20">
                  <c:v>7.7089999999999997E-3</c:v>
                </c:pt>
                <c:pt idx="21">
                  <c:v>7.5449999999999996E-3</c:v>
                </c:pt>
                <c:pt idx="22">
                  <c:v>7.2849999999999998E-3</c:v>
                </c:pt>
                <c:pt idx="23">
                  <c:v>7.0369999999999999E-3</c:v>
                </c:pt>
                <c:pt idx="24">
                  <c:v>6.8050000000000003E-3</c:v>
                </c:pt>
                <c:pt idx="25">
                  <c:v>6.6189999999999999E-3</c:v>
                </c:pt>
                <c:pt idx="26">
                  <c:v>6.5399999999999998E-3</c:v>
                </c:pt>
                <c:pt idx="27">
                  <c:v>6.3239999999999998E-3</c:v>
                </c:pt>
                <c:pt idx="28">
                  <c:v>6.1939999999999999E-3</c:v>
                </c:pt>
                <c:pt idx="29">
                  <c:v>6.0309999999999999E-3</c:v>
                </c:pt>
                <c:pt idx="30">
                  <c:v>5.5849999999999997E-3</c:v>
                </c:pt>
                <c:pt idx="31">
                  <c:v>5.4380000000000001E-3</c:v>
                </c:pt>
                <c:pt idx="32">
                  <c:v>5.306E-3</c:v>
                </c:pt>
                <c:pt idx="33">
                  <c:v>5.2139999999999999E-3</c:v>
                </c:pt>
                <c:pt idx="34">
                  <c:v>5.0990000000000002E-3</c:v>
                </c:pt>
                <c:pt idx="35">
                  <c:v>4.9399999999999999E-3</c:v>
                </c:pt>
                <c:pt idx="36">
                  <c:v>4.8729999999999997E-3</c:v>
                </c:pt>
                <c:pt idx="37">
                  <c:v>4.718E-3</c:v>
                </c:pt>
                <c:pt idx="38">
                  <c:v>4.5909999999999996E-3</c:v>
                </c:pt>
                <c:pt idx="39">
                  <c:v>4.4159999999999998E-3</c:v>
                </c:pt>
                <c:pt idx="40">
                  <c:v>3.7680000000000001E-3</c:v>
                </c:pt>
                <c:pt idx="41">
                  <c:v>3.712E-3</c:v>
                </c:pt>
                <c:pt idx="42">
                  <c:v>3.6830000000000001E-3</c:v>
                </c:pt>
                <c:pt idx="43">
                  <c:v>3.6470000000000001E-3</c:v>
                </c:pt>
                <c:pt idx="44">
                  <c:v>3.604E-3</c:v>
                </c:pt>
                <c:pt idx="45">
                  <c:v>3.372E-3</c:v>
                </c:pt>
                <c:pt idx="46">
                  <c:v>2.967E-3</c:v>
                </c:pt>
                <c:pt idx="47">
                  <c:v>3.323E-3</c:v>
                </c:pt>
                <c:pt idx="48">
                  <c:v>3.3170000000000001E-3</c:v>
                </c:pt>
                <c:pt idx="49">
                  <c:v>3.297E-3</c:v>
                </c:pt>
                <c:pt idx="50">
                  <c:v>3.0279999999999999E-3</c:v>
                </c:pt>
                <c:pt idx="51">
                  <c:v>3.0040000000000002E-3</c:v>
                </c:pt>
                <c:pt idx="52">
                  <c:v>3.0010000000000002E-3</c:v>
                </c:pt>
                <c:pt idx="53">
                  <c:v>2.996E-3</c:v>
                </c:pt>
                <c:pt idx="54">
                  <c:v>2.99E-3</c:v>
                </c:pt>
                <c:pt idx="55">
                  <c:v>2.9910000000000002E-3</c:v>
                </c:pt>
                <c:pt idx="56">
                  <c:v>2.9840000000000001E-3</c:v>
                </c:pt>
                <c:pt idx="57">
                  <c:v>2.9780000000000002E-3</c:v>
                </c:pt>
                <c:pt idx="58">
                  <c:v>2.96E-3</c:v>
                </c:pt>
                <c:pt idx="59">
                  <c:v>2.9510000000000001E-3</c:v>
                </c:pt>
                <c:pt idx="60">
                  <c:v>2.862E-3</c:v>
                </c:pt>
              </c:numCache>
            </c:numRef>
          </c:val>
          <c:extLst>
            <c:ext xmlns:c16="http://schemas.microsoft.com/office/drawing/2014/chart" uri="{C3380CC4-5D6E-409C-BE32-E72D297353CC}">
              <c16:uniqueId val="{00000001-7FC7-45EB-B733-CECDF02EC879}"/>
            </c:ext>
          </c:extLst>
        </c:ser>
        <c:dLbls>
          <c:showLegendKey val="0"/>
          <c:showVal val="0"/>
          <c:showCatName val="0"/>
          <c:showSerName val="0"/>
          <c:showPercent val="0"/>
          <c:showBubbleSize val="0"/>
        </c:dLbls>
        <c:axId val="138152576"/>
        <c:axId val="138174848"/>
      </c:areaChart>
      <c:lineChart>
        <c:grouping val="standard"/>
        <c:varyColors val="0"/>
        <c:ser>
          <c:idx val="3"/>
          <c:order val="2"/>
          <c:tx>
            <c:strRef>
              <c:f>'Graf 2 (BOX 3)'!$P$3</c:f>
              <c:strCache>
                <c:ptCount val="1"/>
                <c:pt idx="0">
                  <c:v>25% confidence interval (all mortgages)</c:v>
                </c:pt>
              </c:strCache>
            </c:strRef>
          </c:tx>
          <c:spPr>
            <a:ln w="9525">
              <a:solidFill>
                <a:schemeClr val="tx1"/>
              </a:solidFill>
              <a:prstDash val="sysDash"/>
            </a:ln>
          </c:spPr>
          <c:marker>
            <c:symbol val="none"/>
          </c:marker>
          <c:val>
            <c:numRef>
              <c:f>'Graf 2 (BOX 3)'!$P$5:$P$64</c:f>
              <c:numCache>
                <c:formatCode>General</c:formatCode>
                <c:ptCount val="60"/>
                <c:pt idx="0">
                  <c:v>-4.6090000000000002E-3</c:v>
                </c:pt>
                <c:pt idx="1">
                  <c:v>-3.9750000000000002E-3</c:v>
                </c:pt>
                <c:pt idx="2">
                  <c:v>-4.1050000000000001E-3</c:v>
                </c:pt>
                <c:pt idx="3">
                  <c:v>-3.277E-3</c:v>
                </c:pt>
                <c:pt idx="4">
                  <c:v>-2.6489999999999999E-3</c:v>
                </c:pt>
                <c:pt idx="5">
                  <c:v>-2.8570000000000002E-3</c:v>
                </c:pt>
                <c:pt idx="6">
                  <c:v>-3.1380000000000002E-3</c:v>
                </c:pt>
                <c:pt idx="7">
                  <c:v>-3.0430000000000001E-3</c:v>
                </c:pt>
                <c:pt idx="8">
                  <c:v>-2.7200000000000002E-3</c:v>
                </c:pt>
                <c:pt idx="9">
                  <c:v>-2.3779999999999999E-3</c:v>
                </c:pt>
                <c:pt idx="10">
                  <c:v>-3.0490000000000001E-3</c:v>
                </c:pt>
                <c:pt idx="11">
                  <c:v>-2.7390000000000001E-3</c:v>
                </c:pt>
                <c:pt idx="12">
                  <c:v>-2.5360000000000001E-3</c:v>
                </c:pt>
                <c:pt idx="13">
                  <c:v>-2.5850000000000001E-3</c:v>
                </c:pt>
                <c:pt idx="14">
                  <c:v>-2.3890000000000001E-3</c:v>
                </c:pt>
                <c:pt idx="15">
                  <c:v>-2.0590000000000001E-3</c:v>
                </c:pt>
                <c:pt idx="16">
                  <c:v>-1.9009999999999999E-3</c:v>
                </c:pt>
                <c:pt idx="17">
                  <c:v>-1.841E-3</c:v>
                </c:pt>
                <c:pt idx="18">
                  <c:v>-1.694E-3</c:v>
                </c:pt>
                <c:pt idx="19">
                  <c:v>-1.4920000000000001E-3</c:v>
                </c:pt>
                <c:pt idx="20">
                  <c:v>-1.111E-3</c:v>
                </c:pt>
                <c:pt idx="21">
                  <c:v>-8.03E-4</c:v>
                </c:pt>
                <c:pt idx="22">
                  <c:v>-1.0369999999999999E-3</c:v>
                </c:pt>
                <c:pt idx="23">
                  <c:v>-1.2080000000000001E-3</c:v>
                </c:pt>
                <c:pt idx="24">
                  <c:v>-1.235E-3</c:v>
                </c:pt>
                <c:pt idx="25">
                  <c:v>-1.2409999999999999E-3</c:v>
                </c:pt>
                <c:pt idx="26">
                  <c:v>-9.8200000000000002E-4</c:v>
                </c:pt>
                <c:pt idx="27">
                  <c:v>-7.1400000000000001E-4</c:v>
                </c:pt>
                <c:pt idx="28">
                  <c:v>-7.5900000000000002E-4</c:v>
                </c:pt>
                <c:pt idx="29">
                  <c:v>-7.7999999999999999E-4</c:v>
                </c:pt>
                <c:pt idx="30">
                  <c:v>-4.4000000000000002E-4</c:v>
                </c:pt>
                <c:pt idx="31">
                  <c:v>-1.9100000000000001E-4</c:v>
                </c:pt>
                <c:pt idx="32">
                  <c:v>-2.23E-4</c:v>
                </c:pt>
                <c:pt idx="33">
                  <c:v>-2.72E-4</c:v>
                </c:pt>
                <c:pt idx="34">
                  <c:v>-3.4000000000000002E-4</c:v>
                </c:pt>
                <c:pt idx="35">
                  <c:v>-1.8799999999999999E-4</c:v>
                </c:pt>
                <c:pt idx="36">
                  <c:v>-1.4200000000000001E-4</c:v>
                </c:pt>
                <c:pt idx="37">
                  <c:v>-3.0899999999999998E-4</c:v>
                </c:pt>
                <c:pt idx="38">
                  <c:v>-2.5099999999999998E-4</c:v>
                </c:pt>
                <c:pt idx="39">
                  <c:v>-2.2599999999999999E-4</c:v>
                </c:pt>
                <c:pt idx="40">
                  <c:v>1.01E-4</c:v>
                </c:pt>
                <c:pt idx="41">
                  <c:v>8.8999999999999995E-5</c:v>
                </c:pt>
                <c:pt idx="42">
                  <c:v>9.1000000000000003E-5</c:v>
                </c:pt>
                <c:pt idx="43">
                  <c:v>1.5699999999999999E-4</c:v>
                </c:pt>
                <c:pt idx="44">
                  <c:v>1.9599999999999999E-4</c:v>
                </c:pt>
                <c:pt idx="45">
                  <c:v>7.3800000000000005E-4</c:v>
                </c:pt>
                <c:pt idx="46">
                  <c:v>7.5900000000000002E-4</c:v>
                </c:pt>
                <c:pt idx="47">
                  <c:v>8.2399999999999997E-4</c:v>
                </c:pt>
                <c:pt idx="48">
                  <c:v>9.3599999999999998E-4</c:v>
                </c:pt>
                <c:pt idx="49">
                  <c:v>8.9499999999999996E-4</c:v>
                </c:pt>
                <c:pt idx="50">
                  <c:v>3.7399999999999998E-4</c:v>
                </c:pt>
                <c:pt idx="51">
                  <c:v>3.2000000000000003E-4</c:v>
                </c:pt>
                <c:pt idx="52">
                  <c:v>3.0299999999999999E-4</c:v>
                </c:pt>
                <c:pt idx="53">
                  <c:v>3.0800000000000001E-4</c:v>
                </c:pt>
                <c:pt idx="54">
                  <c:v>3.1E-4</c:v>
                </c:pt>
                <c:pt idx="55">
                  <c:v>3.3399999999999999E-4</c:v>
                </c:pt>
                <c:pt idx="56">
                  <c:v>3.1500000000000001E-4</c:v>
                </c:pt>
                <c:pt idx="57">
                  <c:v>2.61E-4</c:v>
                </c:pt>
                <c:pt idx="58">
                  <c:v>1.63E-4</c:v>
                </c:pt>
                <c:pt idx="59">
                  <c:v>1.5699999999999999E-4</c:v>
                </c:pt>
              </c:numCache>
            </c:numRef>
          </c:val>
          <c:smooth val="0"/>
          <c:extLst>
            <c:ext xmlns:c16="http://schemas.microsoft.com/office/drawing/2014/chart" uri="{C3380CC4-5D6E-409C-BE32-E72D297353CC}">
              <c16:uniqueId val="{00000002-7FC7-45EB-B733-CECDF02EC879}"/>
            </c:ext>
          </c:extLst>
        </c:ser>
        <c:ser>
          <c:idx val="4"/>
          <c:order val="3"/>
          <c:tx>
            <c:strRef>
              <c:f>'Graf 2 (BOX 3)'!$Q$3</c:f>
              <c:strCache>
                <c:ptCount val="1"/>
                <c:pt idx="0">
                  <c:v>75% confidence interval (all mortgages)</c:v>
                </c:pt>
              </c:strCache>
            </c:strRef>
          </c:tx>
          <c:spPr>
            <a:ln w="9525">
              <a:solidFill>
                <a:schemeClr val="tx1"/>
              </a:solidFill>
              <a:prstDash val="sysDash"/>
            </a:ln>
          </c:spPr>
          <c:marker>
            <c:symbol val="none"/>
          </c:marker>
          <c:val>
            <c:numRef>
              <c:f>'Graf 2 (BOX 3)'!$Q$5:$Q$64</c:f>
              <c:numCache>
                <c:formatCode>General</c:formatCode>
                <c:ptCount val="60"/>
                <c:pt idx="0">
                  <c:v>4.5360000000000001E-3</c:v>
                </c:pt>
                <c:pt idx="1">
                  <c:v>4.8110000000000002E-3</c:v>
                </c:pt>
                <c:pt idx="2">
                  <c:v>4.2220000000000001E-3</c:v>
                </c:pt>
                <c:pt idx="3">
                  <c:v>4.6740000000000002E-3</c:v>
                </c:pt>
                <c:pt idx="4">
                  <c:v>4.9319999999999998E-3</c:v>
                </c:pt>
                <c:pt idx="5">
                  <c:v>4.3480000000000003E-3</c:v>
                </c:pt>
                <c:pt idx="6">
                  <c:v>3.754E-3</c:v>
                </c:pt>
                <c:pt idx="7">
                  <c:v>3.5509999999999999E-3</c:v>
                </c:pt>
                <c:pt idx="8">
                  <c:v>3.5890000000000002E-3</c:v>
                </c:pt>
                <c:pt idx="9">
                  <c:v>3.7550000000000001E-3</c:v>
                </c:pt>
                <c:pt idx="10">
                  <c:v>2.6559999999999999E-3</c:v>
                </c:pt>
                <c:pt idx="11">
                  <c:v>2.8149999999999998E-3</c:v>
                </c:pt>
                <c:pt idx="12">
                  <c:v>2.8170000000000001E-3</c:v>
                </c:pt>
                <c:pt idx="13">
                  <c:v>2.5699999999999998E-3</c:v>
                </c:pt>
                <c:pt idx="14">
                  <c:v>2.6099999999999999E-3</c:v>
                </c:pt>
                <c:pt idx="15">
                  <c:v>2.7789999999999998E-3</c:v>
                </c:pt>
                <c:pt idx="16">
                  <c:v>2.7950000000000002E-3</c:v>
                </c:pt>
                <c:pt idx="17">
                  <c:v>2.7520000000000001E-3</c:v>
                </c:pt>
                <c:pt idx="18">
                  <c:v>2.7130000000000001E-3</c:v>
                </c:pt>
                <c:pt idx="19">
                  <c:v>2.794E-3</c:v>
                </c:pt>
                <c:pt idx="20">
                  <c:v>2.9329999999999998E-3</c:v>
                </c:pt>
                <c:pt idx="21">
                  <c:v>3.1470000000000001E-3</c:v>
                </c:pt>
                <c:pt idx="22">
                  <c:v>2.7829999999999999E-3</c:v>
                </c:pt>
                <c:pt idx="23">
                  <c:v>2.4710000000000001E-3</c:v>
                </c:pt>
                <c:pt idx="24">
                  <c:v>2.3310000000000002E-3</c:v>
                </c:pt>
                <c:pt idx="25">
                  <c:v>2.2169999999999998E-3</c:v>
                </c:pt>
                <c:pt idx="26">
                  <c:v>2.3969999999999998E-3</c:v>
                </c:pt>
                <c:pt idx="27">
                  <c:v>2.5739999999999999E-3</c:v>
                </c:pt>
                <c:pt idx="28">
                  <c:v>2.444E-3</c:v>
                </c:pt>
                <c:pt idx="29">
                  <c:v>2.333E-3</c:v>
                </c:pt>
                <c:pt idx="30">
                  <c:v>2.444E-3</c:v>
                </c:pt>
                <c:pt idx="31">
                  <c:v>2.6380000000000002E-3</c:v>
                </c:pt>
                <c:pt idx="32">
                  <c:v>2.5530000000000001E-3</c:v>
                </c:pt>
                <c:pt idx="33">
                  <c:v>2.4510000000000001E-3</c:v>
                </c:pt>
                <c:pt idx="34">
                  <c:v>2.3289999999999999E-3</c:v>
                </c:pt>
                <c:pt idx="35">
                  <c:v>2.421E-3</c:v>
                </c:pt>
                <c:pt idx="36">
                  <c:v>2.4329999999999998E-3</c:v>
                </c:pt>
                <c:pt idx="37">
                  <c:v>2.2009999999999998E-3</c:v>
                </c:pt>
                <c:pt idx="38">
                  <c:v>2.2030000000000001E-3</c:v>
                </c:pt>
                <c:pt idx="39">
                  <c:v>2.1429999999999999E-3</c:v>
                </c:pt>
                <c:pt idx="40">
                  <c:v>2.147E-3</c:v>
                </c:pt>
                <c:pt idx="41">
                  <c:v>2.1129999999999999E-3</c:v>
                </c:pt>
                <c:pt idx="42">
                  <c:v>2.0950000000000001E-3</c:v>
                </c:pt>
                <c:pt idx="43">
                  <c:v>2.1440000000000001E-3</c:v>
                </c:pt>
                <c:pt idx="44">
                  <c:v>2.1570000000000001E-3</c:v>
                </c:pt>
                <c:pt idx="45">
                  <c:v>2.5839999999999999E-3</c:v>
                </c:pt>
                <c:pt idx="46">
                  <c:v>2.5920000000000001E-3</c:v>
                </c:pt>
                <c:pt idx="47">
                  <c:v>2.6510000000000001E-3</c:v>
                </c:pt>
                <c:pt idx="48">
                  <c:v>2.7529999999999998E-3</c:v>
                </c:pt>
                <c:pt idx="49">
                  <c:v>2.6940000000000002E-3</c:v>
                </c:pt>
                <c:pt idx="50">
                  <c:v>2.0439999999999998E-3</c:v>
                </c:pt>
                <c:pt idx="51">
                  <c:v>1.9810000000000001E-3</c:v>
                </c:pt>
                <c:pt idx="52">
                  <c:v>1.9620000000000002E-3</c:v>
                </c:pt>
                <c:pt idx="53">
                  <c:v>1.964E-3</c:v>
                </c:pt>
                <c:pt idx="54">
                  <c:v>1.964E-3</c:v>
                </c:pt>
                <c:pt idx="55">
                  <c:v>1.9859999999999999E-3</c:v>
                </c:pt>
                <c:pt idx="56">
                  <c:v>1.964E-3</c:v>
                </c:pt>
                <c:pt idx="57">
                  <c:v>1.897E-3</c:v>
                </c:pt>
                <c:pt idx="58">
                  <c:v>1.756E-3</c:v>
                </c:pt>
                <c:pt idx="59">
                  <c:v>1.7470000000000001E-3</c:v>
                </c:pt>
              </c:numCache>
            </c:numRef>
          </c:val>
          <c:smooth val="0"/>
          <c:extLst>
            <c:ext xmlns:c16="http://schemas.microsoft.com/office/drawing/2014/chart" uri="{C3380CC4-5D6E-409C-BE32-E72D297353CC}">
              <c16:uniqueId val="{00000003-7FC7-45EB-B733-CECDF02EC879}"/>
            </c:ext>
          </c:extLst>
        </c:ser>
        <c:ser>
          <c:idx val="12"/>
          <c:order val="4"/>
          <c:tx>
            <c:strRef>
              <c:f>'Graf 2 (BOX 3)'!$L$3</c:f>
              <c:strCache>
                <c:ptCount val="1"/>
                <c:pt idx="0">
                  <c:v>Marginal effect (mortgages under moratorium)</c:v>
                </c:pt>
              </c:strCache>
            </c:strRef>
          </c:tx>
          <c:spPr>
            <a:ln w="19050">
              <a:solidFill>
                <a:schemeClr val="accent2">
                  <a:lumMod val="75000"/>
                </a:schemeClr>
              </a:solidFill>
              <a:prstDash val="solid"/>
            </a:ln>
          </c:spPr>
          <c:marker>
            <c:symbol val="none"/>
          </c:marker>
          <c:cat>
            <c:strRef>
              <c:f>'Graf 2 (BOX 3)'!$J$5:$J$64</c:f>
              <c:strCache>
                <c:ptCount val="60"/>
                <c:pt idx="0">
                  <c:v>&gt;40</c:v>
                </c:pt>
                <c:pt idx="1">
                  <c:v>&gt;41</c:v>
                </c:pt>
                <c:pt idx="2">
                  <c:v>&gt;42</c:v>
                </c:pt>
                <c:pt idx="3">
                  <c:v>&gt;43</c:v>
                </c:pt>
                <c:pt idx="4">
                  <c:v>&gt;44</c:v>
                </c:pt>
                <c:pt idx="5">
                  <c:v>&gt;45</c:v>
                </c:pt>
                <c:pt idx="6">
                  <c:v>&gt;46</c:v>
                </c:pt>
                <c:pt idx="7">
                  <c:v>&gt;47</c:v>
                </c:pt>
                <c:pt idx="8">
                  <c:v>&gt;48</c:v>
                </c:pt>
                <c:pt idx="9">
                  <c:v>&gt;49</c:v>
                </c:pt>
                <c:pt idx="10">
                  <c:v>&gt;50</c:v>
                </c:pt>
                <c:pt idx="11">
                  <c:v>&gt;51</c:v>
                </c:pt>
                <c:pt idx="12">
                  <c:v>&gt;52</c:v>
                </c:pt>
                <c:pt idx="13">
                  <c:v>&gt;53</c:v>
                </c:pt>
                <c:pt idx="14">
                  <c:v>&gt;54</c:v>
                </c:pt>
                <c:pt idx="15">
                  <c:v>&gt;55</c:v>
                </c:pt>
                <c:pt idx="16">
                  <c:v>&gt;56</c:v>
                </c:pt>
                <c:pt idx="17">
                  <c:v>&gt;57</c:v>
                </c:pt>
                <c:pt idx="18">
                  <c:v>&gt;58</c:v>
                </c:pt>
                <c:pt idx="19">
                  <c:v>&gt;59</c:v>
                </c:pt>
                <c:pt idx="20">
                  <c:v>&gt;60</c:v>
                </c:pt>
                <c:pt idx="21">
                  <c:v>&gt;61</c:v>
                </c:pt>
                <c:pt idx="22">
                  <c:v>&gt;62</c:v>
                </c:pt>
                <c:pt idx="23">
                  <c:v>&gt;63</c:v>
                </c:pt>
                <c:pt idx="24">
                  <c:v>&gt;64</c:v>
                </c:pt>
                <c:pt idx="25">
                  <c:v>&gt;65</c:v>
                </c:pt>
                <c:pt idx="26">
                  <c:v>&gt;66</c:v>
                </c:pt>
                <c:pt idx="27">
                  <c:v>&gt;67</c:v>
                </c:pt>
                <c:pt idx="28">
                  <c:v>&gt;68</c:v>
                </c:pt>
                <c:pt idx="29">
                  <c:v>&gt;69</c:v>
                </c:pt>
                <c:pt idx="30">
                  <c:v>&gt;70</c:v>
                </c:pt>
                <c:pt idx="31">
                  <c:v>&gt;71</c:v>
                </c:pt>
                <c:pt idx="32">
                  <c:v>&gt;72</c:v>
                </c:pt>
                <c:pt idx="33">
                  <c:v>&gt;73</c:v>
                </c:pt>
                <c:pt idx="34">
                  <c:v>&gt;74</c:v>
                </c:pt>
                <c:pt idx="35">
                  <c:v>&gt;75</c:v>
                </c:pt>
                <c:pt idx="36">
                  <c:v>&gt;76</c:v>
                </c:pt>
                <c:pt idx="37">
                  <c:v>&gt;77</c:v>
                </c:pt>
                <c:pt idx="38">
                  <c:v>&gt;78</c:v>
                </c:pt>
                <c:pt idx="39">
                  <c:v>&gt;79</c:v>
                </c:pt>
                <c:pt idx="40">
                  <c:v>&gt;80</c:v>
                </c:pt>
                <c:pt idx="41">
                  <c:v>&gt;81</c:v>
                </c:pt>
                <c:pt idx="42">
                  <c:v>&gt;82</c:v>
                </c:pt>
                <c:pt idx="43">
                  <c:v>&gt;83</c:v>
                </c:pt>
                <c:pt idx="44">
                  <c:v>&gt;84</c:v>
                </c:pt>
                <c:pt idx="45">
                  <c:v>&gt;85</c:v>
                </c:pt>
                <c:pt idx="46">
                  <c:v>&gt;86</c:v>
                </c:pt>
                <c:pt idx="47">
                  <c:v>&gt;87</c:v>
                </c:pt>
                <c:pt idx="48">
                  <c:v>&gt;88</c:v>
                </c:pt>
                <c:pt idx="49">
                  <c:v>&gt;89</c:v>
                </c:pt>
                <c:pt idx="50">
                  <c:v>&gt;90</c:v>
                </c:pt>
                <c:pt idx="51">
                  <c:v>&gt;91</c:v>
                </c:pt>
                <c:pt idx="52">
                  <c:v>&gt;92</c:v>
                </c:pt>
                <c:pt idx="53">
                  <c:v>&gt;93</c:v>
                </c:pt>
                <c:pt idx="54">
                  <c:v>&gt;94</c:v>
                </c:pt>
                <c:pt idx="55">
                  <c:v>&gt;95</c:v>
                </c:pt>
                <c:pt idx="56">
                  <c:v>&gt;96</c:v>
                </c:pt>
                <c:pt idx="57">
                  <c:v>&gt;97</c:v>
                </c:pt>
                <c:pt idx="58">
                  <c:v>&gt;98</c:v>
                </c:pt>
                <c:pt idx="59">
                  <c:v>&gt;99</c:v>
                </c:pt>
              </c:strCache>
            </c:strRef>
          </c:cat>
          <c:val>
            <c:numRef>
              <c:f>'Graf 2 (BOX 3)'!$L$5:$L$64</c:f>
              <c:numCache>
                <c:formatCode>General</c:formatCode>
                <c:ptCount val="60"/>
                <c:pt idx="0">
                  <c:v>1.382E-3</c:v>
                </c:pt>
                <c:pt idx="1">
                  <c:v>3.9599999999999998E-4</c:v>
                </c:pt>
                <c:pt idx="2">
                  <c:v>1.616E-3</c:v>
                </c:pt>
                <c:pt idx="3">
                  <c:v>1.098E-3</c:v>
                </c:pt>
                <c:pt idx="4">
                  <c:v>7.9100000000000004E-4</c:v>
                </c:pt>
                <c:pt idx="5">
                  <c:v>1.1310000000000001E-3</c:v>
                </c:pt>
                <c:pt idx="6">
                  <c:v>7.8600000000000002E-4</c:v>
                </c:pt>
                <c:pt idx="7">
                  <c:v>9.3099999999999997E-4</c:v>
                </c:pt>
                <c:pt idx="8">
                  <c:v>1.1199999999999999E-3</c:v>
                </c:pt>
                <c:pt idx="9">
                  <c:v>1.0169999999999999E-3</c:v>
                </c:pt>
                <c:pt idx="10">
                  <c:v>2.2499999999999999E-4</c:v>
                </c:pt>
                <c:pt idx="11">
                  <c:v>9.2199999999999997E-4</c:v>
                </c:pt>
                <c:pt idx="12">
                  <c:v>1.825E-3</c:v>
                </c:pt>
                <c:pt idx="13">
                  <c:v>1.021E-3</c:v>
                </c:pt>
                <c:pt idx="14">
                  <c:v>1.0380000000000001E-3</c:v>
                </c:pt>
                <c:pt idx="15">
                  <c:v>1.33E-3</c:v>
                </c:pt>
                <c:pt idx="16">
                  <c:v>1.7719999999999999E-3</c:v>
                </c:pt>
                <c:pt idx="17">
                  <c:v>1.059E-3</c:v>
                </c:pt>
                <c:pt idx="18">
                  <c:v>8.7000000000000001E-4</c:v>
                </c:pt>
                <c:pt idx="19">
                  <c:v>9.5100000000000002E-4</c:v>
                </c:pt>
                <c:pt idx="20">
                  <c:v>1.3489999999999999E-3</c:v>
                </c:pt>
                <c:pt idx="21">
                  <c:v>1.343E-3</c:v>
                </c:pt>
                <c:pt idx="22">
                  <c:v>9.7499999999999996E-4</c:v>
                </c:pt>
                <c:pt idx="23">
                  <c:v>7.7200000000000001E-4</c:v>
                </c:pt>
                <c:pt idx="24">
                  <c:v>3.59E-4</c:v>
                </c:pt>
                <c:pt idx="25">
                  <c:v>3.2600000000000001E-4</c:v>
                </c:pt>
                <c:pt idx="26">
                  <c:v>1.0399999999999999E-3</c:v>
                </c:pt>
                <c:pt idx="27">
                  <c:v>9.0600000000000001E-4</c:v>
                </c:pt>
                <c:pt idx="28">
                  <c:v>1.16E-4</c:v>
                </c:pt>
                <c:pt idx="29">
                  <c:v>1.266E-3</c:v>
                </c:pt>
                <c:pt idx="30">
                  <c:v>2E-3</c:v>
                </c:pt>
                <c:pt idx="31">
                  <c:v>2.5999999999999999E-3</c:v>
                </c:pt>
                <c:pt idx="32">
                  <c:v>2.3999999999999998E-3</c:v>
                </c:pt>
                <c:pt idx="33">
                  <c:v>2.3649999999999999E-3</c:v>
                </c:pt>
                <c:pt idx="34">
                  <c:v>2.3249999999999998E-3</c:v>
                </c:pt>
                <c:pt idx="35">
                  <c:v>2.1189999999999998E-3</c:v>
                </c:pt>
                <c:pt idx="36">
                  <c:v>2.2750000000000001E-3</c:v>
                </c:pt>
                <c:pt idx="37">
                  <c:v>1.941E-3</c:v>
                </c:pt>
                <c:pt idx="38">
                  <c:v>1.9599999999999999E-3</c:v>
                </c:pt>
                <c:pt idx="39">
                  <c:v>1.691E-3</c:v>
                </c:pt>
                <c:pt idx="40">
                  <c:v>2.1199999999999999E-3</c:v>
                </c:pt>
                <c:pt idx="41">
                  <c:v>2.1670000000000001E-3</c:v>
                </c:pt>
                <c:pt idx="42">
                  <c:v>2.199E-3</c:v>
                </c:pt>
                <c:pt idx="43">
                  <c:v>2.349E-3</c:v>
                </c:pt>
                <c:pt idx="44">
                  <c:v>2.3999999999999998E-3</c:v>
                </c:pt>
                <c:pt idx="45">
                  <c:v>2.8449999999999999E-3</c:v>
                </c:pt>
                <c:pt idx="46">
                  <c:v>2.8189999999999999E-3</c:v>
                </c:pt>
                <c:pt idx="47">
                  <c:v>2.8059999999999999E-3</c:v>
                </c:pt>
                <c:pt idx="48">
                  <c:v>2.9859999999999999E-3</c:v>
                </c:pt>
                <c:pt idx="49">
                  <c:v>2.98E-3</c:v>
                </c:pt>
                <c:pt idx="50">
                  <c:v>2.3400000000000001E-3</c:v>
                </c:pt>
                <c:pt idx="51">
                  <c:v>2.2130000000000001E-3</c:v>
                </c:pt>
                <c:pt idx="52">
                  <c:v>2.212E-3</c:v>
                </c:pt>
                <c:pt idx="53">
                  <c:v>2.183E-3</c:v>
                </c:pt>
                <c:pt idx="54">
                  <c:v>2.1610000000000002E-3</c:v>
                </c:pt>
                <c:pt idx="55">
                  <c:v>2.2290000000000001E-3</c:v>
                </c:pt>
                <c:pt idx="56">
                  <c:v>2.2309999999999999E-3</c:v>
                </c:pt>
                <c:pt idx="57">
                  <c:v>2.225E-3</c:v>
                </c:pt>
                <c:pt idx="58">
                  <c:v>2.2109999999999999E-3</c:v>
                </c:pt>
                <c:pt idx="59">
                  <c:v>2.1719999999999999E-3</c:v>
                </c:pt>
              </c:numCache>
            </c:numRef>
          </c:val>
          <c:smooth val="1"/>
          <c:extLst>
            <c:ext xmlns:c16="http://schemas.microsoft.com/office/drawing/2014/chart" uri="{C3380CC4-5D6E-409C-BE32-E72D297353CC}">
              <c16:uniqueId val="{00000004-7FC7-45EB-B733-CECDF02EC879}"/>
            </c:ext>
          </c:extLst>
        </c:ser>
        <c:ser>
          <c:idx val="2"/>
          <c:order val="5"/>
          <c:tx>
            <c:strRef>
              <c:f>'Graf 2 (BOX 3)'!$O$3</c:f>
              <c:strCache>
                <c:ptCount val="1"/>
                <c:pt idx="0">
                  <c:v>Marginal effect (all mortgages)</c:v>
                </c:pt>
              </c:strCache>
            </c:strRef>
          </c:tx>
          <c:spPr>
            <a:ln w="19050">
              <a:solidFill>
                <a:schemeClr val="accent2"/>
              </a:solidFill>
              <a:prstDash val="solid"/>
            </a:ln>
          </c:spPr>
          <c:marker>
            <c:symbol val="none"/>
          </c:marker>
          <c:val>
            <c:numRef>
              <c:f>'Graf 2 (BOX 3)'!$O$5:$O$64</c:f>
              <c:numCache>
                <c:formatCode>General</c:formatCode>
                <c:ptCount val="60"/>
                <c:pt idx="0">
                  <c:v>-3.6999999999999998E-5</c:v>
                </c:pt>
                <c:pt idx="1">
                  <c:v>4.1800000000000002E-4</c:v>
                </c:pt>
                <c:pt idx="2">
                  <c:v>5.8999999999999998E-5</c:v>
                </c:pt>
                <c:pt idx="3">
                  <c:v>6.9899999999999997E-4</c:v>
                </c:pt>
                <c:pt idx="4">
                  <c:v>1.1410000000000001E-3</c:v>
                </c:pt>
                <c:pt idx="5">
                  <c:v>7.45E-4</c:v>
                </c:pt>
                <c:pt idx="6">
                  <c:v>3.0800000000000001E-4</c:v>
                </c:pt>
                <c:pt idx="7">
                  <c:v>2.5399999999999999E-4</c:v>
                </c:pt>
                <c:pt idx="8">
                  <c:v>4.35E-4</c:v>
                </c:pt>
                <c:pt idx="9">
                  <c:v>6.8900000000000005E-4</c:v>
                </c:pt>
                <c:pt idx="10">
                  <c:v>-1.9699999999999999E-4</c:v>
                </c:pt>
                <c:pt idx="11">
                  <c:v>3.8000000000000002E-5</c:v>
                </c:pt>
                <c:pt idx="12">
                  <c:v>1.4100000000000001E-4</c:v>
                </c:pt>
                <c:pt idx="13">
                  <c:v>-7.9999999999999996E-6</c:v>
                </c:pt>
                <c:pt idx="14">
                  <c:v>1.1E-4</c:v>
                </c:pt>
                <c:pt idx="15">
                  <c:v>3.6000000000000002E-4</c:v>
                </c:pt>
                <c:pt idx="16">
                  <c:v>4.4700000000000002E-4</c:v>
                </c:pt>
                <c:pt idx="17">
                  <c:v>4.55E-4</c:v>
                </c:pt>
                <c:pt idx="18">
                  <c:v>5.0900000000000001E-4</c:v>
                </c:pt>
                <c:pt idx="19">
                  <c:v>6.5099999999999999E-4</c:v>
                </c:pt>
                <c:pt idx="20">
                  <c:v>9.1100000000000003E-4</c:v>
                </c:pt>
                <c:pt idx="21">
                  <c:v>1.1720000000000001E-3</c:v>
                </c:pt>
                <c:pt idx="22">
                  <c:v>8.7299999999999997E-4</c:v>
                </c:pt>
                <c:pt idx="23">
                  <c:v>6.3199999999999997E-4</c:v>
                </c:pt>
                <c:pt idx="24">
                  <c:v>5.4799999999999998E-4</c:v>
                </c:pt>
                <c:pt idx="25">
                  <c:v>4.8799999999999999E-4</c:v>
                </c:pt>
                <c:pt idx="26">
                  <c:v>7.0799999999999997E-4</c:v>
                </c:pt>
                <c:pt idx="27">
                  <c:v>9.3000000000000005E-4</c:v>
                </c:pt>
                <c:pt idx="28">
                  <c:v>8.4199999999999998E-4</c:v>
                </c:pt>
                <c:pt idx="29">
                  <c:v>7.76E-4</c:v>
                </c:pt>
                <c:pt idx="30">
                  <c:v>1.0020000000000001E-3</c:v>
                </c:pt>
                <c:pt idx="31">
                  <c:v>1.2229999999999999E-3</c:v>
                </c:pt>
                <c:pt idx="32">
                  <c:v>1.165E-3</c:v>
                </c:pt>
                <c:pt idx="33">
                  <c:v>1.0889999999999999E-3</c:v>
                </c:pt>
                <c:pt idx="34">
                  <c:v>9.9400000000000009E-4</c:v>
                </c:pt>
                <c:pt idx="35">
                  <c:v>1.116E-3</c:v>
                </c:pt>
                <c:pt idx="36">
                  <c:v>1.145E-3</c:v>
                </c:pt>
                <c:pt idx="37">
                  <c:v>9.4600000000000001E-4</c:v>
                </c:pt>
                <c:pt idx="38">
                  <c:v>9.7599999999999998E-4</c:v>
                </c:pt>
                <c:pt idx="39">
                  <c:v>9.5799999999999998E-4</c:v>
                </c:pt>
                <c:pt idx="40">
                  <c:v>1.124E-3</c:v>
                </c:pt>
                <c:pt idx="41">
                  <c:v>1.101E-3</c:v>
                </c:pt>
                <c:pt idx="42">
                  <c:v>1.093E-3</c:v>
                </c:pt>
                <c:pt idx="43">
                  <c:v>1.15E-3</c:v>
                </c:pt>
                <c:pt idx="44">
                  <c:v>1.1770000000000001E-3</c:v>
                </c:pt>
                <c:pt idx="45">
                  <c:v>1.6609999999999999E-3</c:v>
                </c:pt>
                <c:pt idx="46">
                  <c:v>1.6750000000000001E-3</c:v>
                </c:pt>
                <c:pt idx="47">
                  <c:v>1.738E-3</c:v>
                </c:pt>
                <c:pt idx="48">
                  <c:v>1.8450000000000001E-3</c:v>
                </c:pt>
                <c:pt idx="49">
                  <c:v>1.7949999999999999E-3</c:v>
                </c:pt>
                <c:pt idx="50">
                  <c:v>1.209E-3</c:v>
                </c:pt>
                <c:pt idx="51">
                  <c:v>1.1509999999999999E-3</c:v>
                </c:pt>
                <c:pt idx="52">
                  <c:v>1.132E-3</c:v>
                </c:pt>
                <c:pt idx="53">
                  <c:v>1.1360000000000001E-3</c:v>
                </c:pt>
                <c:pt idx="54">
                  <c:v>1.137E-3</c:v>
                </c:pt>
                <c:pt idx="55">
                  <c:v>1.16E-3</c:v>
                </c:pt>
                <c:pt idx="56">
                  <c:v>1.139E-3</c:v>
                </c:pt>
                <c:pt idx="57">
                  <c:v>1.0790000000000001E-3</c:v>
                </c:pt>
                <c:pt idx="58">
                  <c:v>9.59E-4</c:v>
                </c:pt>
                <c:pt idx="59">
                  <c:v>9.5200000000000005E-4</c:v>
                </c:pt>
              </c:numCache>
            </c:numRef>
          </c:val>
          <c:smooth val="0"/>
          <c:extLst>
            <c:ext xmlns:c16="http://schemas.microsoft.com/office/drawing/2014/chart" uri="{C3380CC4-5D6E-409C-BE32-E72D297353CC}">
              <c16:uniqueId val="{00000005-7FC7-45EB-B733-CECDF02EC879}"/>
            </c:ext>
          </c:extLst>
        </c:ser>
        <c:ser>
          <c:idx val="1"/>
          <c:order val="6"/>
          <c:tx>
            <c:strRef>
              <c:f>'Graf 2 (BOX 3)'!$K$4</c:f>
              <c:strCache>
                <c:ptCount val="1"/>
                <c:pt idx="0">
                  <c:v>null</c:v>
                </c:pt>
              </c:strCache>
            </c:strRef>
          </c:tx>
          <c:spPr>
            <a:ln w="3175">
              <a:solidFill>
                <a:schemeClr val="tx1"/>
              </a:solidFill>
            </a:ln>
          </c:spPr>
          <c:marker>
            <c:symbol val="none"/>
          </c:marker>
          <c:val>
            <c:numRef>
              <c:f>'Graf 2 (BOX 3)'!$K$5:$K$65</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6-7FC7-45EB-B733-CECDF02EC879}"/>
            </c:ext>
          </c:extLst>
        </c:ser>
        <c:dLbls>
          <c:showLegendKey val="0"/>
          <c:showVal val="0"/>
          <c:showCatName val="0"/>
          <c:showSerName val="0"/>
          <c:showPercent val="0"/>
          <c:showBubbleSize val="0"/>
        </c:dLbls>
        <c:marker val="1"/>
        <c:smooth val="0"/>
        <c:axId val="138152576"/>
        <c:axId val="138174848"/>
      </c:lineChart>
      <c:catAx>
        <c:axId val="1381525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38174848"/>
        <c:crossesAt val="-4"/>
        <c:auto val="0"/>
        <c:lblAlgn val="ctr"/>
        <c:lblOffset val="100"/>
        <c:tickLblSkip val="10"/>
        <c:tickMarkSkip val="10"/>
        <c:noMultiLvlLbl val="0"/>
      </c:catAx>
      <c:valAx>
        <c:axId val="138174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38152576"/>
        <c:crossesAt val="1"/>
        <c:crossBetween val="midCat"/>
      </c:valAx>
      <c:spPr>
        <a:noFill/>
        <a:ln w="25400">
          <a:noFill/>
        </a:ln>
      </c:spPr>
    </c:plotArea>
    <c:legend>
      <c:legendPos val="r"/>
      <c:legendEntry>
        <c:idx val="1"/>
        <c:delete val="1"/>
      </c:legendEntry>
      <c:legendEntry>
        <c:idx val="6"/>
        <c:delete val="1"/>
      </c:legendEntry>
      <c:layout>
        <c:manualLayout>
          <c:xMode val="edge"/>
          <c:yMode val="edge"/>
          <c:x val="2.1815153350586421E-2"/>
          <c:y val="0.73965292798771087"/>
          <c:w val="0.95730108474202957"/>
          <c:h val="0.25357703581130309"/>
        </c:manualLayout>
      </c:layout>
      <c:overlay val="0"/>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txPr>
    <a:bodyPr/>
    <a:lstStyle/>
    <a:p>
      <a:pPr>
        <a:defRPr sz="1800" b="0" i="0" u="none" strike="noStrike" baseline="0">
          <a:solidFill>
            <a:sysClr val="windowText" lastClr="000000"/>
          </a:solidFill>
          <a:latin typeface="Arial Narrow" panose="020B0606020202030204" pitchFamily="34" charset="0"/>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875173121299"/>
          <c:y val="5.5793664365309366E-2"/>
          <c:w val="0.8169107260349574"/>
          <c:h val="0.5788245199066836"/>
        </c:manualLayout>
      </c:layout>
      <c:areaChart>
        <c:grouping val="stacked"/>
        <c:varyColors val="0"/>
        <c:ser>
          <c:idx val="0"/>
          <c:order val="0"/>
          <c:tx>
            <c:strRef>
              <c:f>'Graf 3 (BOX 3)'!$M$4</c:f>
              <c:strCache>
                <c:ptCount val="1"/>
                <c:pt idx="0">
                  <c:v>25% interval spolehlivosti</c:v>
                </c:pt>
              </c:strCache>
            </c:strRef>
          </c:tx>
          <c:spPr>
            <a:noFill/>
            <a:ln w="25400">
              <a:noFill/>
            </a:ln>
          </c:spP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3)'!$M$10:$M$50</c:f>
              <c:numCache>
                <c:formatCode>General</c:formatCode>
                <c:ptCount val="41"/>
                <c:pt idx="0">
                  <c:v>-2.8674999999999999E-2</c:v>
                </c:pt>
                <c:pt idx="1">
                  <c:v>-6.2300000000000003E-3</c:v>
                </c:pt>
                <c:pt idx="2">
                  <c:v>-1.11E-2</c:v>
                </c:pt>
                <c:pt idx="3">
                  <c:v>-1.3263E-2</c:v>
                </c:pt>
                <c:pt idx="4">
                  <c:v>-8.182E-3</c:v>
                </c:pt>
                <c:pt idx="5">
                  <c:v>-2.085E-3</c:v>
                </c:pt>
                <c:pt idx="6">
                  <c:v>1.8289999999999999E-3</c:v>
                </c:pt>
                <c:pt idx="7">
                  <c:v>-2.078E-3</c:v>
                </c:pt>
                <c:pt idx="8">
                  <c:v>-1.583E-3</c:v>
                </c:pt>
                <c:pt idx="9">
                  <c:v>-8.7399999999999999E-4</c:v>
                </c:pt>
                <c:pt idx="10">
                  <c:v>-1.6980000000000001E-3</c:v>
                </c:pt>
                <c:pt idx="11">
                  <c:v>-1.6980000000000001E-3</c:v>
                </c:pt>
                <c:pt idx="12">
                  <c:v>-2.6069999999999999E-3</c:v>
                </c:pt>
                <c:pt idx="13">
                  <c:v>-9.7999999999999997E-4</c:v>
                </c:pt>
                <c:pt idx="14">
                  <c:v>-8.5899999999999995E-4</c:v>
                </c:pt>
                <c:pt idx="15">
                  <c:v>7.8399999999999997E-4</c:v>
                </c:pt>
                <c:pt idx="16">
                  <c:v>1.8779999999999999E-3</c:v>
                </c:pt>
                <c:pt idx="17">
                  <c:v>2.6800000000000001E-3</c:v>
                </c:pt>
                <c:pt idx="18">
                  <c:v>3.4840000000000001E-3</c:v>
                </c:pt>
                <c:pt idx="19">
                  <c:v>3.888E-3</c:v>
                </c:pt>
                <c:pt idx="20">
                  <c:v>3.8240000000000001E-3</c:v>
                </c:pt>
                <c:pt idx="21">
                  <c:v>7.1139999999999997E-3</c:v>
                </c:pt>
                <c:pt idx="22">
                  <c:v>6.7980000000000002E-3</c:v>
                </c:pt>
                <c:pt idx="23">
                  <c:v>6.0480000000000004E-3</c:v>
                </c:pt>
                <c:pt idx="24">
                  <c:v>7.7060000000000002E-3</c:v>
                </c:pt>
                <c:pt idx="25">
                  <c:v>1.0747E-2</c:v>
                </c:pt>
                <c:pt idx="26">
                  <c:v>1.0494E-2</c:v>
                </c:pt>
                <c:pt idx="27">
                  <c:v>1.0083999999999999E-2</c:v>
                </c:pt>
                <c:pt idx="28">
                  <c:v>9.8019999999999999E-3</c:v>
                </c:pt>
                <c:pt idx="29">
                  <c:v>1.0456E-2</c:v>
                </c:pt>
                <c:pt idx="30">
                  <c:v>1.1047E-2</c:v>
                </c:pt>
                <c:pt idx="31">
                  <c:v>1.1403E-2</c:v>
                </c:pt>
                <c:pt idx="32">
                  <c:v>1.1452E-2</c:v>
                </c:pt>
                <c:pt idx="33">
                  <c:v>1.1148999999999999E-2</c:v>
                </c:pt>
                <c:pt idx="34">
                  <c:v>1.0996000000000001E-2</c:v>
                </c:pt>
                <c:pt idx="35">
                  <c:v>1.0519000000000001E-2</c:v>
                </c:pt>
                <c:pt idx="36">
                  <c:v>1.065E-2</c:v>
                </c:pt>
                <c:pt idx="37">
                  <c:v>1.0619999999999999E-2</c:v>
                </c:pt>
                <c:pt idx="38">
                  <c:v>1.0871E-2</c:v>
                </c:pt>
                <c:pt idx="39">
                  <c:v>1.0689000000000001E-2</c:v>
                </c:pt>
                <c:pt idx="40">
                  <c:v>1.0472E-2</c:v>
                </c:pt>
              </c:numCache>
            </c:numRef>
          </c:val>
          <c:extLst>
            <c:ext xmlns:c16="http://schemas.microsoft.com/office/drawing/2014/chart" uri="{C3380CC4-5D6E-409C-BE32-E72D297353CC}">
              <c16:uniqueId val="{00000000-9A27-4141-8CC7-DE14201266D0}"/>
            </c:ext>
          </c:extLst>
        </c:ser>
        <c:ser>
          <c:idx val="7"/>
          <c:order val="1"/>
          <c:tx>
            <c:strRef>
              <c:f>'Graf 3 (BOX 3)'!$N$4</c:f>
              <c:strCache>
                <c:ptCount val="1"/>
                <c:pt idx="0">
                  <c:v>Interval spolehlivosti (hypoteční úvěry v moratoriu)</c:v>
                </c:pt>
              </c:strCache>
            </c:strRef>
          </c:tx>
          <c:spPr>
            <a:solidFill>
              <a:schemeClr val="accent2">
                <a:lumMod val="20000"/>
                <a:lumOff val="80000"/>
                <a:alpha val="50000"/>
              </a:schemeClr>
            </a:solidFill>
            <a:ln w="25400">
              <a:noFill/>
            </a:ln>
          </c:spP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3)'!$N$10:$N$50</c:f>
              <c:numCache>
                <c:formatCode>General</c:formatCode>
                <c:ptCount val="41"/>
                <c:pt idx="0">
                  <c:v>0.124539</c:v>
                </c:pt>
                <c:pt idx="1">
                  <c:v>0.119883</c:v>
                </c:pt>
                <c:pt idx="2">
                  <c:v>9.2647999999999994E-2</c:v>
                </c:pt>
                <c:pt idx="3">
                  <c:v>7.7829999999999996E-2</c:v>
                </c:pt>
                <c:pt idx="4">
                  <c:v>7.2720999999999994E-2</c:v>
                </c:pt>
                <c:pt idx="5">
                  <c:v>6.8129999999999996E-2</c:v>
                </c:pt>
                <c:pt idx="6">
                  <c:v>6.0054999999999997E-2</c:v>
                </c:pt>
                <c:pt idx="7">
                  <c:v>5.0361999999999997E-2</c:v>
                </c:pt>
                <c:pt idx="8">
                  <c:v>4.5351000000000002E-2</c:v>
                </c:pt>
                <c:pt idx="9">
                  <c:v>4.0231000000000003E-2</c:v>
                </c:pt>
                <c:pt idx="10">
                  <c:v>3.6541999999999998E-2</c:v>
                </c:pt>
                <c:pt idx="11">
                  <c:v>3.6541999999999998E-2</c:v>
                </c:pt>
                <c:pt idx="12">
                  <c:v>3.0313E-2</c:v>
                </c:pt>
                <c:pt idx="13">
                  <c:v>2.7203999999999999E-2</c:v>
                </c:pt>
                <c:pt idx="14">
                  <c:v>2.5631000000000001E-2</c:v>
                </c:pt>
                <c:pt idx="15">
                  <c:v>2.4708000000000001E-2</c:v>
                </c:pt>
                <c:pt idx="16">
                  <c:v>2.3705E-2</c:v>
                </c:pt>
                <c:pt idx="17">
                  <c:v>2.2297999999999998E-2</c:v>
                </c:pt>
                <c:pt idx="18">
                  <c:v>2.1447999999999998E-2</c:v>
                </c:pt>
                <c:pt idx="19">
                  <c:v>1.9841999999999999E-2</c:v>
                </c:pt>
                <c:pt idx="20">
                  <c:v>1.8741000000000001E-2</c:v>
                </c:pt>
                <c:pt idx="21">
                  <c:v>1.8259999999999998E-2</c:v>
                </c:pt>
                <c:pt idx="22">
                  <c:v>1.7136999999999999E-2</c:v>
                </c:pt>
                <c:pt idx="23">
                  <c:v>1.5904000000000001E-2</c:v>
                </c:pt>
                <c:pt idx="24">
                  <c:v>1.5169E-2</c:v>
                </c:pt>
                <c:pt idx="25">
                  <c:v>1.4416999999999999E-2</c:v>
                </c:pt>
                <c:pt idx="26">
                  <c:v>1.4184E-2</c:v>
                </c:pt>
                <c:pt idx="27">
                  <c:v>1.3905000000000001E-2</c:v>
                </c:pt>
                <c:pt idx="28">
                  <c:v>1.3632999999999999E-2</c:v>
                </c:pt>
                <c:pt idx="29">
                  <c:v>1.3533E-2</c:v>
                </c:pt>
                <c:pt idx="30">
                  <c:v>1.3434E-2</c:v>
                </c:pt>
                <c:pt idx="31">
                  <c:v>1.3323E-2</c:v>
                </c:pt>
                <c:pt idx="32">
                  <c:v>1.3141999999999999E-2</c:v>
                </c:pt>
                <c:pt idx="33">
                  <c:v>1.2940999999999999E-2</c:v>
                </c:pt>
                <c:pt idx="34">
                  <c:v>1.2707E-2</c:v>
                </c:pt>
                <c:pt idx="35">
                  <c:v>1.2411E-2</c:v>
                </c:pt>
                <c:pt idx="36">
                  <c:v>1.2173E-2</c:v>
                </c:pt>
                <c:pt idx="37">
                  <c:v>1.2047E-2</c:v>
                </c:pt>
                <c:pt idx="38">
                  <c:v>1.1911E-2</c:v>
                </c:pt>
                <c:pt idx="39">
                  <c:v>1.1756000000000001E-2</c:v>
                </c:pt>
                <c:pt idx="40">
                  <c:v>1.1544E-2</c:v>
                </c:pt>
              </c:numCache>
            </c:numRef>
          </c:val>
          <c:extLst>
            <c:ext xmlns:c16="http://schemas.microsoft.com/office/drawing/2014/chart" uri="{C3380CC4-5D6E-409C-BE32-E72D297353CC}">
              <c16:uniqueId val="{00000001-9A27-4141-8CC7-DE14201266D0}"/>
            </c:ext>
          </c:extLst>
        </c:ser>
        <c:dLbls>
          <c:showLegendKey val="0"/>
          <c:showVal val="0"/>
          <c:showCatName val="0"/>
          <c:showSerName val="0"/>
          <c:showPercent val="0"/>
          <c:showBubbleSize val="0"/>
        </c:dLbls>
        <c:axId val="138152576"/>
        <c:axId val="138174848"/>
      </c:areaChart>
      <c:lineChart>
        <c:grouping val="standard"/>
        <c:varyColors val="0"/>
        <c:ser>
          <c:idx val="3"/>
          <c:order val="2"/>
          <c:tx>
            <c:strRef>
              <c:f>'Graf 3 (BOX 3)'!$P$4</c:f>
              <c:strCache>
                <c:ptCount val="1"/>
                <c:pt idx="0">
                  <c:v>25% interval spolehlivosti (všechny hypoteční úvěry)</c:v>
                </c:pt>
              </c:strCache>
            </c:strRef>
          </c:tx>
          <c:spPr>
            <a:ln w="9525">
              <a:solidFill>
                <a:schemeClr val="tx1"/>
              </a:solidFill>
              <a:prstDash val="sysDash"/>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3)'!$P$10:$P$50</c:f>
              <c:numCache>
                <c:formatCode>General</c:formatCode>
                <c:ptCount val="41"/>
                <c:pt idx="0">
                  <c:v>-9.8860000000000007E-3</c:v>
                </c:pt>
                <c:pt idx="1">
                  <c:v>-7.9989999999999992E-3</c:v>
                </c:pt>
                <c:pt idx="2">
                  <c:v>-4.9719999999999999E-3</c:v>
                </c:pt>
                <c:pt idx="3">
                  <c:v>-5.3639999999999998E-3</c:v>
                </c:pt>
                <c:pt idx="4">
                  <c:v>-3.8019999999999998E-3</c:v>
                </c:pt>
                <c:pt idx="5">
                  <c:v>-1.76E-4</c:v>
                </c:pt>
                <c:pt idx="6">
                  <c:v>4.8899999999999996E-4</c:v>
                </c:pt>
                <c:pt idx="7">
                  <c:v>-7.54E-4</c:v>
                </c:pt>
                <c:pt idx="8">
                  <c:v>-1.9620000000000002E-3</c:v>
                </c:pt>
                <c:pt idx="9">
                  <c:v>-5.9999999999999995E-4</c:v>
                </c:pt>
                <c:pt idx="10">
                  <c:v>-4.7600000000000002E-4</c:v>
                </c:pt>
                <c:pt idx="11">
                  <c:v>6.8099999999999996E-4</c:v>
                </c:pt>
                <c:pt idx="12">
                  <c:v>4.6900000000000002E-4</c:v>
                </c:pt>
                <c:pt idx="13">
                  <c:v>3.6400000000000001E-4</c:v>
                </c:pt>
                <c:pt idx="14">
                  <c:v>2.336E-3</c:v>
                </c:pt>
                <c:pt idx="15">
                  <c:v>3.9179999999999996E-3</c:v>
                </c:pt>
                <c:pt idx="16">
                  <c:v>3.7940000000000001E-3</c:v>
                </c:pt>
                <c:pt idx="17">
                  <c:v>4.7800000000000004E-3</c:v>
                </c:pt>
                <c:pt idx="18">
                  <c:v>5.0930000000000003E-3</c:v>
                </c:pt>
                <c:pt idx="19">
                  <c:v>4.999E-3</c:v>
                </c:pt>
                <c:pt idx="20">
                  <c:v>4.9220000000000002E-3</c:v>
                </c:pt>
                <c:pt idx="21">
                  <c:v>5.6309999999999997E-3</c:v>
                </c:pt>
                <c:pt idx="22">
                  <c:v>5.8650000000000004E-3</c:v>
                </c:pt>
                <c:pt idx="23">
                  <c:v>5.9040000000000004E-3</c:v>
                </c:pt>
                <c:pt idx="24">
                  <c:v>6.5880000000000001E-3</c:v>
                </c:pt>
                <c:pt idx="25">
                  <c:v>7.5180000000000004E-3</c:v>
                </c:pt>
                <c:pt idx="26">
                  <c:v>7.6379999999999998E-3</c:v>
                </c:pt>
                <c:pt idx="27">
                  <c:v>7.5440000000000004E-3</c:v>
                </c:pt>
                <c:pt idx="28">
                  <c:v>7.4850000000000003E-3</c:v>
                </c:pt>
                <c:pt idx="29">
                  <c:v>7.5810000000000001E-3</c:v>
                </c:pt>
                <c:pt idx="30">
                  <c:v>7.7460000000000003E-3</c:v>
                </c:pt>
                <c:pt idx="31">
                  <c:v>7.8009999999999998E-3</c:v>
                </c:pt>
                <c:pt idx="32">
                  <c:v>7.9109999999999996E-3</c:v>
                </c:pt>
                <c:pt idx="33">
                  <c:v>8.0210000000000004E-3</c:v>
                </c:pt>
                <c:pt idx="34">
                  <c:v>7.9310000000000005E-3</c:v>
                </c:pt>
                <c:pt idx="35">
                  <c:v>7.744E-3</c:v>
                </c:pt>
                <c:pt idx="36">
                  <c:v>7.8639999999999995E-3</c:v>
                </c:pt>
                <c:pt idx="37">
                  <c:v>7.9539999999999993E-3</c:v>
                </c:pt>
                <c:pt idx="38">
                  <c:v>7.9340000000000001E-3</c:v>
                </c:pt>
                <c:pt idx="39">
                  <c:v>7.9080000000000001E-3</c:v>
                </c:pt>
                <c:pt idx="40">
                  <c:v>7.8220000000000008E-3</c:v>
                </c:pt>
              </c:numCache>
            </c:numRef>
          </c:val>
          <c:smooth val="0"/>
          <c:extLst>
            <c:ext xmlns:c16="http://schemas.microsoft.com/office/drawing/2014/chart" uri="{C3380CC4-5D6E-409C-BE32-E72D297353CC}">
              <c16:uniqueId val="{00000002-9A27-4141-8CC7-DE14201266D0}"/>
            </c:ext>
          </c:extLst>
        </c:ser>
        <c:ser>
          <c:idx val="4"/>
          <c:order val="3"/>
          <c:tx>
            <c:strRef>
              <c:f>'Graf 3 (BOX 3)'!$Q$4</c:f>
              <c:strCache>
                <c:ptCount val="1"/>
                <c:pt idx="0">
                  <c:v>75% interval spolehlivosti (všechny hypoteční úvěry)</c:v>
                </c:pt>
              </c:strCache>
            </c:strRef>
          </c:tx>
          <c:spPr>
            <a:ln w="9525">
              <a:solidFill>
                <a:schemeClr val="tx1"/>
              </a:solidFill>
              <a:prstDash val="sysDash"/>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3)'!$Q$10:$Q$50</c:f>
              <c:numCache>
                <c:formatCode>General</c:formatCode>
                <c:ptCount val="41"/>
                <c:pt idx="0">
                  <c:v>3.1652E-2</c:v>
                </c:pt>
                <c:pt idx="1">
                  <c:v>2.9087999999999999E-2</c:v>
                </c:pt>
                <c:pt idx="2">
                  <c:v>2.8013E-2</c:v>
                </c:pt>
                <c:pt idx="3">
                  <c:v>2.3952000000000001E-2</c:v>
                </c:pt>
                <c:pt idx="4">
                  <c:v>2.2603999999999999E-2</c:v>
                </c:pt>
                <c:pt idx="5">
                  <c:v>2.4212999999999998E-2</c:v>
                </c:pt>
                <c:pt idx="6">
                  <c:v>2.2431E-2</c:v>
                </c:pt>
                <c:pt idx="7">
                  <c:v>1.8758E-2</c:v>
                </c:pt>
                <c:pt idx="8">
                  <c:v>1.5703000000000002E-2</c:v>
                </c:pt>
                <c:pt idx="9">
                  <c:v>1.5684E-2</c:v>
                </c:pt>
                <c:pt idx="10">
                  <c:v>1.4557E-2</c:v>
                </c:pt>
                <c:pt idx="11">
                  <c:v>1.4836E-2</c:v>
                </c:pt>
                <c:pt idx="12">
                  <c:v>1.3655E-2</c:v>
                </c:pt>
                <c:pt idx="13">
                  <c:v>1.2515E-2</c:v>
                </c:pt>
                <c:pt idx="14">
                  <c:v>1.4002000000000001E-2</c:v>
                </c:pt>
                <c:pt idx="15">
                  <c:v>1.4963000000000001E-2</c:v>
                </c:pt>
                <c:pt idx="16">
                  <c:v>1.4206E-2</c:v>
                </c:pt>
                <c:pt idx="17">
                  <c:v>1.4612E-2</c:v>
                </c:pt>
                <c:pt idx="18">
                  <c:v>1.4376E-2</c:v>
                </c:pt>
                <c:pt idx="19">
                  <c:v>1.3671000000000001E-2</c:v>
                </c:pt>
                <c:pt idx="20">
                  <c:v>1.3046E-2</c:v>
                </c:pt>
                <c:pt idx="21">
                  <c:v>1.3285999999999999E-2</c:v>
                </c:pt>
                <c:pt idx="22">
                  <c:v>1.3159000000000001E-2</c:v>
                </c:pt>
                <c:pt idx="23">
                  <c:v>1.2865E-2</c:v>
                </c:pt>
                <c:pt idx="24">
                  <c:v>1.3181E-2</c:v>
                </c:pt>
                <c:pt idx="25">
                  <c:v>1.3738E-2</c:v>
                </c:pt>
                <c:pt idx="26">
                  <c:v>1.3812E-2</c:v>
                </c:pt>
                <c:pt idx="27">
                  <c:v>1.3648E-2</c:v>
                </c:pt>
                <c:pt idx="28">
                  <c:v>1.3546000000000001E-2</c:v>
                </c:pt>
                <c:pt idx="29">
                  <c:v>1.3579000000000001E-2</c:v>
                </c:pt>
                <c:pt idx="30">
                  <c:v>1.3679999999999999E-2</c:v>
                </c:pt>
                <c:pt idx="31">
                  <c:v>1.3705999999999999E-2</c:v>
                </c:pt>
                <c:pt idx="32">
                  <c:v>1.3759E-2</c:v>
                </c:pt>
                <c:pt idx="33">
                  <c:v>1.3823999999999999E-2</c:v>
                </c:pt>
                <c:pt idx="34">
                  <c:v>1.3653E-2</c:v>
                </c:pt>
                <c:pt idx="35">
                  <c:v>1.3398999999999999E-2</c:v>
                </c:pt>
                <c:pt idx="36">
                  <c:v>1.3492000000000001E-2</c:v>
                </c:pt>
                <c:pt idx="37">
                  <c:v>1.3526E-2</c:v>
                </c:pt>
                <c:pt idx="38">
                  <c:v>1.3466000000000001E-2</c:v>
                </c:pt>
                <c:pt idx="39">
                  <c:v>1.3384999999999999E-2</c:v>
                </c:pt>
                <c:pt idx="40">
                  <c:v>1.3235E-2</c:v>
                </c:pt>
              </c:numCache>
            </c:numRef>
          </c:val>
          <c:smooth val="0"/>
          <c:extLst>
            <c:ext xmlns:c16="http://schemas.microsoft.com/office/drawing/2014/chart" uri="{C3380CC4-5D6E-409C-BE32-E72D297353CC}">
              <c16:uniqueId val="{00000003-9A27-4141-8CC7-DE14201266D0}"/>
            </c:ext>
          </c:extLst>
        </c:ser>
        <c:ser>
          <c:idx val="12"/>
          <c:order val="4"/>
          <c:tx>
            <c:strRef>
              <c:f>'Graf 3 (BOX 3)'!$L$4</c:f>
              <c:strCache>
                <c:ptCount val="1"/>
                <c:pt idx="0">
                  <c:v>Marginální efekt (hypoteční úvěry v moratoriu)</c:v>
                </c:pt>
              </c:strCache>
            </c:strRef>
          </c:tx>
          <c:spPr>
            <a:ln w="19050">
              <a:solidFill>
                <a:schemeClr val="accent2">
                  <a:lumMod val="75000"/>
                </a:schemeClr>
              </a:solidFill>
              <a:prstDash val="solid"/>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3)'!$L$10:$L$50</c:f>
              <c:numCache>
                <c:formatCode>General</c:formatCode>
                <c:ptCount val="41"/>
                <c:pt idx="0">
                  <c:v>3.3595E-2</c:v>
                </c:pt>
                <c:pt idx="1">
                  <c:v>5.3711000000000002E-2</c:v>
                </c:pt>
                <c:pt idx="2">
                  <c:v>3.5223999999999998E-2</c:v>
                </c:pt>
                <c:pt idx="3">
                  <c:v>2.5652000000000001E-2</c:v>
                </c:pt>
                <c:pt idx="4">
                  <c:v>2.8178999999999999E-2</c:v>
                </c:pt>
                <c:pt idx="5">
                  <c:v>3.1979E-2</c:v>
                </c:pt>
                <c:pt idx="6">
                  <c:v>3.1856000000000002E-2</c:v>
                </c:pt>
                <c:pt idx="7">
                  <c:v>2.3102999999999999E-2</c:v>
                </c:pt>
                <c:pt idx="8">
                  <c:v>2.1092E-2</c:v>
                </c:pt>
                <c:pt idx="9">
                  <c:v>1.9241999999999999E-2</c:v>
                </c:pt>
                <c:pt idx="10">
                  <c:v>1.6573000000000001E-2</c:v>
                </c:pt>
                <c:pt idx="11">
                  <c:v>1.6573000000000001E-2</c:v>
                </c:pt>
                <c:pt idx="12">
                  <c:v>1.2548999999999999E-2</c:v>
                </c:pt>
                <c:pt idx="13">
                  <c:v>1.2622E-2</c:v>
                </c:pt>
                <c:pt idx="14">
                  <c:v>1.1956E-2</c:v>
                </c:pt>
                <c:pt idx="15">
                  <c:v>1.3138E-2</c:v>
                </c:pt>
                <c:pt idx="16">
                  <c:v>1.3731E-2</c:v>
                </c:pt>
                <c:pt idx="17">
                  <c:v>1.3828999999999999E-2</c:v>
                </c:pt>
                <c:pt idx="18">
                  <c:v>1.4208E-2</c:v>
                </c:pt>
                <c:pt idx="19">
                  <c:v>1.3809E-2</c:v>
                </c:pt>
                <c:pt idx="20">
                  <c:v>1.3195E-2</c:v>
                </c:pt>
                <c:pt idx="21">
                  <c:v>1.6244000000000001E-2</c:v>
                </c:pt>
                <c:pt idx="22">
                  <c:v>1.5367E-2</c:v>
                </c:pt>
                <c:pt idx="23">
                  <c:v>1.4E-2</c:v>
                </c:pt>
                <c:pt idx="24">
                  <c:v>1.529E-2</c:v>
                </c:pt>
                <c:pt idx="25">
                  <c:v>1.7956E-2</c:v>
                </c:pt>
                <c:pt idx="26">
                  <c:v>1.7586000000000001E-2</c:v>
                </c:pt>
                <c:pt idx="27">
                  <c:v>1.7035999999999999E-2</c:v>
                </c:pt>
                <c:pt idx="28">
                  <c:v>1.6618000000000001E-2</c:v>
                </c:pt>
                <c:pt idx="29">
                  <c:v>1.7222000000000001E-2</c:v>
                </c:pt>
                <c:pt idx="30">
                  <c:v>1.7763999999999999E-2</c:v>
                </c:pt>
                <c:pt idx="31">
                  <c:v>1.8064E-2</c:v>
                </c:pt>
                <c:pt idx="32">
                  <c:v>1.8023000000000001E-2</c:v>
                </c:pt>
                <c:pt idx="33">
                  <c:v>1.7618999999999999E-2</c:v>
                </c:pt>
                <c:pt idx="34">
                  <c:v>1.7350000000000001E-2</c:v>
                </c:pt>
                <c:pt idx="35">
                  <c:v>1.6725E-2</c:v>
                </c:pt>
                <c:pt idx="36">
                  <c:v>1.6736999999999998E-2</c:v>
                </c:pt>
                <c:pt idx="37">
                  <c:v>1.6643999999999999E-2</c:v>
                </c:pt>
                <c:pt idx="38">
                  <c:v>1.6826000000000001E-2</c:v>
                </c:pt>
                <c:pt idx="39">
                  <c:v>1.6566999999999998E-2</c:v>
                </c:pt>
                <c:pt idx="40">
                  <c:v>1.6244000000000001E-2</c:v>
                </c:pt>
              </c:numCache>
            </c:numRef>
          </c:val>
          <c:smooth val="1"/>
          <c:extLst>
            <c:ext xmlns:c16="http://schemas.microsoft.com/office/drawing/2014/chart" uri="{C3380CC4-5D6E-409C-BE32-E72D297353CC}">
              <c16:uniqueId val="{00000004-9A27-4141-8CC7-DE14201266D0}"/>
            </c:ext>
          </c:extLst>
        </c:ser>
        <c:ser>
          <c:idx val="2"/>
          <c:order val="5"/>
          <c:tx>
            <c:strRef>
              <c:f>'Graf 3 (BOX 3)'!$O$4</c:f>
              <c:strCache>
                <c:ptCount val="1"/>
                <c:pt idx="0">
                  <c:v>Marginální efekt (všechny hypoteční úvěry)</c:v>
                </c:pt>
              </c:strCache>
            </c:strRef>
          </c:tx>
          <c:spPr>
            <a:ln w="19050">
              <a:solidFill>
                <a:schemeClr val="accent2"/>
              </a:solidFill>
              <a:prstDash val="solid"/>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3)'!$O$10:$O$50</c:f>
              <c:numCache>
                <c:formatCode>General</c:formatCode>
                <c:ptCount val="41"/>
                <c:pt idx="0">
                  <c:v>1.0883E-2</c:v>
                </c:pt>
                <c:pt idx="1">
                  <c:v>1.0545000000000001E-2</c:v>
                </c:pt>
                <c:pt idx="2">
                  <c:v>1.1520000000000001E-2</c:v>
                </c:pt>
                <c:pt idx="3">
                  <c:v>9.2940000000000002E-3</c:v>
                </c:pt>
                <c:pt idx="4">
                  <c:v>9.4009999999999996E-3</c:v>
                </c:pt>
                <c:pt idx="5">
                  <c:v>1.2017999999999999E-2</c:v>
                </c:pt>
                <c:pt idx="6">
                  <c:v>1.146E-2</c:v>
                </c:pt>
                <c:pt idx="7">
                  <c:v>9.0019999999999996E-3</c:v>
                </c:pt>
                <c:pt idx="8">
                  <c:v>6.8700000000000002E-3</c:v>
                </c:pt>
                <c:pt idx="9">
                  <c:v>7.5420000000000001E-3</c:v>
                </c:pt>
                <c:pt idx="10">
                  <c:v>7.0410000000000004E-3</c:v>
                </c:pt>
                <c:pt idx="11">
                  <c:v>7.7590000000000003E-3</c:v>
                </c:pt>
                <c:pt idx="12">
                  <c:v>7.0619999999999997E-3</c:v>
                </c:pt>
                <c:pt idx="13">
                  <c:v>6.4400000000000004E-3</c:v>
                </c:pt>
                <c:pt idx="14">
                  <c:v>8.1689999999999992E-3</c:v>
                </c:pt>
                <c:pt idx="15">
                  <c:v>9.4409999999999997E-3</c:v>
                </c:pt>
                <c:pt idx="16">
                  <c:v>8.9999999999999993E-3</c:v>
                </c:pt>
                <c:pt idx="17">
                  <c:v>9.6959999999999998E-3</c:v>
                </c:pt>
                <c:pt idx="18">
                  <c:v>9.7350000000000006E-3</c:v>
                </c:pt>
                <c:pt idx="19">
                  <c:v>9.3349999999999995E-3</c:v>
                </c:pt>
                <c:pt idx="20">
                  <c:v>8.9840000000000007E-3</c:v>
                </c:pt>
                <c:pt idx="21">
                  <c:v>9.4579999999999994E-3</c:v>
                </c:pt>
                <c:pt idx="22">
                  <c:v>9.5119999999999996E-3</c:v>
                </c:pt>
                <c:pt idx="23">
                  <c:v>9.384E-3</c:v>
                </c:pt>
                <c:pt idx="24">
                  <c:v>9.8840000000000004E-3</c:v>
                </c:pt>
                <c:pt idx="25">
                  <c:v>1.0628E-2</c:v>
                </c:pt>
                <c:pt idx="26">
                  <c:v>1.0725E-2</c:v>
                </c:pt>
                <c:pt idx="27">
                  <c:v>1.0596E-2</c:v>
                </c:pt>
                <c:pt idx="28">
                  <c:v>1.0515999999999999E-2</c:v>
                </c:pt>
                <c:pt idx="29">
                  <c:v>1.0580000000000001E-2</c:v>
                </c:pt>
                <c:pt idx="30">
                  <c:v>1.0713E-2</c:v>
                </c:pt>
                <c:pt idx="31">
                  <c:v>1.0754E-2</c:v>
                </c:pt>
                <c:pt idx="32">
                  <c:v>1.0834999999999999E-2</c:v>
                </c:pt>
                <c:pt idx="33">
                  <c:v>1.0923E-2</c:v>
                </c:pt>
                <c:pt idx="34">
                  <c:v>1.0792E-2</c:v>
                </c:pt>
                <c:pt idx="35">
                  <c:v>1.0572E-2</c:v>
                </c:pt>
                <c:pt idx="36">
                  <c:v>1.0678E-2</c:v>
                </c:pt>
                <c:pt idx="37">
                  <c:v>1.074E-2</c:v>
                </c:pt>
                <c:pt idx="38">
                  <c:v>1.0699999999999999E-2</c:v>
                </c:pt>
                <c:pt idx="39">
                  <c:v>1.0647E-2</c:v>
                </c:pt>
                <c:pt idx="40">
                  <c:v>1.0529E-2</c:v>
                </c:pt>
              </c:numCache>
            </c:numRef>
          </c:val>
          <c:smooth val="0"/>
          <c:extLst>
            <c:ext xmlns:c16="http://schemas.microsoft.com/office/drawing/2014/chart" uri="{C3380CC4-5D6E-409C-BE32-E72D297353CC}">
              <c16:uniqueId val="{00000005-9A27-4141-8CC7-DE14201266D0}"/>
            </c:ext>
          </c:extLst>
        </c:ser>
        <c:ser>
          <c:idx val="1"/>
          <c:order val="6"/>
          <c:tx>
            <c:strRef>
              <c:f>'Graf 3 (BOX 3)'!$K$4</c:f>
              <c:strCache>
                <c:ptCount val="1"/>
                <c:pt idx="0">
                  <c:v>null</c:v>
                </c:pt>
              </c:strCache>
            </c:strRef>
          </c:tx>
          <c:spPr>
            <a:ln w="3175">
              <a:solidFill>
                <a:schemeClr val="tx1"/>
              </a:solidFill>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3)'!$K$10:$K$50</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6-9A27-4141-8CC7-DE14201266D0}"/>
            </c:ext>
          </c:extLst>
        </c:ser>
        <c:dLbls>
          <c:showLegendKey val="0"/>
          <c:showVal val="0"/>
          <c:showCatName val="0"/>
          <c:showSerName val="0"/>
          <c:showPercent val="0"/>
          <c:showBubbleSize val="0"/>
        </c:dLbls>
        <c:marker val="1"/>
        <c:smooth val="0"/>
        <c:axId val="138152576"/>
        <c:axId val="138174848"/>
      </c:lineChart>
      <c:catAx>
        <c:axId val="1381525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38174848"/>
        <c:crossesAt val="-4"/>
        <c:auto val="0"/>
        <c:lblAlgn val="ctr"/>
        <c:lblOffset val="100"/>
        <c:tickLblSkip val="10"/>
        <c:tickMarkSkip val="10"/>
        <c:noMultiLvlLbl val="0"/>
      </c:catAx>
      <c:valAx>
        <c:axId val="138174848"/>
        <c:scaling>
          <c:orientation val="minMax"/>
          <c:max val="0.15000000000000002"/>
          <c:min val="-5.000000000000001E-2"/>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38152576"/>
        <c:crossesAt val="1"/>
        <c:crossBetween val="midCat"/>
      </c:valAx>
      <c:spPr>
        <a:noFill/>
        <a:ln w="25400">
          <a:noFill/>
        </a:ln>
      </c:spPr>
    </c:plotArea>
    <c:legend>
      <c:legendPos val="r"/>
      <c:legendEntry>
        <c:idx val="1"/>
        <c:delete val="1"/>
      </c:legendEntry>
      <c:legendEntry>
        <c:idx val="6"/>
        <c:delete val="1"/>
      </c:legendEntry>
      <c:layout>
        <c:manualLayout>
          <c:xMode val="edge"/>
          <c:yMode val="edge"/>
          <c:x val="2.1815153350586421E-2"/>
          <c:y val="0.73965292798771087"/>
          <c:w val="0.95730108474202957"/>
          <c:h val="0.25357703581130309"/>
        </c:manualLayout>
      </c:layout>
      <c:overlay val="0"/>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txPr>
    <a:bodyPr/>
    <a:lstStyle/>
    <a:p>
      <a:pPr>
        <a:defRPr sz="1800" b="0" i="0" u="none" strike="noStrike" baseline="0">
          <a:solidFill>
            <a:sysClr val="windowText" lastClr="000000"/>
          </a:solidFill>
          <a:latin typeface="Arial Narrow" panose="020B0606020202030204" pitchFamily="34" charset="0"/>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34352108425471E-2"/>
          <c:y val="3.0884796853502889E-2"/>
          <c:w val="0.91532223106258048"/>
          <c:h val="0.60974108246340875"/>
        </c:manualLayout>
      </c:layout>
      <c:barChart>
        <c:barDir val="col"/>
        <c:grouping val="stacked"/>
        <c:varyColors val="0"/>
        <c:ser>
          <c:idx val="0"/>
          <c:order val="0"/>
          <c:tx>
            <c:strRef>
              <c:f>'Graf III.2'!$N$4</c:f>
              <c:strCache>
                <c:ptCount val="1"/>
                <c:pt idx="0">
                  <c:v>Nefinanční podniky</c:v>
                </c:pt>
              </c:strCache>
            </c:strRef>
          </c:tx>
          <c:spPr>
            <a:solidFill>
              <a:srgbClr val="2426A9"/>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III.2'!$N$5:$N$8</c:f>
              <c:numCache>
                <c:formatCode>0.00</c:formatCode>
                <c:ptCount val="4"/>
                <c:pt idx="0">
                  <c:v>1.38</c:v>
                </c:pt>
                <c:pt idx="1">
                  <c:v>1.5</c:v>
                </c:pt>
                <c:pt idx="2">
                  <c:v>1.4530000000000001</c:v>
                </c:pt>
                <c:pt idx="3">
                  <c:v>1.5620000000000001</c:v>
                </c:pt>
              </c:numCache>
            </c:numRef>
          </c:val>
          <c:extLst>
            <c:ext xmlns:c16="http://schemas.microsoft.com/office/drawing/2014/chart" uri="{C3380CC4-5D6E-409C-BE32-E72D297353CC}">
              <c16:uniqueId val="{00000000-0A68-47EC-BFBA-1F3327E6F0A6}"/>
            </c:ext>
          </c:extLst>
        </c:ser>
        <c:ser>
          <c:idx val="1"/>
          <c:order val="1"/>
          <c:tx>
            <c:strRef>
              <c:f>'Graf III.2'!$O$4</c:f>
              <c:strCache>
                <c:ptCount val="1"/>
                <c:pt idx="0">
                  <c:v>Domácnosti</c:v>
                </c:pt>
              </c:strCache>
            </c:strRef>
          </c:tx>
          <c:spPr>
            <a:solidFill>
              <a:srgbClr val="D52B1E"/>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III.2'!$O$5:$O$8</c:f>
              <c:numCache>
                <c:formatCode>0.00</c:formatCode>
                <c:ptCount val="4"/>
                <c:pt idx="0">
                  <c:v>2.1800000000000002</c:v>
                </c:pt>
                <c:pt idx="1">
                  <c:v>2.29</c:v>
                </c:pt>
                <c:pt idx="2">
                  <c:v>3.4980000000000002</c:v>
                </c:pt>
                <c:pt idx="3">
                  <c:v>3.7389999999999999</c:v>
                </c:pt>
              </c:numCache>
            </c:numRef>
          </c:val>
          <c:extLst>
            <c:ext xmlns:c16="http://schemas.microsoft.com/office/drawing/2014/chart" uri="{C3380CC4-5D6E-409C-BE32-E72D297353CC}">
              <c16:uniqueId val="{00000001-0A68-47EC-BFBA-1F3327E6F0A6}"/>
            </c:ext>
          </c:extLst>
        </c:ser>
        <c:ser>
          <c:idx val="2"/>
          <c:order val="2"/>
          <c:tx>
            <c:strRef>
              <c:f>'Graf III.2'!$P$4</c:f>
              <c:strCache>
                <c:ptCount val="1"/>
                <c:pt idx="0">
                  <c:v>Sektor vládních institucí</c:v>
                </c:pt>
              </c:strCache>
            </c:strRef>
          </c:tx>
          <c:spPr>
            <a:solidFill>
              <a:srgbClr val="FFBB00"/>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III.2'!$P$5:$P$8</c:f>
              <c:numCache>
                <c:formatCode>0.00</c:formatCode>
                <c:ptCount val="4"/>
                <c:pt idx="0">
                  <c:v>1.1492</c:v>
                </c:pt>
                <c:pt idx="1">
                  <c:v>1.3548</c:v>
                </c:pt>
                <c:pt idx="2">
                  <c:v>0.40150000000000002</c:v>
                </c:pt>
                <c:pt idx="3">
                  <c:v>0.72540000000000004</c:v>
                </c:pt>
              </c:numCache>
            </c:numRef>
          </c:val>
          <c:extLst>
            <c:ext xmlns:c16="http://schemas.microsoft.com/office/drawing/2014/chart" uri="{C3380CC4-5D6E-409C-BE32-E72D297353CC}">
              <c16:uniqueId val="{00000002-0A68-47EC-BFBA-1F3327E6F0A6}"/>
            </c:ext>
          </c:extLst>
        </c:ser>
        <c:ser>
          <c:idx val="3"/>
          <c:order val="3"/>
          <c:tx>
            <c:strRef>
              <c:f>'Graf III.2'!$Q$4</c:f>
              <c:strCache>
                <c:ptCount val="1"/>
                <c:pt idx="0">
                  <c:v>Úvěrové instituce</c:v>
                </c:pt>
              </c:strCache>
            </c:strRef>
          </c:tx>
          <c:spPr>
            <a:solidFill>
              <a:srgbClr val="9ACD32"/>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III.2'!$Q$5:$Q$8</c:f>
              <c:numCache>
                <c:formatCode>0.00</c:formatCode>
                <c:ptCount val="4"/>
                <c:pt idx="0">
                  <c:v>0.32090000000000002</c:v>
                </c:pt>
                <c:pt idx="1">
                  <c:v>0.3473</c:v>
                </c:pt>
                <c:pt idx="2">
                  <c:v>0.8095</c:v>
                </c:pt>
                <c:pt idx="3">
                  <c:v>1.1225000000000001</c:v>
                </c:pt>
              </c:numCache>
            </c:numRef>
          </c:val>
          <c:extLst>
            <c:ext xmlns:c16="http://schemas.microsoft.com/office/drawing/2014/chart" uri="{C3380CC4-5D6E-409C-BE32-E72D297353CC}">
              <c16:uniqueId val="{00000003-0A68-47EC-BFBA-1F3327E6F0A6}"/>
            </c:ext>
          </c:extLst>
        </c:ser>
        <c:ser>
          <c:idx val="4"/>
          <c:order val="4"/>
          <c:tx>
            <c:strRef>
              <c:f>'Graf III.2'!$R$4</c:f>
              <c:strCache>
                <c:ptCount val="1"/>
                <c:pt idx="0">
                  <c:v>Pohledávky za ČNB</c:v>
                </c:pt>
              </c:strCache>
            </c:strRef>
          </c:tx>
          <c:spPr>
            <a:solidFill>
              <a:srgbClr val="00CED1"/>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III.2'!$R$5:$R$8</c:f>
              <c:numCache>
                <c:formatCode>0.00</c:formatCode>
                <c:ptCount val="4"/>
                <c:pt idx="0">
                  <c:v>2.0634999999999999</c:v>
                </c:pt>
                <c:pt idx="1">
                  <c:v>2.5489999999999999</c:v>
                </c:pt>
              </c:numCache>
            </c:numRef>
          </c:val>
          <c:extLst>
            <c:ext xmlns:c16="http://schemas.microsoft.com/office/drawing/2014/chart" uri="{C3380CC4-5D6E-409C-BE32-E72D297353CC}">
              <c16:uniqueId val="{00000004-0A68-47EC-BFBA-1F3327E6F0A6}"/>
            </c:ext>
          </c:extLst>
        </c:ser>
        <c:ser>
          <c:idx val="5"/>
          <c:order val="5"/>
          <c:tx>
            <c:strRef>
              <c:f>'Graf III.2'!$S$4</c:f>
              <c:strCache>
                <c:ptCount val="1"/>
                <c:pt idx="0">
                  <c:v>Kapitál</c:v>
                </c:pt>
              </c:strCache>
            </c:strRef>
          </c:tx>
          <c:spPr>
            <a:solidFill>
              <a:schemeClr val="accent6"/>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III.2'!$S$5:$S$8</c:f>
              <c:numCache>
                <c:formatCode>0.00</c:formatCode>
                <c:ptCount val="4"/>
                <c:pt idx="2">
                  <c:v>0.70189999999999997</c:v>
                </c:pt>
                <c:pt idx="3">
                  <c:v>0.77280000000000004</c:v>
                </c:pt>
              </c:numCache>
            </c:numRef>
          </c:val>
          <c:extLst>
            <c:ext xmlns:c16="http://schemas.microsoft.com/office/drawing/2014/chart" uri="{C3380CC4-5D6E-409C-BE32-E72D297353CC}">
              <c16:uniqueId val="{00000005-0A68-47EC-BFBA-1F3327E6F0A6}"/>
            </c:ext>
          </c:extLst>
        </c:ser>
        <c:ser>
          <c:idx val="6"/>
          <c:order val="6"/>
          <c:tx>
            <c:strRef>
              <c:f>'Graf III.2'!$T$4</c:f>
              <c:strCache>
                <c:ptCount val="1"/>
                <c:pt idx="0">
                  <c:v>Ostatní</c:v>
                </c:pt>
              </c:strCache>
            </c:strRef>
          </c:tx>
          <c:spPr>
            <a:solidFill>
              <a:schemeClr val="tx2">
                <a:lumMod val="40000"/>
                <a:lumOff val="60000"/>
              </a:schemeClr>
            </a:solidFill>
            <a:ln w="25400">
              <a:noFill/>
            </a:ln>
            <a:effectLst/>
          </c:spPr>
          <c:invertIfNegative val="0"/>
          <c:cat>
            <c:multiLvlStrRef>
              <c:f>'Graf III.2'!$L$5:$M$8</c:f>
              <c:multiLvlStrCache>
                <c:ptCount val="4"/>
                <c:lvl>
                  <c:pt idx="0">
                    <c:v>12/22</c:v>
                  </c:pt>
                  <c:pt idx="1">
                    <c:v>12/23</c:v>
                  </c:pt>
                  <c:pt idx="2">
                    <c:v>12/22</c:v>
                  </c:pt>
                  <c:pt idx="3">
                    <c:v>12/23</c:v>
                  </c:pt>
                </c:lvl>
                <c:lvl>
                  <c:pt idx="0">
                    <c:v>Aktiva</c:v>
                  </c:pt>
                  <c:pt idx="2">
                    <c:v>Závazky</c:v>
                  </c:pt>
                </c:lvl>
              </c:multiLvlStrCache>
            </c:multiLvlStrRef>
          </c:cat>
          <c:val>
            <c:numRef>
              <c:f>'Graf III.2'!$T$5:$T$8</c:f>
              <c:numCache>
                <c:formatCode>0.00</c:formatCode>
                <c:ptCount val="4"/>
                <c:pt idx="0">
                  <c:v>1.8495999999999999</c:v>
                </c:pt>
                <c:pt idx="1">
                  <c:v>1.8954</c:v>
                </c:pt>
                <c:pt idx="2">
                  <c:v>2.0792999999999999</c:v>
                </c:pt>
                <c:pt idx="3">
                  <c:v>2.0148000000000001</c:v>
                </c:pt>
              </c:numCache>
            </c:numRef>
          </c:val>
          <c:extLst>
            <c:ext xmlns:c16="http://schemas.microsoft.com/office/drawing/2014/chart" uri="{C3380CC4-5D6E-409C-BE32-E72D297353CC}">
              <c16:uniqueId val="{00000006-0A68-47EC-BFBA-1F3327E6F0A6}"/>
            </c:ext>
          </c:extLst>
        </c:ser>
        <c:dLbls>
          <c:showLegendKey val="0"/>
          <c:showVal val="0"/>
          <c:showCatName val="0"/>
          <c:showSerName val="0"/>
          <c:showPercent val="0"/>
          <c:showBubbleSize val="0"/>
        </c:dLbls>
        <c:gapWidth val="150"/>
        <c:overlap val="100"/>
        <c:axId val="1162409711"/>
        <c:axId val="1162432175"/>
      </c:barChart>
      <c:catAx>
        <c:axId val="11624097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62432175"/>
        <c:crosses val="autoZero"/>
        <c:auto val="1"/>
        <c:lblAlgn val="ctr"/>
        <c:lblOffset val="100"/>
        <c:noMultiLvlLbl val="0"/>
      </c:catAx>
      <c:valAx>
        <c:axId val="1162432175"/>
        <c:scaling>
          <c:orientation val="minMax"/>
          <c:max val="10.199999999999999"/>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62409711"/>
        <c:crosses val="autoZero"/>
        <c:crossBetween val="between"/>
        <c:majorUnit val="2"/>
      </c:valAx>
      <c:spPr>
        <a:noFill/>
        <a:ln w="25400">
          <a:noFill/>
        </a:ln>
        <a:effectLst/>
      </c:spPr>
    </c:plotArea>
    <c:legend>
      <c:legendPos val="b"/>
      <c:layout>
        <c:manualLayout>
          <c:xMode val="edge"/>
          <c:yMode val="edge"/>
          <c:x val="2.8106120881231302E-2"/>
          <c:y val="0.81552014590953203"/>
          <c:w val="0.93736810337732157"/>
          <c:h val="0.18447985409046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875173121299"/>
          <c:y val="5.5793664365309366E-2"/>
          <c:w val="0.8169107260349574"/>
          <c:h val="0.5788245199066836"/>
        </c:manualLayout>
      </c:layout>
      <c:areaChart>
        <c:grouping val="stacked"/>
        <c:varyColors val="0"/>
        <c:ser>
          <c:idx val="0"/>
          <c:order val="0"/>
          <c:tx>
            <c:strRef>
              <c:f>'Graf 3 (BOX 3)'!$M$3</c:f>
              <c:strCache>
                <c:ptCount val="1"/>
                <c:pt idx="0">
                  <c:v>25% confidence interval</c:v>
                </c:pt>
              </c:strCache>
            </c:strRef>
          </c:tx>
          <c:spPr>
            <a:noFill/>
            <a:ln w="25400">
              <a:noFill/>
            </a:ln>
          </c:spP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3)'!$M$10:$M$50</c:f>
              <c:numCache>
                <c:formatCode>General</c:formatCode>
                <c:ptCount val="41"/>
                <c:pt idx="0">
                  <c:v>-2.8674999999999999E-2</c:v>
                </c:pt>
                <c:pt idx="1">
                  <c:v>-6.2300000000000003E-3</c:v>
                </c:pt>
                <c:pt idx="2">
                  <c:v>-1.11E-2</c:v>
                </c:pt>
                <c:pt idx="3">
                  <c:v>-1.3263E-2</c:v>
                </c:pt>
                <c:pt idx="4">
                  <c:v>-8.182E-3</c:v>
                </c:pt>
                <c:pt idx="5">
                  <c:v>-2.085E-3</c:v>
                </c:pt>
                <c:pt idx="6">
                  <c:v>1.8289999999999999E-3</c:v>
                </c:pt>
                <c:pt idx="7">
                  <c:v>-2.078E-3</c:v>
                </c:pt>
                <c:pt idx="8">
                  <c:v>-1.583E-3</c:v>
                </c:pt>
                <c:pt idx="9">
                  <c:v>-8.7399999999999999E-4</c:v>
                </c:pt>
                <c:pt idx="10">
                  <c:v>-1.6980000000000001E-3</c:v>
                </c:pt>
                <c:pt idx="11">
                  <c:v>-1.6980000000000001E-3</c:v>
                </c:pt>
                <c:pt idx="12">
                  <c:v>-2.6069999999999999E-3</c:v>
                </c:pt>
                <c:pt idx="13">
                  <c:v>-9.7999999999999997E-4</c:v>
                </c:pt>
                <c:pt idx="14">
                  <c:v>-8.5899999999999995E-4</c:v>
                </c:pt>
                <c:pt idx="15">
                  <c:v>7.8399999999999997E-4</c:v>
                </c:pt>
                <c:pt idx="16">
                  <c:v>1.8779999999999999E-3</c:v>
                </c:pt>
                <c:pt idx="17">
                  <c:v>2.6800000000000001E-3</c:v>
                </c:pt>
                <c:pt idx="18">
                  <c:v>3.4840000000000001E-3</c:v>
                </c:pt>
                <c:pt idx="19">
                  <c:v>3.888E-3</c:v>
                </c:pt>
                <c:pt idx="20">
                  <c:v>3.8240000000000001E-3</c:v>
                </c:pt>
                <c:pt idx="21">
                  <c:v>7.1139999999999997E-3</c:v>
                </c:pt>
                <c:pt idx="22">
                  <c:v>6.7980000000000002E-3</c:v>
                </c:pt>
                <c:pt idx="23">
                  <c:v>6.0480000000000004E-3</c:v>
                </c:pt>
                <c:pt idx="24">
                  <c:v>7.7060000000000002E-3</c:v>
                </c:pt>
                <c:pt idx="25">
                  <c:v>1.0747E-2</c:v>
                </c:pt>
                <c:pt idx="26">
                  <c:v>1.0494E-2</c:v>
                </c:pt>
                <c:pt idx="27">
                  <c:v>1.0083999999999999E-2</c:v>
                </c:pt>
                <c:pt idx="28">
                  <c:v>9.8019999999999999E-3</c:v>
                </c:pt>
                <c:pt idx="29">
                  <c:v>1.0456E-2</c:v>
                </c:pt>
                <c:pt idx="30">
                  <c:v>1.1047E-2</c:v>
                </c:pt>
                <c:pt idx="31">
                  <c:v>1.1403E-2</c:v>
                </c:pt>
                <c:pt idx="32">
                  <c:v>1.1452E-2</c:v>
                </c:pt>
                <c:pt idx="33">
                  <c:v>1.1148999999999999E-2</c:v>
                </c:pt>
                <c:pt idx="34">
                  <c:v>1.0996000000000001E-2</c:v>
                </c:pt>
                <c:pt idx="35">
                  <c:v>1.0519000000000001E-2</c:v>
                </c:pt>
                <c:pt idx="36">
                  <c:v>1.065E-2</c:v>
                </c:pt>
                <c:pt idx="37">
                  <c:v>1.0619999999999999E-2</c:v>
                </c:pt>
                <c:pt idx="38">
                  <c:v>1.0871E-2</c:v>
                </c:pt>
                <c:pt idx="39">
                  <c:v>1.0689000000000001E-2</c:v>
                </c:pt>
                <c:pt idx="40">
                  <c:v>1.0472E-2</c:v>
                </c:pt>
              </c:numCache>
            </c:numRef>
          </c:val>
          <c:extLst>
            <c:ext xmlns:c16="http://schemas.microsoft.com/office/drawing/2014/chart" uri="{C3380CC4-5D6E-409C-BE32-E72D297353CC}">
              <c16:uniqueId val="{00000000-5C8F-42BB-B757-EFC32F86E1F6}"/>
            </c:ext>
          </c:extLst>
        </c:ser>
        <c:ser>
          <c:idx val="7"/>
          <c:order val="1"/>
          <c:tx>
            <c:strRef>
              <c:f>'Graf 3 (BOX 3)'!$N$3</c:f>
              <c:strCache>
                <c:ptCount val="1"/>
                <c:pt idx="0">
                  <c:v>Confidence interval (mortgages under moratorium)</c:v>
                </c:pt>
              </c:strCache>
            </c:strRef>
          </c:tx>
          <c:spPr>
            <a:solidFill>
              <a:schemeClr val="accent2">
                <a:lumMod val="20000"/>
                <a:lumOff val="80000"/>
                <a:alpha val="50000"/>
              </a:schemeClr>
            </a:solidFill>
            <a:ln w="25400">
              <a:noFill/>
            </a:ln>
          </c:spP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3)'!$N$10:$N$50</c:f>
              <c:numCache>
                <c:formatCode>General</c:formatCode>
                <c:ptCount val="41"/>
                <c:pt idx="0">
                  <c:v>0.124539</c:v>
                </c:pt>
                <c:pt idx="1">
                  <c:v>0.119883</c:v>
                </c:pt>
                <c:pt idx="2">
                  <c:v>9.2647999999999994E-2</c:v>
                </c:pt>
                <c:pt idx="3">
                  <c:v>7.7829999999999996E-2</c:v>
                </c:pt>
                <c:pt idx="4">
                  <c:v>7.2720999999999994E-2</c:v>
                </c:pt>
                <c:pt idx="5">
                  <c:v>6.8129999999999996E-2</c:v>
                </c:pt>
                <c:pt idx="6">
                  <c:v>6.0054999999999997E-2</c:v>
                </c:pt>
                <c:pt idx="7">
                  <c:v>5.0361999999999997E-2</c:v>
                </c:pt>
                <c:pt idx="8">
                  <c:v>4.5351000000000002E-2</c:v>
                </c:pt>
                <c:pt idx="9">
                  <c:v>4.0231000000000003E-2</c:v>
                </c:pt>
                <c:pt idx="10">
                  <c:v>3.6541999999999998E-2</c:v>
                </c:pt>
                <c:pt idx="11">
                  <c:v>3.6541999999999998E-2</c:v>
                </c:pt>
                <c:pt idx="12">
                  <c:v>3.0313E-2</c:v>
                </c:pt>
                <c:pt idx="13">
                  <c:v>2.7203999999999999E-2</c:v>
                </c:pt>
                <c:pt idx="14">
                  <c:v>2.5631000000000001E-2</c:v>
                </c:pt>
                <c:pt idx="15">
                  <c:v>2.4708000000000001E-2</c:v>
                </c:pt>
                <c:pt idx="16">
                  <c:v>2.3705E-2</c:v>
                </c:pt>
                <c:pt idx="17">
                  <c:v>2.2297999999999998E-2</c:v>
                </c:pt>
                <c:pt idx="18">
                  <c:v>2.1447999999999998E-2</c:v>
                </c:pt>
                <c:pt idx="19">
                  <c:v>1.9841999999999999E-2</c:v>
                </c:pt>
                <c:pt idx="20">
                  <c:v>1.8741000000000001E-2</c:v>
                </c:pt>
                <c:pt idx="21">
                  <c:v>1.8259999999999998E-2</c:v>
                </c:pt>
                <c:pt idx="22">
                  <c:v>1.7136999999999999E-2</c:v>
                </c:pt>
                <c:pt idx="23">
                  <c:v>1.5904000000000001E-2</c:v>
                </c:pt>
                <c:pt idx="24">
                  <c:v>1.5169E-2</c:v>
                </c:pt>
                <c:pt idx="25">
                  <c:v>1.4416999999999999E-2</c:v>
                </c:pt>
                <c:pt idx="26">
                  <c:v>1.4184E-2</c:v>
                </c:pt>
                <c:pt idx="27">
                  <c:v>1.3905000000000001E-2</c:v>
                </c:pt>
                <c:pt idx="28">
                  <c:v>1.3632999999999999E-2</c:v>
                </c:pt>
                <c:pt idx="29">
                  <c:v>1.3533E-2</c:v>
                </c:pt>
                <c:pt idx="30">
                  <c:v>1.3434E-2</c:v>
                </c:pt>
                <c:pt idx="31">
                  <c:v>1.3323E-2</c:v>
                </c:pt>
                <c:pt idx="32">
                  <c:v>1.3141999999999999E-2</c:v>
                </c:pt>
                <c:pt idx="33">
                  <c:v>1.2940999999999999E-2</c:v>
                </c:pt>
                <c:pt idx="34">
                  <c:v>1.2707E-2</c:v>
                </c:pt>
                <c:pt idx="35">
                  <c:v>1.2411E-2</c:v>
                </c:pt>
                <c:pt idx="36">
                  <c:v>1.2173E-2</c:v>
                </c:pt>
                <c:pt idx="37">
                  <c:v>1.2047E-2</c:v>
                </c:pt>
                <c:pt idx="38">
                  <c:v>1.1911E-2</c:v>
                </c:pt>
                <c:pt idx="39">
                  <c:v>1.1756000000000001E-2</c:v>
                </c:pt>
                <c:pt idx="40">
                  <c:v>1.1544E-2</c:v>
                </c:pt>
              </c:numCache>
            </c:numRef>
          </c:val>
          <c:extLst>
            <c:ext xmlns:c16="http://schemas.microsoft.com/office/drawing/2014/chart" uri="{C3380CC4-5D6E-409C-BE32-E72D297353CC}">
              <c16:uniqueId val="{00000001-5C8F-42BB-B757-EFC32F86E1F6}"/>
            </c:ext>
          </c:extLst>
        </c:ser>
        <c:dLbls>
          <c:showLegendKey val="0"/>
          <c:showVal val="0"/>
          <c:showCatName val="0"/>
          <c:showSerName val="0"/>
          <c:showPercent val="0"/>
          <c:showBubbleSize val="0"/>
        </c:dLbls>
        <c:axId val="138152576"/>
        <c:axId val="138174848"/>
      </c:areaChart>
      <c:lineChart>
        <c:grouping val="standard"/>
        <c:varyColors val="0"/>
        <c:ser>
          <c:idx val="3"/>
          <c:order val="2"/>
          <c:tx>
            <c:strRef>
              <c:f>'Graf 3 (BOX 3)'!$P$3</c:f>
              <c:strCache>
                <c:ptCount val="1"/>
                <c:pt idx="0">
                  <c:v>25% confidence interval (all mortgages)</c:v>
                </c:pt>
              </c:strCache>
            </c:strRef>
          </c:tx>
          <c:spPr>
            <a:ln w="9525">
              <a:solidFill>
                <a:schemeClr val="tx1"/>
              </a:solidFill>
              <a:prstDash val="sysDash"/>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3)'!$P$10:$P$50</c:f>
              <c:numCache>
                <c:formatCode>General</c:formatCode>
                <c:ptCount val="41"/>
                <c:pt idx="0">
                  <c:v>-9.8860000000000007E-3</c:v>
                </c:pt>
                <c:pt idx="1">
                  <c:v>-7.9989999999999992E-3</c:v>
                </c:pt>
                <c:pt idx="2">
                  <c:v>-4.9719999999999999E-3</c:v>
                </c:pt>
                <c:pt idx="3">
                  <c:v>-5.3639999999999998E-3</c:v>
                </c:pt>
                <c:pt idx="4">
                  <c:v>-3.8019999999999998E-3</c:v>
                </c:pt>
                <c:pt idx="5">
                  <c:v>-1.76E-4</c:v>
                </c:pt>
                <c:pt idx="6">
                  <c:v>4.8899999999999996E-4</c:v>
                </c:pt>
                <c:pt idx="7">
                  <c:v>-7.54E-4</c:v>
                </c:pt>
                <c:pt idx="8">
                  <c:v>-1.9620000000000002E-3</c:v>
                </c:pt>
                <c:pt idx="9">
                  <c:v>-5.9999999999999995E-4</c:v>
                </c:pt>
                <c:pt idx="10">
                  <c:v>-4.7600000000000002E-4</c:v>
                </c:pt>
                <c:pt idx="11">
                  <c:v>6.8099999999999996E-4</c:v>
                </c:pt>
                <c:pt idx="12">
                  <c:v>4.6900000000000002E-4</c:v>
                </c:pt>
                <c:pt idx="13">
                  <c:v>3.6400000000000001E-4</c:v>
                </c:pt>
                <c:pt idx="14">
                  <c:v>2.336E-3</c:v>
                </c:pt>
                <c:pt idx="15">
                  <c:v>3.9179999999999996E-3</c:v>
                </c:pt>
                <c:pt idx="16">
                  <c:v>3.7940000000000001E-3</c:v>
                </c:pt>
                <c:pt idx="17">
                  <c:v>4.7800000000000004E-3</c:v>
                </c:pt>
                <c:pt idx="18">
                  <c:v>5.0930000000000003E-3</c:v>
                </c:pt>
                <c:pt idx="19">
                  <c:v>4.999E-3</c:v>
                </c:pt>
                <c:pt idx="20">
                  <c:v>4.9220000000000002E-3</c:v>
                </c:pt>
                <c:pt idx="21">
                  <c:v>5.6309999999999997E-3</c:v>
                </c:pt>
                <c:pt idx="22">
                  <c:v>5.8650000000000004E-3</c:v>
                </c:pt>
                <c:pt idx="23">
                  <c:v>5.9040000000000004E-3</c:v>
                </c:pt>
                <c:pt idx="24">
                  <c:v>6.5880000000000001E-3</c:v>
                </c:pt>
                <c:pt idx="25">
                  <c:v>7.5180000000000004E-3</c:v>
                </c:pt>
                <c:pt idx="26">
                  <c:v>7.6379999999999998E-3</c:v>
                </c:pt>
                <c:pt idx="27">
                  <c:v>7.5440000000000004E-3</c:v>
                </c:pt>
                <c:pt idx="28">
                  <c:v>7.4850000000000003E-3</c:v>
                </c:pt>
                <c:pt idx="29">
                  <c:v>7.5810000000000001E-3</c:v>
                </c:pt>
                <c:pt idx="30">
                  <c:v>7.7460000000000003E-3</c:v>
                </c:pt>
                <c:pt idx="31">
                  <c:v>7.8009999999999998E-3</c:v>
                </c:pt>
                <c:pt idx="32">
                  <c:v>7.9109999999999996E-3</c:v>
                </c:pt>
                <c:pt idx="33">
                  <c:v>8.0210000000000004E-3</c:v>
                </c:pt>
                <c:pt idx="34">
                  <c:v>7.9310000000000005E-3</c:v>
                </c:pt>
                <c:pt idx="35">
                  <c:v>7.744E-3</c:v>
                </c:pt>
                <c:pt idx="36">
                  <c:v>7.8639999999999995E-3</c:v>
                </c:pt>
                <c:pt idx="37">
                  <c:v>7.9539999999999993E-3</c:v>
                </c:pt>
                <c:pt idx="38">
                  <c:v>7.9340000000000001E-3</c:v>
                </c:pt>
                <c:pt idx="39">
                  <c:v>7.9080000000000001E-3</c:v>
                </c:pt>
                <c:pt idx="40">
                  <c:v>7.8220000000000008E-3</c:v>
                </c:pt>
              </c:numCache>
            </c:numRef>
          </c:val>
          <c:smooth val="0"/>
          <c:extLst>
            <c:ext xmlns:c16="http://schemas.microsoft.com/office/drawing/2014/chart" uri="{C3380CC4-5D6E-409C-BE32-E72D297353CC}">
              <c16:uniqueId val="{00000002-5C8F-42BB-B757-EFC32F86E1F6}"/>
            </c:ext>
          </c:extLst>
        </c:ser>
        <c:ser>
          <c:idx val="4"/>
          <c:order val="3"/>
          <c:tx>
            <c:strRef>
              <c:f>'Graf 3 (BOX 3)'!$Q$3</c:f>
              <c:strCache>
                <c:ptCount val="1"/>
                <c:pt idx="0">
                  <c:v>75% confidence interval (all mortgages)</c:v>
                </c:pt>
              </c:strCache>
            </c:strRef>
          </c:tx>
          <c:spPr>
            <a:ln w="9525">
              <a:solidFill>
                <a:schemeClr val="tx1"/>
              </a:solidFill>
              <a:prstDash val="sysDash"/>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3)'!$Q$10:$Q$50</c:f>
              <c:numCache>
                <c:formatCode>General</c:formatCode>
                <c:ptCount val="41"/>
                <c:pt idx="0">
                  <c:v>3.1652E-2</c:v>
                </c:pt>
                <c:pt idx="1">
                  <c:v>2.9087999999999999E-2</c:v>
                </c:pt>
                <c:pt idx="2">
                  <c:v>2.8013E-2</c:v>
                </c:pt>
                <c:pt idx="3">
                  <c:v>2.3952000000000001E-2</c:v>
                </c:pt>
                <c:pt idx="4">
                  <c:v>2.2603999999999999E-2</c:v>
                </c:pt>
                <c:pt idx="5">
                  <c:v>2.4212999999999998E-2</c:v>
                </c:pt>
                <c:pt idx="6">
                  <c:v>2.2431E-2</c:v>
                </c:pt>
                <c:pt idx="7">
                  <c:v>1.8758E-2</c:v>
                </c:pt>
                <c:pt idx="8">
                  <c:v>1.5703000000000002E-2</c:v>
                </c:pt>
                <c:pt idx="9">
                  <c:v>1.5684E-2</c:v>
                </c:pt>
                <c:pt idx="10">
                  <c:v>1.4557E-2</c:v>
                </c:pt>
                <c:pt idx="11">
                  <c:v>1.4836E-2</c:v>
                </c:pt>
                <c:pt idx="12">
                  <c:v>1.3655E-2</c:v>
                </c:pt>
                <c:pt idx="13">
                  <c:v>1.2515E-2</c:v>
                </c:pt>
                <c:pt idx="14">
                  <c:v>1.4002000000000001E-2</c:v>
                </c:pt>
                <c:pt idx="15">
                  <c:v>1.4963000000000001E-2</c:v>
                </c:pt>
                <c:pt idx="16">
                  <c:v>1.4206E-2</c:v>
                </c:pt>
                <c:pt idx="17">
                  <c:v>1.4612E-2</c:v>
                </c:pt>
                <c:pt idx="18">
                  <c:v>1.4376E-2</c:v>
                </c:pt>
                <c:pt idx="19">
                  <c:v>1.3671000000000001E-2</c:v>
                </c:pt>
                <c:pt idx="20">
                  <c:v>1.3046E-2</c:v>
                </c:pt>
                <c:pt idx="21">
                  <c:v>1.3285999999999999E-2</c:v>
                </c:pt>
                <c:pt idx="22">
                  <c:v>1.3159000000000001E-2</c:v>
                </c:pt>
                <c:pt idx="23">
                  <c:v>1.2865E-2</c:v>
                </c:pt>
                <c:pt idx="24">
                  <c:v>1.3181E-2</c:v>
                </c:pt>
                <c:pt idx="25">
                  <c:v>1.3738E-2</c:v>
                </c:pt>
                <c:pt idx="26">
                  <c:v>1.3812E-2</c:v>
                </c:pt>
                <c:pt idx="27">
                  <c:v>1.3648E-2</c:v>
                </c:pt>
                <c:pt idx="28">
                  <c:v>1.3546000000000001E-2</c:v>
                </c:pt>
                <c:pt idx="29">
                  <c:v>1.3579000000000001E-2</c:v>
                </c:pt>
                <c:pt idx="30">
                  <c:v>1.3679999999999999E-2</c:v>
                </c:pt>
                <c:pt idx="31">
                  <c:v>1.3705999999999999E-2</c:v>
                </c:pt>
                <c:pt idx="32">
                  <c:v>1.3759E-2</c:v>
                </c:pt>
                <c:pt idx="33">
                  <c:v>1.3823999999999999E-2</c:v>
                </c:pt>
                <c:pt idx="34">
                  <c:v>1.3653E-2</c:v>
                </c:pt>
                <c:pt idx="35">
                  <c:v>1.3398999999999999E-2</c:v>
                </c:pt>
                <c:pt idx="36">
                  <c:v>1.3492000000000001E-2</c:v>
                </c:pt>
                <c:pt idx="37">
                  <c:v>1.3526E-2</c:v>
                </c:pt>
                <c:pt idx="38">
                  <c:v>1.3466000000000001E-2</c:v>
                </c:pt>
                <c:pt idx="39">
                  <c:v>1.3384999999999999E-2</c:v>
                </c:pt>
                <c:pt idx="40">
                  <c:v>1.3235E-2</c:v>
                </c:pt>
              </c:numCache>
            </c:numRef>
          </c:val>
          <c:smooth val="0"/>
          <c:extLst>
            <c:ext xmlns:c16="http://schemas.microsoft.com/office/drawing/2014/chart" uri="{C3380CC4-5D6E-409C-BE32-E72D297353CC}">
              <c16:uniqueId val="{00000003-5C8F-42BB-B757-EFC32F86E1F6}"/>
            </c:ext>
          </c:extLst>
        </c:ser>
        <c:ser>
          <c:idx val="12"/>
          <c:order val="4"/>
          <c:tx>
            <c:strRef>
              <c:f>'Graf 3 (BOX 3)'!$L$3</c:f>
              <c:strCache>
                <c:ptCount val="1"/>
                <c:pt idx="0">
                  <c:v>Marginal effect (mortgages under moratorium)</c:v>
                </c:pt>
              </c:strCache>
            </c:strRef>
          </c:tx>
          <c:spPr>
            <a:ln w="19050">
              <a:solidFill>
                <a:schemeClr val="accent2">
                  <a:lumMod val="75000"/>
                </a:schemeClr>
              </a:solidFill>
              <a:prstDash val="solid"/>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3)'!$L$10:$L$50</c:f>
              <c:numCache>
                <c:formatCode>General</c:formatCode>
                <c:ptCount val="41"/>
                <c:pt idx="0">
                  <c:v>3.3595E-2</c:v>
                </c:pt>
                <c:pt idx="1">
                  <c:v>5.3711000000000002E-2</c:v>
                </c:pt>
                <c:pt idx="2">
                  <c:v>3.5223999999999998E-2</c:v>
                </c:pt>
                <c:pt idx="3">
                  <c:v>2.5652000000000001E-2</c:v>
                </c:pt>
                <c:pt idx="4">
                  <c:v>2.8178999999999999E-2</c:v>
                </c:pt>
                <c:pt idx="5">
                  <c:v>3.1979E-2</c:v>
                </c:pt>
                <c:pt idx="6">
                  <c:v>3.1856000000000002E-2</c:v>
                </c:pt>
                <c:pt idx="7">
                  <c:v>2.3102999999999999E-2</c:v>
                </c:pt>
                <c:pt idx="8">
                  <c:v>2.1092E-2</c:v>
                </c:pt>
                <c:pt idx="9">
                  <c:v>1.9241999999999999E-2</c:v>
                </c:pt>
                <c:pt idx="10">
                  <c:v>1.6573000000000001E-2</c:v>
                </c:pt>
                <c:pt idx="11">
                  <c:v>1.6573000000000001E-2</c:v>
                </c:pt>
                <c:pt idx="12">
                  <c:v>1.2548999999999999E-2</c:v>
                </c:pt>
                <c:pt idx="13">
                  <c:v>1.2622E-2</c:v>
                </c:pt>
                <c:pt idx="14">
                  <c:v>1.1956E-2</c:v>
                </c:pt>
                <c:pt idx="15">
                  <c:v>1.3138E-2</c:v>
                </c:pt>
                <c:pt idx="16">
                  <c:v>1.3731E-2</c:v>
                </c:pt>
                <c:pt idx="17">
                  <c:v>1.3828999999999999E-2</c:v>
                </c:pt>
                <c:pt idx="18">
                  <c:v>1.4208E-2</c:v>
                </c:pt>
                <c:pt idx="19">
                  <c:v>1.3809E-2</c:v>
                </c:pt>
                <c:pt idx="20">
                  <c:v>1.3195E-2</c:v>
                </c:pt>
                <c:pt idx="21">
                  <c:v>1.6244000000000001E-2</c:v>
                </c:pt>
                <c:pt idx="22">
                  <c:v>1.5367E-2</c:v>
                </c:pt>
                <c:pt idx="23">
                  <c:v>1.4E-2</c:v>
                </c:pt>
                <c:pt idx="24">
                  <c:v>1.529E-2</c:v>
                </c:pt>
                <c:pt idx="25">
                  <c:v>1.7956E-2</c:v>
                </c:pt>
                <c:pt idx="26">
                  <c:v>1.7586000000000001E-2</c:v>
                </c:pt>
                <c:pt idx="27">
                  <c:v>1.7035999999999999E-2</c:v>
                </c:pt>
                <c:pt idx="28">
                  <c:v>1.6618000000000001E-2</c:v>
                </c:pt>
                <c:pt idx="29">
                  <c:v>1.7222000000000001E-2</c:v>
                </c:pt>
                <c:pt idx="30">
                  <c:v>1.7763999999999999E-2</c:v>
                </c:pt>
                <c:pt idx="31">
                  <c:v>1.8064E-2</c:v>
                </c:pt>
                <c:pt idx="32">
                  <c:v>1.8023000000000001E-2</c:v>
                </c:pt>
                <c:pt idx="33">
                  <c:v>1.7618999999999999E-2</c:v>
                </c:pt>
                <c:pt idx="34">
                  <c:v>1.7350000000000001E-2</c:v>
                </c:pt>
                <c:pt idx="35">
                  <c:v>1.6725E-2</c:v>
                </c:pt>
                <c:pt idx="36">
                  <c:v>1.6736999999999998E-2</c:v>
                </c:pt>
                <c:pt idx="37">
                  <c:v>1.6643999999999999E-2</c:v>
                </c:pt>
                <c:pt idx="38">
                  <c:v>1.6826000000000001E-2</c:v>
                </c:pt>
                <c:pt idx="39">
                  <c:v>1.6566999999999998E-2</c:v>
                </c:pt>
                <c:pt idx="40">
                  <c:v>1.6244000000000001E-2</c:v>
                </c:pt>
              </c:numCache>
            </c:numRef>
          </c:val>
          <c:smooth val="1"/>
          <c:extLst>
            <c:ext xmlns:c16="http://schemas.microsoft.com/office/drawing/2014/chart" uri="{C3380CC4-5D6E-409C-BE32-E72D297353CC}">
              <c16:uniqueId val="{00000004-5C8F-42BB-B757-EFC32F86E1F6}"/>
            </c:ext>
          </c:extLst>
        </c:ser>
        <c:ser>
          <c:idx val="2"/>
          <c:order val="5"/>
          <c:tx>
            <c:strRef>
              <c:f>'Graf 3 (BOX 3)'!$O$3</c:f>
              <c:strCache>
                <c:ptCount val="1"/>
                <c:pt idx="0">
                  <c:v>Marginal effect (all mortgages)</c:v>
                </c:pt>
              </c:strCache>
            </c:strRef>
          </c:tx>
          <c:spPr>
            <a:ln w="19050">
              <a:solidFill>
                <a:schemeClr val="accent2"/>
              </a:solidFill>
              <a:prstDash val="solid"/>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3)'!$O$10:$O$50</c:f>
              <c:numCache>
                <c:formatCode>General</c:formatCode>
                <c:ptCount val="41"/>
                <c:pt idx="0">
                  <c:v>1.0883E-2</c:v>
                </c:pt>
                <c:pt idx="1">
                  <c:v>1.0545000000000001E-2</c:v>
                </c:pt>
                <c:pt idx="2">
                  <c:v>1.1520000000000001E-2</c:v>
                </c:pt>
                <c:pt idx="3">
                  <c:v>9.2940000000000002E-3</c:v>
                </c:pt>
                <c:pt idx="4">
                  <c:v>9.4009999999999996E-3</c:v>
                </c:pt>
                <c:pt idx="5">
                  <c:v>1.2017999999999999E-2</c:v>
                </c:pt>
                <c:pt idx="6">
                  <c:v>1.146E-2</c:v>
                </c:pt>
                <c:pt idx="7">
                  <c:v>9.0019999999999996E-3</c:v>
                </c:pt>
                <c:pt idx="8">
                  <c:v>6.8700000000000002E-3</c:v>
                </c:pt>
                <c:pt idx="9">
                  <c:v>7.5420000000000001E-3</c:v>
                </c:pt>
                <c:pt idx="10">
                  <c:v>7.0410000000000004E-3</c:v>
                </c:pt>
                <c:pt idx="11">
                  <c:v>7.7590000000000003E-3</c:v>
                </c:pt>
                <c:pt idx="12">
                  <c:v>7.0619999999999997E-3</c:v>
                </c:pt>
                <c:pt idx="13">
                  <c:v>6.4400000000000004E-3</c:v>
                </c:pt>
                <c:pt idx="14">
                  <c:v>8.1689999999999992E-3</c:v>
                </c:pt>
                <c:pt idx="15">
                  <c:v>9.4409999999999997E-3</c:v>
                </c:pt>
                <c:pt idx="16">
                  <c:v>8.9999999999999993E-3</c:v>
                </c:pt>
                <c:pt idx="17">
                  <c:v>9.6959999999999998E-3</c:v>
                </c:pt>
                <c:pt idx="18">
                  <c:v>9.7350000000000006E-3</c:v>
                </c:pt>
                <c:pt idx="19">
                  <c:v>9.3349999999999995E-3</c:v>
                </c:pt>
                <c:pt idx="20">
                  <c:v>8.9840000000000007E-3</c:v>
                </c:pt>
                <c:pt idx="21">
                  <c:v>9.4579999999999994E-3</c:v>
                </c:pt>
                <c:pt idx="22">
                  <c:v>9.5119999999999996E-3</c:v>
                </c:pt>
                <c:pt idx="23">
                  <c:v>9.384E-3</c:v>
                </c:pt>
                <c:pt idx="24">
                  <c:v>9.8840000000000004E-3</c:v>
                </c:pt>
                <c:pt idx="25">
                  <c:v>1.0628E-2</c:v>
                </c:pt>
                <c:pt idx="26">
                  <c:v>1.0725E-2</c:v>
                </c:pt>
                <c:pt idx="27">
                  <c:v>1.0596E-2</c:v>
                </c:pt>
                <c:pt idx="28">
                  <c:v>1.0515999999999999E-2</c:v>
                </c:pt>
                <c:pt idx="29">
                  <c:v>1.0580000000000001E-2</c:v>
                </c:pt>
                <c:pt idx="30">
                  <c:v>1.0713E-2</c:v>
                </c:pt>
                <c:pt idx="31">
                  <c:v>1.0754E-2</c:v>
                </c:pt>
                <c:pt idx="32">
                  <c:v>1.0834999999999999E-2</c:v>
                </c:pt>
                <c:pt idx="33">
                  <c:v>1.0923E-2</c:v>
                </c:pt>
                <c:pt idx="34">
                  <c:v>1.0792E-2</c:v>
                </c:pt>
                <c:pt idx="35">
                  <c:v>1.0572E-2</c:v>
                </c:pt>
                <c:pt idx="36">
                  <c:v>1.0678E-2</c:v>
                </c:pt>
                <c:pt idx="37">
                  <c:v>1.074E-2</c:v>
                </c:pt>
                <c:pt idx="38">
                  <c:v>1.0699999999999999E-2</c:v>
                </c:pt>
                <c:pt idx="39">
                  <c:v>1.0647E-2</c:v>
                </c:pt>
                <c:pt idx="40">
                  <c:v>1.0529E-2</c:v>
                </c:pt>
              </c:numCache>
            </c:numRef>
          </c:val>
          <c:smooth val="0"/>
          <c:extLst>
            <c:ext xmlns:c16="http://schemas.microsoft.com/office/drawing/2014/chart" uri="{C3380CC4-5D6E-409C-BE32-E72D297353CC}">
              <c16:uniqueId val="{00000005-5C8F-42BB-B757-EFC32F86E1F6}"/>
            </c:ext>
          </c:extLst>
        </c:ser>
        <c:ser>
          <c:idx val="1"/>
          <c:order val="6"/>
          <c:tx>
            <c:strRef>
              <c:f>'Graf 3 (BOX 3)'!$K$4</c:f>
              <c:strCache>
                <c:ptCount val="1"/>
                <c:pt idx="0">
                  <c:v>null</c:v>
                </c:pt>
              </c:strCache>
            </c:strRef>
          </c:tx>
          <c:spPr>
            <a:ln w="3175">
              <a:solidFill>
                <a:schemeClr val="tx1"/>
              </a:solidFill>
            </a:ln>
          </c:spPr>
          <c:marker>
            <c:symbol val="none"/>
          </c:marker>
          <c:cat>
            <c:strRef>
              <c:f>'Graf 3 (BOX 3)'!$J$10:$J$50</c:f>
              <c:strCache>
                <c:ptCount val="41"/>
                <c:pt idx="0">
                  <c:v>&gt;20</c:v>
                </c:pt>
                <c:pt idx="1">
                  <c:v>&gt;21</c:v>
                </c:pt>
                <c:pt idx="2">
                  <c:v>&gt;22</c:v>
                </c:pt>
                <c:pt idx="3">
                  <c:v>&gt;23</c:v>
                </c:pt>
                <c:pt idx="4">
                  <c:v>&gt;24</c:v>
                </c:pt>
                <c:pt idx="5">
                  <c:v>&gt;25</c:v>
                </c:pt>
                <c:pt idx="6">
                  <c:v>&gt;26</c:v>
                </c:pt>
                <c:pt idx="7">
                  <c:v>&gt;27</c:v>
                </c:pt>
                <c:pt idx="8">
                  <c:v>&gt;28</c:v>
                </c:pt>
                <c:pt idx="9">
                  <c:v>&gt;29</c:v>
                </c:pt>
                <c:pt idx="10">
                  <c:v>&gt;30</c:v>
                </c:pt>
                <c:pt idx="11">
                  <c:v>&gt;31</c:v>
                </c:pt>
                <c:pt idx="12">
                  <c:v>&gt;32</c:v>
                </c:pt>
                <c:pt idx="13">
                  <c:v>&gt;33</c:v>
                </c:pt>
                <c:pt idx="14">
                  <c:v>&gt;34</c:v>
                </c:pt>
                <c:pt idx="15">
                  <c:v>&gt;35</c:v>
                </c:pt>
                <c:pt idx="16">
                  <c:v>&gt;36</c:v>
                </c:pt>
                <c:pt idx="17">
                  <c:v>&gt;37</c:v>
                </c:pt>
                <c:pt idx="18">
                  <c:v>&gt;38</c:v>
                </c:pt>
                <c:pt idx="19">
                  <c:v>&gt;39</c:v>
                </c:pt>
                <c:pt idx="20">
                  <c:v>&gt;40</c:v>
                </c:pt>
                <c:pt idx="21">
                  <c:v>&gt;41</c:v>
                </c:pt>
                <c:pt idx="22">
                  <c:v>&gt;42</c:v>
                </c:pt>
                <c:pt idx="23">
                  <c:v>&gt;43</c:v>
                </c:pt>
                <c:pt idx="24">
                  <c:v>&gt;44</c:v>
                </c:pt>
                <c:pt idx="25">
                  <c:v>&gt;45</c:v>
                </c:pt>
                <c:pt idx="26">
                  <c:v>&gt;46</c:v>
                </c:pt>
                <c:pt idx="27">
                  <c:v>&gt;47</c:v>
                </c:pt>
                <c:pt idx="28">
                  <c:v>&gt;48</c:v>
                </c:pt>
                <c:pt idx="29">
                  <c:v>&gt;49</c:v>
                </c:pt>
                <c:pt idx="30">
                  <c:v>&gt;50</c:v>
                </c:pt>
                <c:pt idx="31">
                  <c:v>&gt;51</c:v>
                </c:pt>
                <c:pt idx="32">
                  <c:v>&gt;52</c:v>
                </c:pt>
                <c:pt idx="33">
                  <c:v>&gt;53</c:v>
                </c:pt>
                <c:pt idx="34">
                  <c:v>&gt;54</c:v>
                </c:pt>
                <c:pt idx="35">
                  <c:v>&gt;55</c:v>
                </c:pt>
                <c:pt idx="36">
                  <c:v>&gt;56</c:v>
                </c:pt>
                <c:pt idx="37">
                  <c:v>&gt;57</c:v>
                </c:pt>
                <c:pt idx="38">
                  <c:v>&gt;58</c:v>
                </c:pt>
                <c:pt idx="39">
                  <c:v>&gt;59</c:v>
                </c:pt>
                <c:pt idx="40">
                  <c:v>&gt;60</c:v>
                </c:pt>
              </c:strCache>
            </c:strRef>
          </c:cat>
          <c:val>
            <c:numRef>
              <c:f>'Graf 3 (BOX 3)'!$K$10:$K$50</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6-5C8F-42BB-B757-EFC32F86E1F6}"/>
            </c:ext>
          </c:extLst>
        </c:ser>
        <c:dLbls>
          <c:showLegendKey val="0"/>
          <c:showVal val="0"/>
          <c:showCatName val="0"/>
          <c:showSerName val="0"/>
          <c:showPercent val="0"/>
          <c:showBubbleSize val="0"/>
        </c:dLbls>
        <c:marker val="1"/>
        <c:smooth val="0"/>
        <c:axId val="138152576"/>
        <c:axId val="138174848"/>
      </c:lineChart>
      <c:catAx>
        <c:axId val="1381525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38174848"/>
        <c:crossesAt val="-4"/>
        <c:auto val="0"/>
        <c:lblAlgn val="ctr"/>
        <c:lblOffset val="100"/>
        <c:tickLblSkip val="10"/>
        <c:tickMarkSkip val="10"/>
        <c:noMultiLvlLbl val="0"/>
      </c:catAx>
      <c:valAx>
        <c:axId val="138174848"/>
        <c:scaling>
          <c:orientation val="minMax"/>
          <c:max val="0.15000000000000002"/>
          <c:min val="-5.000000000000001E-2"/>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38152576"/>
        <c:crossesAt val="1"/>
        <c:crossBetween val="midCat"/>
      </c:valAx>
      <c:spPr>
        <a:noFill/>
        <a:ln w="25400">
          <a:noFill/>
        </a:ln>
      </c:spPr>
    </c:plotArea>
    <c:legend>
      <c:legendPos val="r"/>
      <c:legendEntry>
        <c:idx val="1"/>
        <c:delete val="1"/>
      </c:legendEntry>
      <c:legendEntry>
        <c:idx val="6"/>
        <c:delete val="1"/>
      </c:legendEntry>
      <c:layout>
        <c:manualLayout>
          <c:xMode val="edge"/>
          <c:yMode val="edge"/>
          <c:x val="2.1815153350586421E-2"/>
          <c:y val="0.73965292798771087"/>
          <c:w val="0.95730108474202957"/>
          <c:h val="0.25357703581130309"/>
        </c:manualLayout>
      </c:layout>
      <c:overlay val="0"/>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txPr>
    <a:bodyPr/>
    <a:lstStyle/>
    <a:p>
      <a:pPr>
        <a:defRPr sz="1800" b="0" i="0" u="none" strike="noStrike" baseline="0">
          <a:solidFill>
            <a:sysClr val="windowText" lastClr="000000"/>
          </a:solidFill>
          <a:latin typeface="Arial Narrow" panose="020B0606020202030204" pitchFamily="34" charset="0"/>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III.22'!$L$4</c:f>
              <c:strCache>
                <c:ptCount val="1"/>
                <c:pt idx="0">
                  <c:v>31.12.2022</c:v>
                </c:pt>
              </c:strCache>
            </c:strRef>
          </c:tx>
          <c:spPr>
            <a:solidFill>
              <a:srgbClr val="2426A9"/>
            </a:solidFill>
            <a:ln w="25400">
              <a:noFill/>
            </a:ln>
            <a:effectLst/>
          </c:spPr>
          <c:invertIfNegative val="0"/>
          <c:cat>
            <c:strRef>
              <c:f>'Graf III.22'!$K$5:$K$9</c:f>
              <c:strCache>
                <c:ptCount val="5"/>
                <c:pt idx="0">
                  <c:v>Bankovní sektor</c:v>
                </c:pt>
                <c:pt idx="1">
                  <c:v>Velké banky</c:v>
                </c:pt>
                <c:pt idx="2">
                  <c:v>Střední banky</c:v>
                </c:pt>
                <c:pt idx="3">
                  <c:v>Malé banky</c:v>
                </c:pt>
                <c:pt idx="4">
                  <c:v>Stavební spořitelny</c:v>
                </c:pt>
              </c:strCache>
            </c:strRef>
          </c:cat>
          <c:val>
            <c:numRef>
              <c:f>'Graf III.22'!$L$5:$L$9</c:f>
              <c:numCache>
                <c:formatCode>_(* #,##0.00_);_(* \(#,##0.00\);_(* "-"??_);_(@_)</c:formatCode>
                <c:ptCount val="5"/>
                <c:pt idx="0">
                  <c:v>192.4657</c:v>
                </c:pt>
                <c:pt idx="1">
                  <c:v>168.4855</c:v>
                </c:pt>
                <c:pt idx="2">
                  <c:v>194.6592</c:v>
                </c:pt>
                <c:pt idx="3">
                  <c:v>547.03549999999996</c:v>
                </c:pt>
                <c:pt idx="4">
                  <c:v>450.77679999999998</c:v>
                </c:pt>
              </c:numCache>
            </c:numRef>
          </c:val>
          <c:extLst>
            <c:ext xmlns:c16="http://schemas.microsoft.com/office/drawing/2014/chart" uri="{C3380CC4-5D6E-409C-BE32-E72D297353CC}">
              <c16:uniqueId val="{00000000-1C01-48CE-84C3-DF4B2464B670}"/>
            </c:ext>
          </c:extLst>
        </c:ser>
        <c:ser>
          <c:idx val="1"/>
          <c:order val="1"/>
          <c:tx>
            <c:strRef>
              <c:f>'Graf III.22'!$M$4</c:f>
              <c:strCache>
                <c:ptCount val="1"/>
                <c:pt idx="0">
                  <c:v>31.12.2023</c:v>
                </c:pt>
              </c:strCache>
            </c:strRef>
          </c:tx>
          <c:spPr>
            <a:solidFill>
              <a:srgbClr val="D52B1E"/>
            </a:solidFill>
            <a:ln w="25400">
              <a:noFill/>
            </a:ln>
            <a:effectLst/>
          </c:spPr>
          <c:invertIfNegative val="0"/>
          <c:cat>
            <c:strRef>
              <c:f>'Graf III.22'!$K$5:$K$9</c:f>
              <c:strCache>
                <c:ptCount val="5"/>
                <c:pt idx="0">
                  <c:v>Bankovní sektor</c:v>
                </c:pt>
                <c:pt idx="1">
                  <c:v>Velké banky</c:v>
                </c:pt>
                <c:pt idx="2">
                  <c:v>Střední banky</c:v>
                </c:pt>
                <c:pt idx="3">
                  <c:v>Malé banky</c:v>
                </c:pt>
                <c:pt idx="4">
                  <c:v>Stavební spořitelny</c:v>
                </c:pt>
              </c:strCache>
            </c:strRef>
          </c:cat>
          <c:val>
            <c:numRef>
              <c:f>'Graf III.22'!$M$5:$M$9</c:f>
              <c:numCache>
                <c:formatCode>_(* #,##0.00_);_(* \(#,##0.00\);_(* "-"??_);_(@_)</c:formatCode>
                <c:ptCount val="5"/>
                <c:pt idx="0">
                  <c:v>206.40010000000001</c:v>
                </c:pt>
                <c:pt idx="1">
                  <c:v>167.23419999999999</c:v>
                </c:pt>
                <c:pt idx="2">
                  <c:v>239.9151</c:v>
                </c:pt>
                <c:pt idx="3">
                  <c:v>536.43010000000004</c:v>
                </c:pt>
                <c:pt idx="4">
                  <c:v>1094.8748000000001</c:v>
                </c:pt>
              </c:numCache>
            </c:numRef>
          </c:val>
          <c:extLst>
            <c:ext xmlns:c16="http://schemas.microsoft.com/office/drawing/2014/chart" uri="{C3380CC4-5D6E-409C-BE32-E72D297353CC}">
              <c16:uniqueId val="{00000001-1C01-48CE-84C3-DF4B2464B670}"/>
            </c:ext>
          </c:extLst>
        </c:ser>
        <c:ser>
          <c:idx val="2"/>
          <c:order val="2"/>
          <c:tx>
            <c:strRef>
              <c:f>'Graf III.22'!$N$4</c:f>
              <c:strCache>
                <c:ptCount val="1"/>
                <c:pt idx="0">
                  <c:v>31.03.2024</c:v>
                </c:pt>
              </c:strCache>
            </c:strRef>
          </c:tx>
          <c:spPr>
            <a:solidFill>
              <a:srgbClr val="FFBB00"/>
            </a:solidFill>
            <a:ln w="25400">
              <a:noFill/>
            </a:ln>
            <a:effectLst/>
          </c:spPr>
          <c:invertIfNegative val="0"/>
          <c:cat>
            <c:strRef>
              <c:f>'Graf III.22'!$K$5:$K$9</c:f>
              <c:strCache>
                <c:ptCount val="5"/>
                <c:pt idx="0">
                  <c:v>Bankovní sektor</c:v>
                </c:pt>
                <c:pt idx="1">
                  <c:v>Velké banky</c:v>
                </c:pt>
                <c:pt idx="2">
                  <c:v>Střední banky</c:v>
                </c:pt>
                <c:pt idx="3">
                  <c:v>Malé banky</c:v>
                </c:pt>
                <c:pt idx="4">
                  <c:v>Stavební spořitelny</c:v>
                </c:pt>
              </c:strCache>
            </c:strRef>
          </c:cat>
          <c:val>
            <c:numRef>
              <c:f>'Graf III.22'!$N$5:$N$9</c:f>
              <c:numCache>
                <c:formatCode>_(* #,##0.00_);_(* \(#,##0.00\);_(* "-"??_);_(@_)</c:formatCode>
                <c:ptCount val="5"/>
                <c:pt idx="0">
                  <c:v>224.83959999999999</c:v>
                </c:pt>
                <c:pt idx="1">
                  <c:v>176.66669999999999</c:v>
                </c:pt>
                <c:pt idx="2">
                  <c:v>270.13959999999997</c:v>
                </c:pt>
                <c:pt idx="3">
                  <c:v>560.64549999999997</c:v>
                </c:pt>
                <c:pt idx="4">
                  <c:v>505.3657</c:v>
                </c:pt>
              </c:numCache>
            </c:numRef>
          </c:val>
          <c:extLst>
            <c:ext xmlns:c16="http://schemas.microsoft.com/office/drawing/2014/chart" uri="{C3380CC4-5D6E-409C-BE32-E72D297353CC}">
              <c16:uniqueId val="{00000002-1C01-48CE-84C3-DF4B2464B670}"/>
            </c:ext>
          </c:extLst>
        </c:ser>
        <c:dLbls>
          <c:showLegendKey val="0"/>
          <c:showVal val="0"/>
          <c:showCatName val="0"/>
          <c:showSerName val="0"/>
          <c:showPercent val="0"/>
          <c:showBubbleSize val="0"/>
        </c:dLbls>
        <c:gapWidth val="219"/>
        <c:axId val="996788800"/>
        <c:axId val="996799616"/>
      </c:barChart>
      <c:catAx>
        <c:axId val="9967888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99616"/>
        <c:crosses val="autoZero"/>
        <c:auto val="1"/>
        <c:lblAlgn val="ctr"/>
        <c:lblOffset val="100"/>
        <c:noMultiLvlLbl val="0"/>
      </c:catAx>
      <c:valAx>
        <c:axId val="9967996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88800"/>
        <c:crosses val="autoZero"/>
        <c:crossBetween val="between"/>
        <c:majorUnit val="200"/>
      </c:valAx>
      <c:spPr>
        <a:noFill/>
        <a:ln w="25400">
          <a:noFill/>
        </a:ln>
        <a:effectLst/>
      </c:spPr>
    </c:plotArea>
    <c:legend>
      <c:legendPos val="b"/>
      <c:layout>
        <c:manualLayout>
          <c:xMode val="edge"/>
          <c:yMode val="edge"/>
          <c:x val="6.6433566433566432E-2"/>
          <c:y val="0.91087136257573176"/>
          <c:w val="0.6982770772534552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III.22'!$L$3</c:f>
              <c:strCache>
                <c:ptCount val="1"/>
                <c:pt idx="0">
                  <c:v>31 Dec 2022</c:v>
                </c:pt>
              </c:strCache>
            </c:strRef>
          </c:tx>
          <c:spPr>
            <a:solidFill>
              <a:srgbClr val="2426A9"/>
            </a:solidFill>
            <a:ln w="25400">
              <a:noFill/>
            </a:ln>
            <a:effectLst/>
          </c:spPr>
          <c:invertIfNegative val="0"/>
          <c:cat>
            <c:strRef>
              <c:f>'Graf III.22'!$J$5:$J$9</c:f>
              <c:strCache>
                <c:ptCount val="5"/>
                <c:pt idx="0">
                  <c:v>Banking sector</c:v>
                </c:pt>
                <c:pt idx="1">
                  <c:v>Large banks</c:v>
                </c:pt>
                <c:pt idx="2">
                  <c:v>Medium-sized banks</c:v>
                </c:pt>
                <c:pt idx="3">
                  <c:v>Small banks</c:v>
                </c:pt>
                <c:pt idx="4">
                  <c:v>Building societies</c:v>
                </c:pt>
              </c:strCache>
            </c:strRef>
          </c:cat>
          <c:val>
            <c:numRef>
              <c:f>'Graf III.22'!$L$5:$L$9</c:f>
              <c:numCache>
                <c:formatCode>_(* #,##0.00_);_(* \(#,##0.00\);_(* "-"??_);_(@_)</c:formatCode>
                <c:ptCount val="5"/>
                <c:pt idx="0">
                  <c:v>192.4657</c:v>
                </c:pt>
                <c:pt idx="1">
                  <c:v>168.4855</c:v>
                </c:pt>
                <c:pt idx="2">
                  <c:v>194.6592</c:v>
                </c:pt>
                <c:pt idx="3">
                  <c:v>547.03549999999996</c:v>
                </c:pt>
                <c:pt idx="4">
                  <c:v>450.77679999999998</c:v>
                </c:pt>
              </c:numCache>
            </c:numRef>
          </c:val>
          <c:extLst>
            <c:ext xmlns:c16="http://schemas.microsoft.com/office/drawing/2014/chart" uri="{C3380CC4-5D6E-409C-BE32-E72D297353CC}">
              <c16:uniqueId val="{00000000-C8E7-4BFD-8B1F-C5AB5A31DE17}"/>
            </c:ext>
          </c:extLst>
        </c:ser>
        <c:ser>
          <c:idx val="1"/>
          <c:order val="1"/>
          <c:tx>
            <c:strRef>
              <c:f>'Graf III.22'!$M$3</c:f>
              <c:strCache>
                <c:ptCount val="1"/>
                <c:pt idx="0">
                  <c:v>31 Dec 2023</c:v>
                </c:pt>
              </c:strCache>
            </c:strRef>
          </c:tx>
          <c:spPr>
            <a:solidFill>
              <a:srgbClr val="D52B1E"/>
            </a:solidFill>
            <a:ln w="25400">
              <a:noFill/>
            </a:ln>
            <a:effectLst/>
          </c:spPr>
          <c:invertIfNegative val="0"/>
          <c:cat>
            <c:strRef>
              <c:f>'Graf III.22'!$J$5:$J$9</c:f>
              <c:strCache>
                <c:ptCount val="5"/>
                <c:pt idx="0">
                  <c:v>Banking sector</c:v>
                </c:pt>
                <c:pt idx="1">
                  <c:v>Large banks</c:v>
                </c:pt>
                <c:pt idx="2">
                  <c:v>Medium-sized banks</c:v>
                </c:pt>
                <c:pt idx="3">
                  <c:v>Small banks</c:v>
                </c:pt>
                <c:pt idx="4">
                  <c:v>Building societies</c:v>
                </c:pt>
              </c:strCache>
            </c:strRef>
          </c:cat>
          <c:val>
            <c:numRef>
              <c:f>'Graf III.22'!$M$5:$M$9</c:f>
              <c:numCache>
                <c:formatCode>_(* #,##0.00_);_(* \(#,##0.00\);_(* "-"??_);_(@_)</c:formatCode>
                <c:ptCount val="5"/>
                <c:pt idx="0">
                  <c:v>206.40010000000001</c:v>
                </c:pt>
                <c:pt idx="1">
                  <c:v>167.23419999999999</c:v>
                </c:pt>
                <c:pt idx="2">
                  <c:v>239.9151</c:v>
                </c:pt>
                <c:pt idx="3">
                  <c:v>536.43010000000004</c:v>
                </c:pt>
                <c:pt idx="4">
                  <c:v>1094.8748000000001</c:v>
                </c:pt>
              </c:numCache>
            </c:numRef>
          </c:val>
          <c:extLst>
            <c:ext xmlns:c16="http://schemas.microsoft.com/office/drawing/2014/chart" uri="{C3380CC4-5D6E-409C-BE32-E72D297353CC}">
              <c16:uniqueId val="{00000001-C8E7-4BFD-8B1F-C5AB5A31DE17}"/>
            </c:ext>
          </c:extLst>
        </c:ser>
        <c:ser>
          <c:idx val="2"/>
          <c:order val="2"/>
          <c:tx>
            <c:strRef>
              <c:f>'Graf III.22'!$N$3</c:f>
              <c:strCache>
                <c:ptCount val="1"/>
                <c:pt idx="0">
                  <c:v>31 Mar 2024</c:v>
                </c:pt>
              </c:strCache>
            </c:strRef>
          </c:tx>
          <c:spPr>
            <a:solidFill>
              <a:srgbClr val="FFBB00"/>
            </a:solidFill>
            <a:ln w="25400">
              <a:noFill/>
            </a:ln>
            <a:effectLst/>
          </c:spPr>
          <c:invertIfNegative val="0"/>
          <c:cat>
            <c:strRef>
              <c:f>'Graf III.22'!$J$5:$J$9</c:f>
              <c:strCache>
                <c:ptCount val="5"/>
                <c:pt idx="0">
                  <c:v>Banking sector</c:v>
                </c:pt>
                <c:pt idx="1">
                  <c:v>Large banks</c:v>
                </c:pt>
                <c:pt idx="2">
                  <c:v>Medium-sized banks</c:v>
                </c:pt>
                <c:pt idx="3">
                  <c:v>Small banks</c:v>
                </c:pt>
                <c:pt idx="4">
                  <c:v>Building societies</c:v>
                </c:pt>
              </c:strCache>
            </c:strRef>
          </c:cat>
          <c:val>
            <c:numRef>
              <c:f>'Graf III.22'!$N$5:$N$9</c:f>
              <c:numCache>
                <c:formatCode>_(* #,##0.00_);_(* \(#,##0.00\);_(* "-"??_);_(@_)</c:formatCode>
                <c:ptCount val="5"/>
                <c:pt idx="0">
                  <c:v>224.83959999999999</c:v>
                </c:pt>
                <c:pt idx="1">
                  <c:v>176.66669999999999</c:v>
                </c:pt>
                <c:pt idx="2">
                  <c:v>270.13959999999997</c:v>
                </c:pt>
                <c:pt idx="3">
                  <c:v>560.64549999999997</c:v>
                </c:pt>
                <c:pt idx="4">
                  <c:v>505.3657</c:v>
                </c:pt>
              </c:numCache>
            </c:numRef>
          </c:val>
          <c:extLst>
            <c:ext xmlns:c16="http://schemas.microsoft.com/office/drawing/2014/chart" uri="{C3380CC4-5D6E-409C-BE32-E72D297353CC}">
              <c16:uniqueId val="{00000002-C8E7-4BFD-8B1F-C5AB5A31DE17}"/>
            </c:ext>
          </c:extLst>
        </c:ser>
        <c:dLbls>
          <c:showLegendKey val="0"/>
          <c:showVal val="0"/>
          <c:showCatName val="0"/>
          <c:showSerName val="0"/>
          <c:showPercent val="0"/>
          <c:showBubbleSize val="0"/>
        </c:dLbls>
        <c:gapWidth val="219"/>
        <c:axId val="996788800"/>
        <c:axId val="996799616"/>
      </c:barChart>
      <c:catAx>
        <c:axId val="9967888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99616"/>
        <c:crosses val="autoZero"/>
        <c:auto val="1"/>
        <c:lblAlgn val="ctr"/>
        <c:lblOffset val="100"/>
        <c:tickLblSkip val="1"/>
        <c:noMultiLvlLbl val="0"/>
      </c:catAx>
      <c:valAx>
        <c:axId val="9967996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88800"/>
        <c:crosses val="autoZero"/>
        <c:crossBetween val="between"/>
        <c:majorUnit val="200"/>
      </c:valAx>
      <c:spPr>
        <a:noFill/>
        <a:ln w="25400">
          <a:noFill/>
        </a:ln>
        <a:effectLst/>
      </c:spPr>
    </c:plotArea>
    <c:legend>
      <c:legendPos val="b"/>
      <c:layout>
        <c:manualLayout>
          <c:xMode val="edge"/>
          <c:yMode val="edge"/>
          <c:x val="6.6433566433566432E-2"/>
          <c:y val="0.91087136257573176"/>
          <c:w val="0.7262491052254831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4.4137845709936022E-2"/>
          <c:w val="0.87676559660811626"/>
          <c:h val="0.59474516004342104"/>
        </c:manualLayout>
      </c:layout>
      <c:areaChart>
        <c:grouping val="stacked"/>
        <c:varyColors val="0"/>
        <c:ser>
          <c:idx val="1"/>
          <c:order val="1"/>
          <c:tx>
            <c:strRef>
              <c:f>'Graf III.23'!$K$4</c:f>
              <c:strCache>
                <c:ptCount val="1"/>
                <c:pt idx="0">
                  <c:v>Pohledávky vůči ČNB</c:v>
                </c:pt>
              </c:strCache>
            </c:strRef>
          </c:tx>
          <c:spPr>
            <a:solidFill>
              <a:schemeClr val="accent3"/>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III.23'!$K$5:$K$59</c:f>
              <c:numCache>
                <c:formatCode>0.00</c:formatCode>
                <c:ptCount val="55"/>
                <c:pt idx="0">
                  <c:v>1.5057</c:v>
                </c:pt>
                <c:pt idx="1">
                  <c:v>1.5994999999999999</c:v>
                </c:pt>
                <c:pt idx="2">
                  <c:v>1.5597000000000001</c:v>
                </c:pt>
                <c:pt idx="3">
                  <c:v>1.4715</c:v>
                </c:pt>
                <c:pt idx="4">
                  <c:v>1.6511</c:v>
                </c:pt>
                <c:pt idx="5">
                  <c:v>1.7205999999999999</c:v>
                </c:pt>
                <c:pt idx="6">
                  <c:v>1.5737000000000001</c:v>
                </c:pt>
                <c:pt idx="7">
                  <c:v>1.6813</c:v>
                </c:pt>
                <c:pt idx="8">
                  <c:v>1.7073</c:v>
                </c:pt>
                <c:pt idx="9">
                  <c:v>1.7317</c:v>
                </c:pt>
                <c:pt idx="10">
                  <c:v>1.7508999999999999</c:v>
                </c:pt>
                <c:pt idx="11">
                  <c:v>1.7681</c:v>
                </c:pt>
                <c:pt idx="12">
                  <c:v>1.5383</c:v>
                </c:pt>
                <c:pt idx="13">
                  <c:v>1.8069999999999999</c:v>
                </c:pt>
                <c:pt idx="14">
                  <c:v>1.8167</c:v>
                </c:pt>
                <c:pt idx="15">
                  <c:v>1.6095999999999999</c:v>
                </c:pt>
                <c:pt idx="16">
                  <c:v>1.5314000000000001</c:v>
                </c:pt>
                <c:pt idx="17">
                  <c:v>1.8521000000000001</c:v>
                </c:pt>
                <c:pt idx="18">
                  <c:v>1.3917999999999999</c:v>
                </c:pt>
                <c:pt idx="19">
                  <c:v>1.8937999999999999</c:v>
                </c:pt>
                <c:pt idx="20">
                  <c:v>1.8213999999999999</c:v>
                </c:pt>
                <c:pt idx="21">
                  <c:v>1.6952</c:v>
                </c:pt>
                <c:pt idx="22">
                  <c:v>1.5492999999999999</c:v>
                </c:pt>
                <c:pt idx="23">
                  <c:v>1.41</c:v>
                </c:pt>
                <c:pt idx="24">
                  <c:v>1.327</c:v>
                </c:pt>
                <c:pt idx="25">
                  <c:v>1.2962</c:v>
                </c:pt>
                <c:pt idx="26">
                  <c:v>1.3184</c:v>
                </c:pt>
                <c:pt idx="27">
                  <c:v>1.3277000000000001</c:v>
                </c:pt>
                <c:pt idx="28">
                  <c:v>1.3826000000000001</c:v>
                </c:pt>
                <c:pt idx="29">
                  <c:v>1.4201999999999999</c:v>
                </c:pt>
                <c:pt idx="30">
                  <c:v>1.4810000000000001</c:v>
                </c:pt>
                <c:pt idx="31">
                  <c:v>1.5162</c:v>
                </c:pt>
                <c:pt idx="32">
                  <c:v>1.5811999999999999</c:v>
                </c:pt>
                <c:pt idx="33">
                  <c:v>1.5104</c:v>
                </c:pt>
                <c:pt idx="34">
                  <c:v>1.5753999999999999</c:v>
                </c:pt>
                <c:pt idx="35">
                  <c:v>1.4373</c:v>
                </c:pt>
                <c:pt idx="36">
                  <c:v>1.3118000000000001</c:v>
                </c:pt>
                <c:pt idx="37">
                  <c:v>1.2813000000000001</c:v>
                </c:pt>
                <c:pt idx="38">
                  <c:v>1.3142</c:v>
                </c:pt>
                <c:pt idx="39">
                  <c:v>1.3277000000000001</c:v>
                </c:pt>
                <c:pt idx="40">
                  <c:v>1.3826000000000001</c:v>
                </c:pt>
                <c:pt idx="41">
                  <c:v>1.4201999999999999</c:v>
                </c:pt>
                <c:pt idx="42">
                  <c:v>1.4810000000000001</c:v>
                </c:pt>
                <c:pt idx="43">
                  <c:v>1.5162</c:v>
                </c:pt>
                <c:pt idx="44">
                  <c:v>1.5811999999999999</c:v>
                </c:pt>
                <c:pt idx="45">
                  <c:v>1.5104</c:v>
                </c:pt>
                <c:pt idx="46">
                  <c:v>1.4962</c:v>
                </c:pt>
                <c:pt idx="47">
                  <c:v>1.5437000000000001</c:v>
                </c:pt>
                <c:pt idx="48">
                  <c:v>1.5455000000000001</c:v>
                </c:pt>
                <c:pt idx="49">
                  <c:v>1.6444000000000001</c:v>
                </c:pt>
                <c:pt idx="50">
                  <c:v>1.6445000000000001</c:v>
                </c:pt>
                <c:pt idx="51">
                  <c:v>1.5104</c:v>
                </c:pt>
                <c:pt idx="52">
                  <c:v>1.3545</c:v>
                </c:pt>
                <c:pt idx="53">
                  <c:v>1.5926</c:v>
                </c:pt>
                <c:pt idx="54">
                  <c:v>1.5129999999999999</c:v>
                </c:pt>
              </c:numCache>
            </c:numRef>
          </c:val>
          <c:extLst>
            <c:ext xmlns:c16="http://schemas.microsoft.com/office/drawing/2014/chart" uri="{C3380CC4-5D6E-409C-BE32-E72D297353CC}">
              <c16:uniqueId val="{00000000-394A-4F6C-8998-594749034C98}"/>
            </c:ext>
          </c:extLst>
        </c:ser>
        <c:ser>
          <c:idx val="2"/>
          <c:order val="2"/>
          <c:tx>
            <c:strRef>
              <c:f>'Graf III.23'!$L$4</c:f>
              <c:strCache>
                <c:ptCount val="1"/>
                <c:pt idx="0">
                  <c:v>Pohledávky vůči ústředním vládám</c:v>
                </c:pt>
              </c:strCache>
            </c:strRef>
          </c:tx>
          <c:spPr>
            <a:solidFill>
              <a:schemeClr val="accent1"/>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III.23'!$L$5:$L$59</c:f>
              <c:numCache>
                <c:formatCode>0.00</c:formatCode>
                <c:ptCount val="55"/>
                <c:pt idx="0">
                  <c:v>0.70830000000000004</c:v>
                </c:pt>
                <c:pt idx="1">
                  <c:v>0.68530000000000002</c:v>
                </c:pt>
                <c:pt idx="2">
                  <c:v>0.71309999999999996</c:v>
                </c:pt>
                <c:pt idx="3">
                  <c:v>0.80769999999999997</c:v>
                </c:pt>
                <c:pt idx="4">
                  <c:v>0.79630000000000001</c:v>
                </c:pt>
                <c:pt idx="5">
                  <c:v>0.76739999999999997</c:v>
                </c:pt>
                <c:pt idx="6">
                  <c:v>0.88119999999999998</c:v>
                </c:pt>
                <c:pt idx="7">
                  <c:v>0.94079999999999997</c:v>
                </c:pt>
                <c:pt idx="8">
                  <c:v>0.95120000000000005</c:v>
                </c:pt>
                <c:pt idx="9">
                  <c:v>0.89129999999999998</c:v>
                </c:pt>
                <c:pt idx="10">
                  <c:v>0.92689999999999995</c:v>
                </c:pt>
                <c:pt idx="11">
                  <c:v>0.93300000000000005</c:v>
                </c:pt>
                <c:pt idx="12">
                  <c:v>0.83530000000000004</c:v>
                </c:pt>
                <c:pt idx="13">
                  <c:v>0.83930000000000005</c:v>
                </c:pt>
                <c:pt idx="14">
                  <c:v>0.85240000000000005</c:v>
                </c:pt>
                <c:pt idx="15">
                  <c:v>1.0104</c:v>
                </c:pt>
                <c:pt idx="16">
                  <c:v>0.89319999999999999</c:v>
                </c:pt>
                <c:pt idx="17">
                  <c:v>0.91679999999999995</c:v>
                </c:pt>
                <c:pt idx="18">
                  <c:v>0.93300000000000005</c:v>
                </c:pt>
                <c:pt idx="19">
                  <c:v>0.94130000000000003</c:v>
                </c:pt>
                <c:pt idx="20">
                  <c:v>0.94369999999999998</c:v>
                </c:pt>
                <c:pt idx="21">
                  <c:v>0.91600000000000004</c:v>
                </c:pt>
                <c:pt idx="22">
                  <c:v>0.93769999999999998</c:v>
                </c:pt>
                <c:pt idx="23">
                  <c:v>1.0184</c:v>
                </c:pt>
                <c:pt idx="24">
                  <c:v>0.96409999999999996</c:v>
                </c:pt>
                <c:pt idx="25">
                  <c:v>1.0096000000000001</c:v>
                </c:pt>
                <c:pt idx="26">
                  <c:v>1.0552999999999999</c:v>
                </c:pt>
                <c:pt idx="27">
                  <c:v>0.98550000000000004</c:v>
                </c:pt>
                <c:pt idx="28">
                  <c:v>1.0401</c:v>
                </c:pt>
                <c:pt idx="29">
                  <c:v>1.0778000000000001</c:v>
                </c:pt>
                <c:pt idx="30">
                  <c:v>1.0750999999999999</c:v>
                </c:pt>
                <c:pt idx="31">
                  <c:v>1.0552999999999999</c:v>
                </c:pt>
                <c:pt idx="32">
                  <c:v>1.0985</c:v>
                </c:pt>
                <c:pt idx="33">
                  <c:v>1.119</c:v>
                </c:pt>
                <c:pt idx="34">
                  <c:v>1.0571999999999999</c:v>
                </c:pt>
                <c:pt idx="35">
                  <c:v>1.1405000000000001</c:v>
                </c:pt>
                <c:pt idx="36">
                  <c:v>1.0769</c:v>
                </c:pt>
                <c:pt idx="37">
                  <c:v>1.1243000000000001</c:v>
                </c:pt>
                <c:pt idx="38">
                  <c:v>1.1697</c:v>
                </c:pt>
                <c:pt idx="39">
                  <c:v>0.98550000000000004</c:v>
                </c:pt>
                <c:pt idx="40">
                  <c:v>1.0401</c:v>
                </c:pt>
                <c:pt idx="41">
                  <c:v>1.0778000000000001</c:v>
                </c:pt>
                <c:pt idx="42">
                  <c:v>1.0750999999999999</c:v>
                </c:pt>
                <c:pt idx="43">
                  <c:v>1.0552999999999999</c:v>
                </c:pt>
                <c:pt idx="44">
                  <c:v>1.0985</c:v>
                </c:pt>
                <c:pt idx="45">
                  <c:v>1.119</c:v>
                </c:pt>
                <c:pt idx="46">
                  <c:v>1.1349</c:v>
                </c:pt>
                <c:pt idx="47">
                  <c:v>1.1301000000000001</c:v>
                </c:pt>
                <c:pt idx="48">
                  <c:v>1.127</c:v>
                </c:pt>
                <c:pt idx="49">
                  <c:v>1.1315</c:v>
                </c:pt>
                <c:pt idx="50">
                  <c:v>1.1830000000000001</c:v>
                </c:pt>
                <c:pt idx="51">
                  <c:v>1.0182</c:v>
                </c:pt>
                <c:pt idx="52">
                  <c:v>1.0718000000000001</c:v>
                </c:pt>
                <c:pt idx="53">
                  <c:v>1.0873999999999999</c:v>
                </c:pt>
                <c:pt idx="54">
                  <c:v>1.1036999999999999</c:v>
                </c:pt>
              </c:numCache>
            </c:numRef>
          </c:val>
          <c:extLst>
            <c:ext xmlns:c16="http://schemas.microsoft.com/office/drawing/2014/chart" uri="{C3380CC4-5D6E-409C-BE32-E72D297353CC}">
              <c16:uniqueId val="{00000001-394A-4F6C-8998-594749034C98}"/>
            </c:ext>
          </c:extLst>
        </c:ser>
        <c:ser>
          <c:idx val="3"/>
          <c:order val="3"/>
          <c:tx>
            <c:strRef>
              <c:f>'Graf III.23'!$M$4</c:f>
              <c:strCache>
                <c:ptCount val="1"/>
                <c:pt idx="0">
                  <c:v>Ostatní</c:v>
                </c:pt>
              </c:strCache>
            </c:strRef>
          </c:tx>
          <c:spPr>
            <a:solidFill>
              <a:schemeClr val="bg1">
                <a:lumMod val="50000"/>
              </a:schemeClr>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III.23'!$M$5:$M$59</c:f>
              <c:numCache>
                <c:formatCode>0.00</c:formatCode>
                <c:ptCount val="55"/>
                <c:pt idx="0">
                  <c:v>0.1116</c:v>
                </c:pt>
                <c:pt idx="1">
                  <c:v>6.6199999999999995E-2</c:v>
                </c:pt>
                <c:pt idx="2">
                  <c:v>0.1104</c:v>
                </c:pt>
                <c:pt idx="3">
                  <c:v>8.0100000000000005E-2</c:v>
                </c:pt>
                <c:pt idx="4">
                  <c:v>8.1199999999999994E-2</c:v>
                </c:pt>
                <c:pt idx="5">
                  <c:v>8.48E-2</c:v>
                </c:pt>
                <c:pt idx="6">
                  <c:v>0.1236</c:v>
                </c:pt>
                <c:pt idx="7">
                  <c:v>9.8000000000000004E-2</c:v>
                </c:pt>
                <c:pt idx="8">
                  <c:v>9.6600000000000005E-2</c:v>
                </c:pt>
                <c:pt idx="9">
                  <c:v>0.1138</c:v>
                </c:pt>
                <c:pt idx="10">
                  <c:v>8.7400000000000005E-2</c:v>
                </c:pt>
                <c:pt idx="11">
                  <c:v>8.8099999999999998E-2</c:v>
                </c:pt>
                <c:pt idx="12">
                  <c:v>0.34460000000000002</c:v>
                </c:pt>
                <c:pt idx="13">
                  <c:v>0.1295</c:v>
                </c:pt>
                <c:pt idx="14">
                  <c:v>8.4900000000000003E-2</c:v>
                </c:pt>
                <c:pt idx="15">
                  <c:v>9.4500000000000001E-2</c:v>
                </c:pt>
                <c:pt idx="16">
                  <c:v>0.44119999999999998</c:v>
                </c:pt>
                <c:pt idx="17">
                  <c:v>0.14480000000000001</c:v>
                </c:pt>
                <c:pt idx="18">
                  <c:v>0.60529999999999995</c:v>
                </c:pt>
                <c:pt idx="19">
                  <c:v>0.121</c:v>
                </c:pt>
                <c:pt idx="20">
                  <c:v>0.13950000000000001</c:v>
                </c:pt>
                <c:pt idx="21">
                  <c:v>0.1176</c:v>
                </c:pt>
                <c:pt idx="22">
                  <c:v>0.1153</c:v>
                </c:pt>
                <c:pt idx="23">
                  <c:v>0.1226</c:v>
                </c:pt>
                <c:pt idx="24">
                  <c:v>0.14940000000000001</c:v>
                </c:pt>
                <c:pt idx="25">
                  <c:v>0.1507</c:v>
                </c:pt>
                <c:pt idx="26">
                  <c:v>0.13089999999999999</c:v>
                </c:pt>
                <c:pt idx="27">
                  <c:v>0.114</c:v>
                </c:pt>
                <c:pt idx="28">
                  <c:v>0.123</c:v>
                </c:pt>
                <c:pt idx="29">
                  <c:v>0.13830000000000001</c:v>
                </c:pt>
                <c:pt idx="30">
                  <c:v>8.5699999999999998E-2</c:v>
                </c:pt>
                <c:pt idx="31">
                  <c:v>0.11899999999999999</c:v>
                </c:pt>
                <c:pt idx="32">
                  <c:v>0.1389</c:v>
                </c:pt>
                <c:pt idx="33">
                  <c:v>0.13120000000000001</c:v>
                </c:pt>
                <c:pt idx="34">
                  <c:v>0.13650000000000001</c:v>
                </c:pt>
                <c:pt idx="35">
                  <c:v>0.14149999999999999</c:v>
                </c:pt>
                <c:pt idx="36">
                  <c:v>0.1661</c:v>
                </c:pt>
                <c:pt idx="37">
                  <c:v>0.16500000000000001</c:v>
                </c:pt>
                <c:pt idx="38">
                  <c:v>0.14299999999999999</c:v>
                </c:pt>
                <c:pt idx="39">
                  <c:v>0.12379999999999999</c:v>
                </c:pt>
                <c:pt idx="40">
                  <c:v>0.1333</c:v>
                </c:pt>
                <c:pt idx="41">
                  <c:v>0.1492</c:v>
                </c:pt>
                <c:pt idx="42">
                  <c:v>9.6500000000000002E-2</c:v>
                </c:pt>
                <c:pt idx="43">
                  <c:v>0.12989999999999999</c:v>
                </c:pt>
                <c:pt idx="44">
                  <c:v>0.15809999999999999</c:v>
                </c:pt>
                <c:pt idx="45">
                  <c:v>0.15509999999999999</c:v>
                </c:pt>
                <c:pt idx="46">
                  <c:v>0.20810000000000001</c:v>
                </c:pt>
                <c:pt idx="47">
                  <c:v>0.1288</c:v>
                </c:pt>
                <c:pt idx="48">
                  <c:v>0.17219999999999999</c:v>
                </c:pt>
                <c:pt idx="49">
                  <c:v>0.1288</c:v>
                </c:pt>
                <c:pt idx="50">
                  <c:v>0.12609999999999999</c:v>
                </c:pt>
                <c:pt idx="51">
                  <c:v>0.1008</c:v>
                </c:pt>
                <c:pt idx="52">
                  <c:v>0.37369999999999998</c:v>
                </c:pt>
                <c:pt idx="53">
                  <c:v>0.15340000000000001</c:v>
                </c:pt>
                <c:pt idx="54">
                  <c:v>0.1457</c:v>
                </c:pt>
              </c:numCache>
            </c:numRef>
          </c:val>
          <c:extLst>
            <c:ext xmlns:c16="http://schemas.microsoft.com/office/drawing/2014/chart" uri="{C3380CC4-5D6E-409C-BE32-E72D297353CC}">
              <c16:uniqueId val="{00000002-394A-4F6C-8998-594749034C98}"/>
            </c:ext>
          </c:extLst>
        </c:ser>
        <c:dLbls>
          <c:showLegendKey val="0"/>
          <c:showVal val="0"/>
          <c:showCatName val="0"/>
          <c:showSerName val="0"/>
          <c:showPercent val="0"/>
          <c:showBubbleSize val="0"/>
        </c:dLbls>
        <c:axId val="1524790911"/>
        <c:axId val="1524792991"/>
      </c:areaChart>
      <c:lineChart>
        <c:grouping val="standard"/>
        <c:varyColors val="0"/>
        <c:ser>
          <c:idx val="4"/>
          <c:order val="0"/>
          <c:tx>
            <c:strRef>
              <c:f>'Graf III.23'!$N$4</c:f>
              <c:strCache>
                <c:ptCount val="1"/>
                <c:pt idx="0">
                  <c:v>Požadovaný objem</c:v>
                </c:pt>
              </c:strCache>
            </c:strRef>
          </c:tx>
          <c:spPr>
            <a:ln w="28575" cap="rnd">
              <a:solidFill>
                <a:schemeClr val="accent2"/>
              </a:solidFill>
              <a:round/>
            </a:ln>
            <a:effectLst/>
          </c:spPr>
          <c:marker>
            <c:symbol val="none"/>
          </c:marker>
          <c:val>
            <c:numRef>
              <c:f>'Graf III.23'!$N$5:$N$59</c:f>
              <c:numCache>
                <c:formatCode>0.00</c:formatCode>
                <c:ptCount val="55"/>
                <c:pt idx="0">
                  <c:v>1.3116000000000001</c:v>
                </c:pt>
                <c:pt idx="1">
                  <c:v>1.3633999999999999</c:v>
                </c:pt>
                <c:pt idx="2">
                  <c:v>1.4524999999999999</c:v>
                </c:pt>
                <c:pt idx="3">
                  <c:v>1.1287</c:v>
                </c:pt>
                <c:pt idx="4">
                  <c:v>1.3608</c:v>
                </c:pt>
                <c:pt idx="5">
                  <c:v>1.3801000000000001</c:v>
                </c:pt>
                <c:pt idx="6">
                  <c:v>1.2816000000000001</c:v>
                </c:pt>
                <c:pt idx="7">
                  <c:v>1.2282</c:v>
                </c:pt>
                <c:pt idx="8">
                  <c:v>1.2175</c:v>
                </c:pt>
                <c:pt idx="9">
                  <c:v>1.2255</c:v>
                </c:pt>
                <c:pt idx="10">
                  <c:v>1.2563</c:v>
                </c:pt>
                <c:pt idx="11">
                  <c:v>1.2769999999999999</c:v>
                </c:pt>
                <c:pt idx="12">
                  <c:v>1.2538</c:v>
                </c:pt>
                <c:pt idx="13">
                  <c:v>1.266</c:v>
                </c:pt>
                <c:pt idx="14">
                  <c:v>1.2766</c:v>
                </c:pt>
                <c:pt idx="15">
                  <c:v>1.1986000000000001</c:v>
                </c:pt>
                <c:pt idx="16">
                  <c:v>1.3737999999999999</c:v>
                </c:pt>
                <c:pt idx="17">
                  <c:v>1.3934</c:v>
                </c:pt>
                <c:pt idx="18">
                  <c:v>1.3103</c:v>
                </c:pt>
                <c:pt idx="19">
                  <c:v>1.4063000000000001</c:v>
                </c:pt>
                <c:pt idx="20">
                  <c:v>1.4081999999999999</c:v>
                </c:pt>
                <c:pt idx="21">
                  <c:v>1.4181999999999999</c:v>
                </c:pt>
                <c:pt idx="22">
                  <c:v>1.4028</c:v>
                </c:pt>
                <c:pt idx="23">
                  <c:v>1.4716</c:v>
                </c:pt>
                <c:pt idx="24">
                  <c:v>1.4219999999999999</c:v>
                </c:pt>
                <c:pt idx="25">
                  <c:v>1.4745999999999999</c:v>
                </c:pt>
                <c:pt idx="26">
                  <c:v>1.5543</c:v>
                </c:pt>
                <c:pt idx="27">
                  <c:v>1.4925999999999999</c:v>
                </c:pt>
                <c:pt idx="28">
                  <c:v>1.5887</c:v>
                </c:pt>
                <c:pt idx="29">
                  <c:v>1.6692</c:v>
                </c:pt>
                <c:pt idx="30">
                  <c:v>1.6647000000000001</c:v>
                </c:pt>
                <c:pt idx="31">
                  <c:v>1.7879</c:v>
                </c:pt>
                <c:pt idx="32">
                  <c:v>1.7465999999999999</c:v>
                </c:pt>
                <c:pt idx="33">
                  <c:v>1.4757</c:v>
                </c:pt>
                <c:pt idx="34">
                  <c:v>1.4617</c:v>
                </c:pt>
                <c:pt idx="35">
                  <c:v>1.3855999999999999</c:v>
                </c:pt>
                <c:pt idx="36">
                  <c:v>1.3142</c:v>
                </c:pt>
                <c:pt idx="37">
                  <c:v>1.3453999999999999</c:v>
                </c:pt>
                <c:pt idx="38">
                  <c:v>1.3109999999999999</c:v>
                </c:pt>
                <c:pt idx="39">
                  <c:v>1.4447000000000001</c:v>
                </c:pt>
                <c:pt idx="40">
                  <c:v>1.5310999999999999</c:v>
                </c:pt>
                <c:pt idx="41">
                  <c:v>1.5427999999999999</c:v>
                </c:pt>
                <c:pt idx="42">
                  <c:v>1.5790999999999999</c:v>
                </c:pt>
                <c:pt idx="43">
                  <c:v>1.6417999999999999</c:v>
                </c:pt>
                <c:pt idx="44">
                  <c:v>1.7454000000000001</c:v>
                </c:pt>
                <c:pt idx="45">
                  <c:v>1.6719999999999999</c:v>
                </c:pt>
                <c:pt idx="46">
                  <c:v>1.6478999999999999</c:v>
                </c:pt>
                <c:pt idx="47">
                  <c:v>1.6657999999999999</c:v>
                </c:pt>
                <c:pt idx="48">
                  <c:v>1.7169000000000001</c:v>
                </c:pt>
                <c:pt idx="49">
                  <c:v>1.7536</c:v>
                </c:pt>
                <c:pt idx="50">
                  <c:v>1.7354000000000001</c:v>
                </c:pt>
                <c:pt idx="51">
                  <c:v>1.4462999999999999</c:v>
                </c:pt>
                <c:pt idx="52">
                  <c:v>1.5105999999999999</c:v>
                </c:pt>
                <c:pt idx="53">
                  <c:v>1.4649000000000001</c:v>
                </c:pt>
                <c:pt idx="54">
                  <c:v>1.4623999999999999</c:v>
                </c:pt>
              </c:numCache>
            </c:numRef>
          </c:val>
          <c:smooth val="0"/>
          <c:extLst>
            <c:ext xmlns:c16="http://schemas.microsoft.com/office/drawing/2014/chart" uri="{C3380CC4-5D6E-409C-BE32-E72D297353CC}">
              <c16:uniqueId val="{00000004-394A-4F6C-8998-594749034C98}"/>
            </c:ext>
          </c:extLst>
        </c:ser>
        <c:dLbls>
          <c:showLegendKey val="0"/>
          <c:showVal val="0"/>
          <c:showCatName val="0"/>
          <c:showSerName val="0"/>
          <c:showPercent val="0"/>
          <c:showBubbleSize val="0"/>
        </c:dLbls>
        <c:marker val="1"/>
        <c:smooth val="0"/>
        <c:axId val="1524790911"/>
        <c:axId val="1524792991"/>
        <c:extLst/>
      </c:lineChart>
      <c:dateAx>
        <c:axId val="1524790911"/>
        <c:scaling>
          <c:orientation val="minMax"/>
          <c:max val="453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4792991"/>
        <c:crosses val="autoZero"/>
        <c:auto val="1"/>
        <c:lblOffset val="100"/>
        <c:baseTimeUnit val="days"/>
        <c:majorUnit val="9"/>
        <c:majorTimeUnit val="months"/>
      </c:dateAx>
      <c:valAx>
        <c:axId val="152479299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4790911"/>
        <c:crosses val="autoZero"/>
        <c:crossBetween val="between"/>
      </c:valAx>
      <c:spPr>
        <a:noFill/>
        <a:ln w="25400">
          <a:noFill/>
        </a:ln>
        <a:effectLst/>
      </c:spPr>
    </c:plotArea>
    <c:legend>
      <c:legendPos val="b"/>
      <c:layout>
        <c:manualLayout>
          <c:xMode val="edge"/>
          <c:yMode val="edge"/>
          <c:x val="6.6433566433566432E-2"/>
          <c:y val="0.72348587313536639"/>
          <c:w val="0.60510737294201866"/>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226364186998E-2"/>
          <c:y val="4.4137718079357728E-2"/>
          <c:w val="0.87676559660811626"/>
          <c:h val="0.66794791827492161"/>
        </c:manualLayout>
      </c:layout>
      <c:areaChart>
        <c:grouping val="stacked"/>
        <c:varyColors val="0"/>
        <c:ser>
          <c:idx val="1"/>
          <c:order val="1"/>
          <c:tx>
            <c:strRef>
              <c:f>'Graf III.23'!$K$3</c:f>
              <c:strCache>
                <c:ptCount val="1"/>
                <c:pt idx="0">
                  <c:v>Claims on CNB</c:v>
                </c:pt>
              </c:strCache>
            </c:strRef>
          </c:tx>
          <c:spPr>
            <a:solidFill>
              <a:schemeClr val="accent3"/>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III.23'!$K$5:$K$59</c:f>
              <c:numCache>
                <c:formatCode>0.00</c:formatCode>
                <c:ptCount val="55"/>
                <c:pt idx="0">
                  <c:v>1.5057</c:v>
                </c:pt>
                <c:pt idx="1">
                  <c:v>1.5994999999999999</c:v>
                </c:pt>
                <c:pt idx="2">
                  <c:v>1.5597000000000001</c:v>
                </c:pt>
                <c:pt idx="3">
                  <c:v>1.4715</c:v>
                </c:pt>
                <c:pt idx="4">
                  <c:v>1.6511</c:v>
                </c:pt>
                <c:pt idx="5">
                  <c:v>1.7205999999999999</c:v>
                </c:pt>
                <c:pt idx="6">
                  <c:v>1.5737000000000001</c:v>
                </c:pt>
                <c:pt idx="7">
                  <c:v>1.6813</c:v>
                </c:pt>
                <c:pt idx="8">
                  <c:v>1.7073</c:v>
                </c:pt>
                <c:pt idx="9">
                  <c:v>1.7317</c:v>
                </c:pt>
                <c:pt idx="10">
                  <c:v>1.7508999999999999</c:v>
                </c:pt>
                <c:pt idx="11">
                  <c:v>1.7681</c:v>
                </c:pt>
                <c:pt idx="12">
                  <c:v>1.5383</c:v>
                </c:pt>
                <c:pt idx="13">
                  <c:v>1.8069999999999999</c:v>
                </c:pt>
                <c:pt idx="14">
                  <c:v>1.8167</c:v>
                </c:pt>
                <c:pt idx="15">
                  <c:v>1.6095999999999999</c:v>
                </c:pt>
                <c:pt idx="16">
                  <c:v>1.5314000000000001</c:v>
                </c:pt>
                <c:pt idx="17">
                  <c:v>1.8521000000000001</c:v>
                </c:pt>
                <c:pt idx="18">
                  <c:v>1.3917999999999999</c:v>
                </c:pt>
                <c:pt idx="19">
                  <c:v>1.8937999999999999</c:v>
                </c:pt>
                <c:pt idx="20">
                  <c:v>1.8213999999999999</c:v>
                </c:pt>
                <c:pt idx="21">
                  <c:v>1.6952</c:v>
                </c:pt>
                <c:pt idx="22">
                  <c:v>1.5492999999999999</c:v>
                </c:pt>
                <c:pt idx="23">
                  <c:v>1.41</c:v>
                </c:pt>
                <c:pt idx="24">
                  <c:v>1.327</c:v>
                </c:pt>
                <c:pt idx="25">
                  <c:v>1.2962</c:v>
                </c:pt>
                <c:pt idx="26">
                  <c:v>1.3184</c:v>
                </c:pt>
                <c:pt idx="27">
                  <c:v>1.3277000000000001</c:v>
                </c:pt>
                <c:pt idx="28">
                  <c:v>1.3826000000000001</c:v>
                </c:pt>
                <c:pt idx="29">
                  <c:v>1.4201999999999999</c:v>
                </c:pt>
                <c:pt idx="30">
                  <c:v>1.4810000000000001</c:v>
                </c:pt>
                <c:pt idx="31">
                  <c:v>1.5162</c:v>
                </c:pt>
                <c:pt idx="32">
                  <c:v>1.5811999999999999</c:v>
                </c:pt>
                <c:pt idx="33">
                  <c:v>1.5104</c:v>
                </c:pt>
                <c:pt idx="34">
                  <c:v>1.5753999999999999</c:v>
                </c:pt>
                <c:pt idx="35">
                  <c:v>1.4373</c:v>
                </c:pt>
                <c:pt idx="36">
                  <c:v>1.3118000000000001</c:v>
                </c:pt>
                <c:pt idx="37">
                  <c:v>1.2813000000000001</c:v>
                </c:pt>
                <c:pt idx="38">
                  <c:v>1.3142</c:v>
                </c:pt>
                <c:pt idx="39">
                  <c:v>1.3277000000000001</c:v>
                </c:pt>
                <c:pt idx="40">
                  <c:v>1.3826000000000001</c:v>
                </c:pt>
                <c:pt idx="41">
                  <c:v>1.4201999999999999</c:v>
                </c:pt>
                <c:pt idx="42">
                  <c:v>1.4810000000000001</c:v>
                </c:pt>
                <c:pt idx="43">
                  <c:v>1.5162</c:v>
                </c:pt>
                <c:pt idx="44">
                  <c:v>1.5811999999999999</c:v>
                </c:pt>
                <c:pt idx="45">
                  <c:v>1.5104</c:v>
                </c:pt>
                <c:pt idx="46">
                  <c:v>1.4962</c:v>
                </c:pt>
                <c:pt idx="47">
                  <c:v>1.5437000000000001</c:v>
                </c:pt>
                <c:pt idx="48">
                  <c:v>1.5455000000000001</c:v>
                </c:pt>
                <c:pt idx="49">
                  <c:v>1.6444000000000001</c:v>
                </c:pt>
                <c:pt idx="50">
                  <c:v>1.6445000000000001</c:v>
                </c:pt>
                <c:pt idx="51">
                  <c:v>1.5104</c:v>
                </c:pt>
                <c:pt idx="52">
                  <c:v>1.3545</c:v>
                </c:pt>
                <c:pt idx="53">
                  <c:v>1.5926</c:v>
                </c:pt>
                <c:pt idx="54">
                  <c:v>1.5129999999999999</c:v>
                </c:pt>
              </c:numCache>
            </c:numRef>
          </c:val>
          <c:extLst>
            <c:ext xmlns:c16="http://schemas.microsoft.com/office/drawing/2014/chart" uri="{C3380CC4-5D6E-409C-BE32-E72D297353CC}">
              <c16:uniqueId val="{00000000-7266-4684-B6C9-14F744AF4041}"/>
            </c:ext>
          </c:extLst>
        </c:ser>
        <c:ser>
          <c:idx val="2"/>
          <c:order val="2"/>
          <c:tx>
            <c:strRef>
              <c:f>'Graf III.23'!$L$3</c:f>
              <c:strCache>
                <c:ptCount val="1"/>
                <c:pt idx="0">
                  <c:v>Claims on central governments</c:v>
                </c:pt>
              </c:strCache>
            </c:strRef>
          </c:tx>
          <c:spPr>
            <a:solidFill>
              <a:schemeClr val="accent1"/>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III.23'!$L$5:$L$59</c:f>
              <c:numCache>
                <c:formatCode>0.00</c:formatCode>
                <c:ptCount val="55"/>
                <c:pt idx="0">
                  <c:v>0.70830000000000004</c:v>
                </c:pt>
                <c:pt idx="1">
                  <c:v>0.68530000000000002</c:v>
                </c:pt>
                <c:pt idx="2">
                  <c:v>0.71309999999999996</c:v>
                </c:pt>
                <c:pt idx="3">
                  <c:v>0.80769999999999997</c:v>
                </c:pt>
                <c:pt idx="4">
                  <c:v>0.79630000000000001</c:v>
                </c:pt>
                <c:pt idx="5">
                  <c:v>0.76739999999999997</c:v>
                </c:pt>
                <c:pt idx="6">
                  <c:v>0.88119999999999998</c:v>
                </c:pt>
                <c:pt idx="7">
                  <c:v>0.94079999999999997</c:v>
                </c:pt>
                <c:pt idx="8">
                  <c:v>0.95120000000000005</c:v>
                </c:pt>
                <c:pt idx="9">
                  <c:v>0.89129999999999998</c:v>
                </c:pt>
                <c:pt idx="10">
                  <c:v>0.92689999999999995</c:v>
                </c:pt>
                <c:pt idx="11">
                  <c:v>0.93300000000000005</c:v>
                </c:pt>
                <c:pt idx="12">
                  <c:v>0.83530000000000004</c:v>
                </c:pt>
                <c:pt idx="13">
                  <c:v>0.83930000000000005</c:v>
                </c:pt>
                <c:pt idx="14">
                  <c:v>0.85240000000000005</c:v>
                </c:pt>
                <c:pt idx="15">
                  <c:v>1.0104</c:v>
                </c:pt>
                <c:pt idx="16">
                  <c:v>0.89319999999999999</c:v>
                </c:pt>
                <c:pt idx="17">
                  <c:v>0.91679999999999995</c:v>
                </c:pt>
                <c:pt idx="18">
                  <c:v>0.93300000000000005</c:v>
                </c:pt>
                <c:pt idx="19">
                  <c:v>0.94130000000000003</c:v>
                </c:pt>
                <c:pt idx="20">
                  <c:v>0.94369999999999998</c:v>
                </c:pt>
                <c:pt idx="21">
                  <c:v>0.91600000000000004</c:v>
                </c:pt>
                <c:pt idx="22">
                  <c:v>0.93769999999999998</c:v>
                </c:pt>
                <c:pt idx="23">
                  <c:v>1.0184</c:v>
                </c:pt>
                <c:pt idx="24">
                  <c:v>0.96409999999999996</c:v>
                </c:pt>
                <c:pt idx="25">
                  <c:v>1.0096000000000001</c:v>
                </c:pt>
                <c:pt idx="26">
                  <c:v>1.0552999999999999</c:v>
                </c:pt>
                <c:pt idx="27">
                  <c:v>0.98550000000000004</c:v>
                </c:pt>
                <c:pt idx="28">
                  <c:v>1.0401</c:v>
                </c:pt>
                <c:pt idx="29">
                  <c:v>1.0778000000000001</c:v>
                </c:pt>
                <c:pt idx="30">
                  <c:v>1.0750999999999999</c:v>
                </c:pt>
                <c:pt idx="31">
                  <c:v>1.0552999999999999</c:v>
                </c:pt>
                <c:pt idx="32">
                  <c:v>1.0985</c:v>
                </c:pt>
                <c:pt idx="33">
                  <c:v>1.119</c:v>
                </c:pt>
                <c:pt idx="34">
                  <c:v>1.0571999999999999</c:v>
                </c:pt>
                <c:pt idx="35">
                  <c:v>1.1405000000000001</c:v>
                </c:pt>
                <c:pt idx="36">
                  <c:v>1.0769</c:v>
                </c:pt>
                <c:pt idx="37">
                  <c:v>1.1243000000000001</c:v>
                </c:pt>
                <c:pt idx="38">
                  <c:v>1.1697</c:v>
                </c:pt>
                <c:pt idx="39">
                  <c:v>0.98550000000000004</c:v>
                </c:pt>
                <c:pt idx="40">
                  <c:v>1.0401</c:v>
                </c:pt>
                <c:pt idx="41">
                  <c:v>1.0778000000000001</c:v>
                </c:pt>
                <c:pt idx="42">
                  <c:v>1.0750999999999999</c:v>
                </c:pt>
                <c:pt idx="43">
                  <c:v>1.0552999999999999</c:v>
                </c:pt>
                <c:pt idx="44">
                  <c:v>1.0985</c:v>
                </c:pt>
                <c:pt idx="45">
                  <c:v>1.119</c:v>
                </c:pt>
                <c:pt idx="46">
                  <c:v>1.1349</c:v>
                </c:pt>
                <c:pt idx="47">
                  <c:v>1.1301000000000001</c:v>
                </c:pt>
                <c:pt idx="48">
                  <c:v>1.127</c:v>
                </c:pt>
                <c:pt idx="49">
                  <c:v>1.1315</c:v>
                </c:pt>
                <c:pt idx="50">
                  <c:v>1.1830000000000001</c:v>
                </c:pt>
                <c:pt idx="51">
                  <c:v>1.0182</c:v>
                </c:pt>
                <c:pt idx="52">
                  <c:v>1.0718000000000001</c:v>
                </c:pt>
                <c:pt idx="53">
                  <c:v>1.0873999999999999</c:v>
                </c:pt>
                <c:pt idx="54">
                  <c:v>1.1036999999999999</c:v>
                </c:pt>
              </c:numCache>
            </c:numRef>
          </c:val>
          <c:extLst>
            <c:ext xmlns:c16="http://schemas.microsoft.com/office/drawing/2014/chart" uri="{C3380CC4-5D6E-409C-BE32-E72D297353CC}">
              <c16:uniqueId val="{00000001-7266-4684-B6C9-14F744AF4041}"/>
            </c:ext>
          </c:extLst>
        </c:ser>
        <c:ser>
          <c:idx val="3"/>
          <c:order val="3"/>
          <c:tx>
            <c:strRef>
              <c:f>'Graf III.23'!$M$3</c:f>
              <c:strCache>
                <c:ptCount val="1"/>
                <c:pt idx="0">
                  <c:v>Other</c:v>
                </c:pt>
              </c:strCache>
            </c:strRef>
          </c:tx>
          <c:spPr>
            <a:solidFill>
              <a:schemeClr val="bg1">
                <a:lumMod val="50000"/>
              </a:schemeClr>
            </a:solidFill>
            <a:ln w="25400">
              <a:noFill/>
            </a:ln>
            <a:effectLst/>
          </c:spPr>
          <c:cat>
            <c:numRef>
              <c:f>'Graf III.23'!$J$5:$J$59</c:f>
              <c:numCache>
                <c:formatCode>m/d/yyyy</c:formatCode>
                <c:ptCount val="55"/>
                <c:pt idx="0">
                  <c:v>43738</c:v>
                </c:pt>
                <c:pt idx="1">
                  <c:v>43769</c:v>
                </c:pt>
                <c:pt idx="2">
                  <c:v>43799</c:v>
                </c:pt>
                <c:pt idx="3">
                  <c:v>43830</c:v>
                </c:pt>
                <c:pt idx="4">
                  <c:v>43861</c:v>
                </c:pt>
                <c:pt idx="5">
                  <c:v>43890</c:v>
                </c:pt>
                <c:pt idx="6">
                  <c:v>43921</c:v>
                </c:pt>
                <c:pt idx="7">
                  <c:v>43951</c:v>
                </c:pt>
                <c:pt idx="8">
                  <c:v>43982</c:v>
                </c:pt>
                <c:pt idx="9">
                  <c:v>44012</c:v>
                </c:pt>
                <c:pt idx="10">
                  <c:v>44043</c:v>
                </c:pt>
                <c:pt idx="11">
                  <c:v>44074</c:v>
                </c:pt>
                <c:pt idx="12">
                  <c:v>44104</c:v>
                </c:pt>
                <c:pt idx="13">
                  <c:v>44135</c:v>
                </c:pt>
                <c:pt idx="14">
                  <c:v>44165</c:v>
                </c:pt>
                <c:pt idx="15">
                  <c:v>44196</c:v>
                </c:pt>
                <c:pt idx="16">
                  <c:v>44227</c:v>
                </c:pt>
                <c:pt idx="17">
                  <c:v>44255</c:v>
                </c:pt>
                <c:pt idx="18">
                  <c:v>44286</c:v>
                </c:pt>
                <c:pt idx="19">
                  <c:v>44316</c:v>
                </c:pt>
                <c:pt idx="20">
                  <c:v>44347</c:v>
                </c:pt>
                <c:pt idx="21">
                  <c:v>44377</c:v>
                </c:pt>
                <c:pt idx="22">
                  <c:v>44408</c:v>
                </c:pt>
                <c:pt idx="23">
                  <c:v>44439</c:v>
                </c:pt>
                <c:pt idx="24">
                  <c:v>44469</c:v>
                </c:pt>
                <c:pt idx="25">
                  <c:v>44500</c:v>
                </c:pt>
                <c:pt idx="26">
                  <c:v>44530</c:v>
                </c:pt>
                <c:pt idx="27">
                  <c:v>44561</c:v>
                </c:pt>
                <c:pt idx="28">
                  <c:v>44592</c:v>
                </c:pt>
                <c:pt idx="29">
                  <c:v>44620</c:v>
                </c:pt>
                <c:pt idx="30">
                  <c:v>44651</c:v>
                </c:pt>
                <c:pt idx="31">
                  <c:v>44681</c:v>
                </c:pt>
                <c:pt idx="32">
                  <c:v>44712</c:v>
                </c:pt>
                <c:pt idx="33">
                  <c:v>44742</c:v>
                </c:pt>
                <c:pt idx="34">
                  <c:v>44773</c:v>
                </c:pt>
                <c:pt idx="35">
                  <c:v>44804</c:v>
                </c:pt>
                <c:pt idx="36">
                  <c:v>44834</c:v>
                </c:pt>
                <c:pt idx="37">
                  <c:v>44865</c:v>
                </c:pt>
                <c:pt idx="38">
                  <c:v>44895</c:v>
                </c:pt>
                <c:pt idx="39">
                  <c:v>44926</c:v>
                </c:pt>
                <c:pt idx="40">
                  <c:v>44957</c:v>
                </c:pt>
                <c:pt idx="41">
                  <c:v>44985</c:v>
                </c:pt>
                <c:pt idx="42">
                  <c:v>45016</c:v>
                </c:pt>
                <c:pt idx="43">
                  <c:v>45046</c:v>
                </c:pt>
                <c:pt idx="44">
                  <c:v>45077</c:v>
                </c:pt>
                <c:pt idx="45">
                  <c:v>45107</c:v>
                </c:pt>
                <c:pt idx="46">
                  <c:v>45138</c:v>
                </c:pt>
                <c:pt idx="47">
                  <c:v>45169</c:v>
                </c:pt>
                <c:pt idx="48">
                  <c:v>45199</c:v>
                </c:pt>
                <c:pt idx="49">
                  <c:v>45230</c:v>
                </c:pt>
                <c:pt idx="50">
                  <c:v>45260</c:v>
                </c:pt>
                <c:pt idx="51">
                  <c:v>45291</c:v>
                </c:pt>
                <c:pt idx="52">
                  <c:v>45322</c:v>
                </c:pt>
                <c:pt idx="53">
                  <c:v>45351</c:v>
                </c:pt>
                <c:pt idx="54">
                  <c:v>45382</c:v>
                </c:pt>
              </c:numCache>
            </c:numRef>
          </c:cat>
          <c:val>
            <c:numRef>
              <c:f>'Graf III.23'!$M$5:$M$59</c:f>
              <c:numCache>
                <c:formatCode>0.00</c:formatCode>
                <c:ptCount val="55"/>
                <c:pt idx="0">
                  <c:v>0.1116</c:v>
                </c:pt>
                <c:pt idx="1">
                  <c:v>6.6199999999999995E-2</c:v>
                </c:pt>
                <c:pt idx="2">
                  <c:v>0.1104</c:v>
                </c:pt>
                <c:pt idx="3">
                  <c:v>8.0100000000000005E-2</c:v>
                </c:pt>
                <c:pt idx="4">
                  <c:v>8.1199999999999994E-2</c:v>
                </c:pt>
                <c:pt idx="5">
                  <c:v>8.48E-2</c:v>
                </c:pt>
                <c:pt idx="6">
                  <c:v>0.1236</c:v>
                </c:pt>
                <c:pt idx="7">
                  <c:v>9.8000000000000004E-2</c:v>
                </c:pt>
                <c:pt idx="8">
                  <c:v>9.6600000000000005E-2</c:v>
                </c:pt>
                <c:pt idx="9">
                  <c:v>0.1138</c:v>
                </c:pt>
                <c:pt idx="10">
                  <c:v>8.7400000000000005E-2</c:v>
                </c:pt>
                <c:pt idx="11">
                  <c:v>8.8099999999999998E-2</c:v>
                </c:pt>
                <c:pt idx="12">
                  <c:v>0.34460000000000002</c:v>
                </c:pt>
                <c:pt idx="13">
                  <c:v>0.1295</c:v>
                </c:pt>
                <c:pt idx="14">
                  <c:v>8.4900000000000003E-2</c:v>
                </c:pt>
                <c:pt idx="15">
                  <c:v>9.4500000000000001E-2</c:v>
                </c:pt>
                <c:pt idx="16">
                  <c:v>0.44119999999999998</c:v>
                </c:pt>
                <c:pt idx="17">
                  <c:v>0.14480000000000001</c:v>
                </c:pt>
                <c:pt idx="18">
                  <c:v>0.60529999999999995</c:v>
                </c:pt>
                <c:pt idx="19">
                  <c:v>0.121</c:v>
                </c:pt>
                <c:pt idx="20">
                  <c:v>0.13950000000000001</c:v>
                </c:pt>
                <c:pt idx="21">
                  <c:v>0.1176</c:v>
                </c:pt>
                <c:pt idx="22">
                  <c:v>0.1153</c:v>
                </c:pt>
                <c:pt idx="23">
                  <c:v>0.1226</c:v>
                </c:pt>
                <c:pt idx="24">
                  <c:v>0.14940000000000001</c:v>
                </c:pt>
                <c:pt idx="25">
                  <c:v>0.1507</c:v>
                </c:pt>
                <c:pt idx="26">
                  <c:v>0.13089999999999999</c:v>
                </c:pt>
                <c:pt idx="27">
                  <c:v>0.114</c:v>
                </c:pt>
                <c:pt idx="28">
                  <c:v>0.123</c:v>
                </c:pt>
                <c:pt idx="29">
                  <c:v>0.13830000000000001</c:v>
                </c:pt>
                <c:pt idx="30">
                  <c:v>8.5699999999999998E-2</c:v>
                </c:pt>
                <c:pt idx="31">
                  <c:v>0.11899999999999999</c:v>
                </c:pt>
                <c:pt idx="32">
                  <c:v>0.1389</c:v>
                </c:pt>
                <c:pt idx="33">
                  <c:v>0.13120000000000001</c:v>
                </c:pt>
                <c:pt idx="34">
                  <c:v>0.13650000000000001</c:v>
                </c:pt>
                <c:pt idx="35">
                  <c:v>0.14149999999999999</c:v>
                </c:pt>
                <c:pt idx="36">
                  <c:v>0.1661</c:v>
                </c:pt>
                <c:pt idx="37">
                  <c:v>0.16500000000000001</c:v>
                </c:pt>
                <c:pt idx="38">
                  <c:v>0.14299999999999999</c:v>
                </c:pt>
                <c:pt idx="39">
                  <c:v>0.12379999999999999</c:v>
                </c:pt>
                <c:pt idx="40">
                  <c:v>0.1333</c:v>
                </c:pt>
                <c:pt idx="41">
                  <c:v>0.1492</c:v>
                </c:pt>
                <c:pt idx="42">
                  <c:v>9.6500000000000002E-2</c:v>
                </c:pt>
                <c:pt idx="43">
                  <c:v>0.12989999999999999</c:v>
                </c:pt>
                <c:pt idx="44">
                  <c:v>0.15809999999999999</c:v>
                </c:pt>
                <c:pt idx="45">
                  <c:v>0.15509999999999999</c:v>
                </c:pt>
                <c:pt idx="46">
                  <c:v>0.20810000000000001</c:v>
                </c:pt>
                <c:pt idx="47">
                  <c:v>0.1288</c:v>
                </c:pt>
                <c:pt idx="48">
                  <c:v>0.17219999999999999</c:v>
                </c:pt>
                <c:pt idx="49">
                  <c:v>0.1288</c:v>
                </c:pt>
                <c:pt idx="50">
                  <c:v>0.12609999999999999</c:v>
                </c:pt>
                <c:pt idx="51">
                  <c:v>0.1008</c:v>
                </c:pt>
                <c:pt idx="52">
                  <c:v>0.37369999999999998</c:v>
                </c:pt>
                <c:pt idx="53">
                  <c:v>0.15340000000000001</c:v>
                </c:pt>
                <c:pt idx="54">
                  <c:v>0.1457</c:v>
                </c:pt>
              </c:numCache>
            </c:numRef>
          </c:val>
          <c:extLst>
            <c:ext xmlns:c16="http://schemas.microsoft.com/office/drawing/2014/chart" uri="{C3380CC4-5D6E-409C-BE32-E72D297353CC}">
              <c16:uniqueId val="{00000002-7266-4684-B6C9-14F744AF4041}"/>
            </c:ext>
          </c:extLst>
        </c:ser>
        <c:dLbls>
          <c:showLegendKey val="0"/>
          <c:showVal val="0"/>
          <c:showCatName val="0"/>
          <c:showSerName val="0"/>
          <c:showPercent val="0"/>
          <c:showBubbleSize val="0"/>
        </c:dLbls>
        <c:axId val="1524790911"/>
        <c:axId val="1524792991"/>
      </c:areaChart>
      <c:lineChart>
        <c:grouping val="standard"/>
        <c:varyColors val="0"/>
        <c:ser>
          <c:idx val="4"/>
          <c:order val="0"/>
          <c:tx>
            <c:strRef>
              <c:f>'Graf III.23'!$N$3</c:f>
              <c:strCache>
                <c:ptCount val="1"/>
                <c:pt idx="0">
                  <c:v>Required amount</c:v>
                </c:pt>
              </c:strCache>
            </c:strRef>
          </c:tx>
          <c:spPr>
            <a:ln w="28575" cap="rnd">
              <a:solidFill>
                <a:schemeClr val="accent2"/>
              </a:solidFill>
              <a:round/>
            </a:ln>
            <a:effectLst/>
          </c:spPr>
          <c:marker>
            <c:symbol val="none"/>
          </c:marker>
          <c:val>
            <c:numRef>
              <c:f>'Graf III.23'!$N$5:$N$59</c:f>
              <c:numCache>
                <c:formatCode>0.00</c:formatCode>
                <c:ptCount val="55"/>
                <c:pt idx="0">
                  <c:v>1.3116000000000001</c:v>
                </c:pt>
                <c:pt idx="1">
                  <c:v>1.3633999999999999</c:v>
                </c:pt>
                <c:pt idx="2">
                  <c:v>1.4524999999999999</c:v>
                </c:pt>
                <c:pt idx="3">
                  <c:v>1.1287</c:v>
                </c:pt>
                <c:pt idx="4">
                  <c:v>1.3608</c:v>
                </c:pt>
                <c:pt idx="5">
                  <c:v>1.3801000000000001</c:v>
                </c:pt>
                <c:pt idx="6">
                  <c:v>1.2816000000000001</c:v>
                </c:pt>
                <c:pt idx="7">
                  <c:v>1.2282</c:v>
                </c:pt>
                <c:pt idx="8">
                  <c:v>1.2175</c:v>
                </c:pt>
                <c:pt idx="9">
                  <c:v>1.2255</c:v>
                </c:pt>
                <c:pt idx="10">
                  <c:v>1.2563</c:v>
                </c:pt>
                <c:pt idx="11">
                  <c:v>1.2769999999999999</c:v>
                </c:pt>
                <c:pt idx="12">
                  <c:v>1.2538</c:v>
                </c:pt>
                <c:pt idx="13">
                  <c:v>1.266</c:v>
                </c:pt>
                <c:pt idx="14">
                  <c:v>1.2766</c:v>
                </c:pt>
                <c:pt idx="15">
                  <c:v>1.1986000000000001</c:v>
                </c:pt>
                <c:pt idx="16">
                  <c:v>1.3737999999999999</c:v>
                </c:pt>
                <c:pt idx="17">
                  <c:v>1.3934</c:v>
                </c:pt>
                <c:pt idx="18">
                  <c:v>1.3103</c:v>
                </c:pt>
                <c:pt idx="19">
                  <c:v>1.4063000000000001</c:v>
                </c:pt>
                <c:pt idx="20">
                  <c:v>1.4081999999999999</c:v>
                </c:pt>
                <c:pt idx="21">
                  <c:v>1.4181999999999999</c:v>
                </c:pt>
                <c:pt idx="22">
                  <c:v>1.4028</c:v>
                </c:pt>
                <c:pt idx="23">
                  <c:v>1.4716</c:v>
                </c:pt>
                <c:pt idx="24">
                  <c:v>1.4219999999999999</c:v>
                </c:pt>
                <c:pt idx="25">
                  <c:v>1.4745999999999999</c:v>
                </c:pt>
                <c:pt idx="26">
                  <c:v>1.5543</c:v>
                </c:pt>
                <c:pt idx="27">
                  <c:v>1.4925999999999999</c:v>
                </c:pt>
                <c:pt idx="28">
                  <c:v>1.5887</c:v>
                </c:pt>
                <c:pt idx="29">
                  <c:v>1.6692</c:v>
                </c:pt>
                <c:pt idx="30">
                  <c:v>1.6647000000000001</c:v>
                </c:pt>
                <c:pt idx="31">
                  <c:v>1.7879</c:v>
                </c:pt>
                <c:pt idx="32">
                  <c:v>1.7465999999999999</c:v>
                </c:pt>
                <c:pt idx="33">
                  <c:v>1.4757</c:v>
                </c:pt>
                <c:pt idx="34">
                  <c:v>1.4617</c:v>
                </c:pt>
                <c:pt idx="35">
                  <c:v>1.3855999999999999</c:v>
                </c:pt>
                <c:pt idx="36">
                  <c:v>1.3142</c:v>
                </c:pt>
                <c:pt idx="37">
                  <c:v>1.3453999999999999</c:v>
                </c:pt>
                <c:pt idx="38">
                  <c:v>1.3109999999999999</c:v>
                </c:pt>
                <c:pt idx="39">
                  <c:v>1.4447000000000001</c:v>
                </c:pt>
                <c:pt idx="40">
                  <c:v>1.5310999999999999</c:v>
                </c:pt>
                <c:pt idx="41">
                  <c:v>1.5427999999999999</c:v>
                </c:pt>
                <c:pt idx="42">
                  <c:v>1.5790999999999999</c:v>
                </c:pt>
                <c:pt idx="43">
                  <c:v>1.6417999999999999</c:v>
                </c:pt>
                <c:pt idx="44">
                  <c:v>1.7454000000000001</c:v>
                </c:pt>
                <c:pt idx="45">
                  <c:v>1.6719999999999999</c:v>
                </c:pt>
                <c:pt idx="46">
                  <c:v>1.6478999999999999</c:v>
                </c:pt>
                <c:pt idx="47">
                  <c:v>1.6657999999999999</c:v>
                </c:pt>
                <c:pt idx="48">
                  <c:v>1.7169000000000001</c:v>
                </c:pt>
                <c:pt idx="49">
                  <c:v>1.7536</c:v>
                </c:pt>
                <c:pt idx="50">
                  <c:v>1.7354000000000001</c:v>
                </c:pt>
                <c:pt idx="51">
                  <c:v>1.4462999999999999</c:v>
                </c:pt>
                <c:pt idx="52">
                  <c:v>1.5105999999999999</c:v>
                </c:pt>
                <c:pt idx="53">
                  <c:v>1.4649000000000001</c:v>
                </c:pt>
                <c:pt idx="54">
                  <c:v>1.4623999999999999</c:v>
                </c:pt>
              </c:numCache>
            </c:numRef>
          </c:val>
          <c:smooth val="0"/>
          <c:extLst>
            <c:ext xmlns:c16="http://schemas.microsoft.com/office/drawing/2014/chart" uri="{C3380CC4-5D6E-409C-BE32-E72D297353CC}">
              <c16:uniqueId val="{00000003-7266-4684-B6C9-14F744AF4041}"/>
            </c:ext>
          </c:extLst>
        </c:ser>
        <c:dLbls>
          <c:showLegendKey val="0"/>
          <c:showVal val="0"/>
          <c:showCatName val="0"/>
          <c:showSerName val="0"/>
          <c:showPercent val="0"/>
          <c:showBubbleSize val="0"/>
        </c:dLbls>
        <c:marker val="1"/>
        <c:smooth val="0"/>
        <c:axId val="1524790911"/>
        <c:axId val="1524792991"/>
        <c:extLst/>
      </c:lineChart>
      <c:dateAx>
        <c:axId val="1524790911"/>
        <c:scaling>
          <c:orientation val="minMax"/>
          <c:max val="453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4792991"/>
        <c:crosses val="autoZero"/>
        <c:auto val="1"/>
        <c:lblOffset val="100"/>
        <c:baseTimeUnit val="days"/>
        <c:majorUnit val="9"/>
        <c:majorTimeUnit val="months"/>
      </c:dateAx>
      <c:valAx>
        <c:axId val="152479299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4790911"/>
        <c:crosses val="autoZero"/>
        <c:crossBetween val="between"/>
      </c:valAx>
      <c:spPr>
        <a:noFill/>
        <a:ln w="25400">
          <a:noFill/>
        </a:ln>
        <a:effectLst/>
      </c:spPr>
    </c:plotArea>
    <c:legend>
      <c:legendPos val="b"/>
      <c:layout>
        <c:manualLayout>
          <c:xMode val="edge"/>
          <c:yMode val="edge"/>
          <c:x val="6.6433566433566432E-2"/>
          <c:y val="0.80718616670713517"/>
          <c:w val="0.60510737294201866"/>
          <c:h val="0.173945921854107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III.24'!$L$4</c:f>
              <c:strCache>
                <c:ptCount val="1"/>
                <c:pt idx="0">
                  <c:v>31.12.2022</c:v>
                </c:pt>
              </c:strCache>
            </c:strRef>
          </c:tx>
          <c:spPr>
            <a:solidFill>
              <a:srgbClr val="2426A9"/>
            </a:solidFill>
            <a:ln w="25400">
              <a:noFill/>
            </a:ln>
            <a:effectLst/>
          </c:spPr>
          <c:invertIfNegative val="0"/>
          <c:cat>
            <c:strRef>
              <c:f>'Graf III.24'!$K$5:$K$9</c:f>
              <c:strCache>
                <c:ptCount val="5"/>
                <c:pt idx="0">
                  <c:v>Bankovní sektor</c:v>
                </c:pt>
                <c:pt idx="1">
                  <c:v>Velké banky</c:v>
                </c:pt>
                <c:pt idx="2">
                  <c:v>Střední banky</c:v>
                </c:pt>
                <c:pt idx="3">
                  <c:v>Malé banky</c:v>
                </c:pt>
                <c:pt idx="4">
                  <c:v>Stavební spořitelny</c:v>
                </c:pt>
              </c:strCache>
            </c:strRef>
          </c:cat>
          <c:val>
            <c:numRef>
              <c:f>'Graf III.24'!$L$5:$L$9</c:f>
              <c:numCache>
                <c:formatCode>0.00</c:formatCode>
                <c:ptCount val="5"/>
                <c:pt idx="0" formatCode="_(* #,##0.00_);_(* \(#,##0.00\);_(* &quot;-&quot;??_);_(@_)">
                  <c:v>169.3</c:v>
                </c:pt>
                <c:pt idx="1">
                  <c:v>158.547</c:v>
                </c:pt>
                <c:pt idx="2">
                  <c:v>144.58410000000001</c:v>
                </c:pt>
                <c:pt idx="3">
                  <c:v>642.86479999999995</c:v>
                </c:pt>
                <c:pt idx="4">
                  <c:v>140.14060000000001</c:v>
                </c:pt>
              </c:numCache>
            </c:numRef>
          </c:val>
          <c:extLst>
            <c:ext xmlns:c16="http://schemas.microsoft.com/office/drawing/2014/chart" uri="{C3380CC4-5D6E-409C-BE32-E72D297353CC}">
              <c16:uniqueId val="{00000000-2DF3-4A16-90B1-0B20221031EF}"/>
            </c:ext>
          </c:extLst>
        </c:ser>
        <c:ser>
          <c:idx val="1"/>
          <c:order val="1"/>
          <c:tx>
            <c:strRef>
              <c:f>'Graf III.24'!$M$4</c:f>
              <c:strCache>
                <c:ptCount val="1"/>
                <c:pt idx="0">
                  <c:v>31.12.2023</c:v>
                </c:pt>
              </c:strCache>
            </c:strRef>
          </c:tx>
          <c:spPr>
            <a:solidFill>
              <a:srgbClr val="D52B1E"/>
            </a:solidFill>
            <a:ln w="25400">
              <a:noFill/>
            </a:ln>
            <a:effectLst/>
          </c:spPr>
          <c:invertIfNegative val="0"/>
          <c:cat>
            <c:strRef>
              <c:f>'Graf III.24'!$K$5:$K$9</c:f>
              <c:strCache>
                <c:ptCount val="5"/>
                <c:pt idx="0">
                  <c:v>Bankovní sektor</c:v>
                </c:pt>
                <c:pt idx="1">
                  <c:v>Velké banky</c:v>
                </c:pt>
                <c:pt idx="2">
                  <c:v>Střední banky</c:v>
                </c:pt>
                <c:pt idx="3">
                  <c:v>Malé banky</c:v>
                </c:pt>
                <c:pt idx="4">
                  <c:v>Stavební spořitelny</c:v>
                </c:pt>
              </c:strCache>
            </c:strRef>
          </c:cat>
          <c:val>
            <c:numRef>
              <c:f>'Graf III.24'!$M$5:$M$9</c:f>
              <c:numCache>
                <c:formatCode>0.00</c:formatCode>
                <c:ptCount val="5"/>
                <c:pt idx="0" formatCode="General">
                  <c:v>175.71</c:v>
                </c:pt>
                <c:pt idx="1">
                  <c:v>153.97710000000001</c:v>
                </c:pt>
                <c:pt idx="2">
                  <c:v>170.0394</c:v>
                </c:pt>
                <c:pt idx="3">
                  <c:v>584.55790000000002</c:v>
                </c:pt>
                <c:pt idx="4">
                  <c:v>142.1584</c:v>
                </c:pt>
              </c:numCache>
            </c:numRef>
          </c:val>
          <c:extLst>
            <c:ext xmlns:c16="http://schemas.microsoft.com/office/drawing/2014/chart" uri="{C3380CC4-5D6E-409C-BE32-E72D297353CC}">
              <c16:uniqueId val="{00000001-2DF3-4A16-90B1-0B20221031EF}"/>
            </c:ext>
          </c:extLst>
        </c:ser>
        <c:dLbls>
          <c:showLegendKey val="0"/>
          <c:showVal val="0"/>
          <c:showCatName val="0"/>
          <c:showSerName val="0"/>
          <c:showPercent val="0"/>
          <c:showBubbleSize val="0"/>
        </c:dLbls>
        <c:gapWidth val="219"/>
        <c:axId val="996787968"/>
        <c:axId val="996810016"/>
      </c:barChart>
      <c:catAx>
        <c:axId val="99678796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810016"/>
        <c:crosses val="autoZero"/>
        <c:auto val="1"/>
        <c:lblAlgn val="ctr"/>
        <c:lblOffset val="100"/>
        <c:noMultiLvlLbl val="0"/>
      </c:catAx>
      <c:valAx>
        <c:axId val="9968100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87968"/>
        <c:crosses val="autoZero"/>
        <c:crossBetween val="between"/>
      </c:valAx>
      <c:spPr>
        <a:noFill/>
        <a:ln w="25400">
          <a:noFill/>
        </a:ln>
        <a:effectLst/>
      </c:spPr>
    </c:plotArea>
    <c:legend>
      <c:legendPos val="b"/>
      <c:layout>
        <c:manualLayout>
          <c:xMode val="edge"/>
          <c:yMode val="edge"/>
          <c:x val="6.6433566433566432E-2"/>
          <c:y val="0.91087136257573176"/>
          <c:w val="0.4545047505273539"/>
          <c:h val="8.9128761877315291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III.24'!$L$3</c:f>
              <c:strCache>
                <c:ptCount val="1"/>
                <c:pt idx="0">
                  <c:v>31 Dec 2022</c:v>
                </c:pt>
              </c:strCache>
            </c:strRef>
          </c:tx>
          <c:spPr>
            <a:solidFill>
              <a:srgbClr val="2426A9"/>
            </a:solidFill>
            <a:ln w="25400">
              <a:noFill/>
            </a:ln>
            <a:effectLst/>
          </c:spPr>
          <c:invertIfNegative val="0"/>
          <c:cat>
            <c:strRef>
              <c:f>'Graf III.24'!$J$5:$J$9</c:f>
              <c:strCache>
                <c:ptCount val="5"/>
                <c:pt idx="0">
                  <c:v>Banking sector</c:v>
                </c:pt>
                <c:pt idx="1">
                  <c:v>Large banks</c:v>
                </c:pt>
                <c:pt idx="2">
                  <c:v>Medium-sized banks</c:v>
                </c:pt>
                <c:pt idx="3">
                  <c:v>Small banks</c:v>
                </c:pt>
                <c:pt idx="4">
                  <c:v>Building societies</c:v>
                </c:pt>
              </c:strCache>
            </c:strRef>
          </c:cat>
          <c:val>
            <c:numRef>
              <c:f>'Graf III.24'!$L$5:$L$9</c:f>
              <c:numCache>
                <c:formatCode>0.00</c:formatCode>
                <c:ptCount val="5"/>
                <c:pt idx="0" formatCode="_(* #,##0.00_);_(* \(#,##0.00\);_(* &quot;-&quot;??_);_(@_)">
                  <c:v>169.3</c:v>
                </c:pt>
                <c:pt idx="1">
                  <c:v>158.547</c:v>
                </c:pt>
                <c:pt idx="2">
                  <c:v>144.58410000000001</c:v>
                </c:pt>
                <c:pt idx="3">
                  <c:v>642.86479999999995</c:v>
                </c:pt>
                <c:pt idx="4">
                  <c:v>140.14060000000001</c:v>
                </c:pt>
              </c:numCache>
            </c:numRef>
          </c:val>
          <c:extLst>
            <c:ext xmlns:c16="http://schemas.microsoft.com/office/drawing/2014/chart" uri="{C3380CC4-5D6E-409C-BE32-E72D297353CC}">
              <c16:uniqueId val="{00000000-848A-4B0F-8170-D5033EA198D3}"/>
            </c:ext>
          </c:extLst>
        </c:ser>
        <c:ser>
          <c:idx val="1"/>
          <c:order val="1"/>
          <c:tx>
            <c:strRef>
              <c:f>'Graf III.24'!$M$3</c:f>
              <c:strCache>
                <c:ptCount val="1"/>
                <c:pt idx="0">
                  <c:v>31 Dec 2023</c:v>
                </c:pt>
              </c:strCache>
            </c:strRef>
          </c:tx>
          <c:spPr>
            <a:solidFill>
              <a:srgbClr val="D52B1E"/>
            </a:solidFill>
            <a:ln w="25400">
              <a:noFill/>
            </a:ln>
            <a:effectLst/>
          </c:spPr>
          <c:invertIfNegative val="0"/>
          <c:cat>
            <c:strRef>
              <c:f>'Graf III.24'!$J$5:$J$9</c:f>
              <c:strCache>
                <c:ptCount val="5"/>
                <c:pt idx="0">
                  <c:v>Banking sector</c:v>
                </c:pt>
                <c:pt idx="1">
                  <c:v>Large banks</c:v>
                </c:pt>
                <c:pt idx="2">
                  <c:v>Medium-sized banks</c:v>
                </c:pt>
                <c:pt idx="3">
                  <c:v>Small banks</c:v>
                </c:pt>
                <c:pt idx="4">
                  <c:v>Building societies</c:v>
                </c:pt>
              </c:strCache>
            </c:strRef>
          </c:cat>
          <c:val>
            <c:numRef>
              <c:f>'Graf III.24'!$M$5:$M$9</c:f>
              <c:numCache>
                <c:formatCode>0.00</c:formatCode>
                <c:ptCount val="5"/>
                <c:pt idx="0" formatCode="General">
                  <c:v>175.71</c:v>
                </c:pt>
                <c:pt idx="1">
                  <c:v>153.97710000000001</c:v>
                </c:pt>
                <c:pt idx="2">
                  <c:v>170.0394</c:v>
                </c:pt>
                <c:pt idx="3">
                  <c:v>584.55790000000002</c:v>
                </c:pt>
                <c:pt idx="4">
                  <c:v>142.1584</c:v>
                </c:pt>
              </c:numCache>
            </c:numRef>
          </c:val>
          <c:extLst>
            <c:ext xmlns:c16="http://schemas.microsoft.com/office/drawing/2014/chart" uri="{C3380CC4-5D6E-409C-BE32-E72D297353CC}">
              <c16:uniqueId val="{00000001-848A-4B0F-8170-D5033EA198D3}"/>
            </c:ext>
          </c:extLst>
        </c:ser>
        <c:dLbls>
          <c:showLegendKey val="0"/>
          <c:showVal val="0"/>
          <c:showCatName val="0"/>
          <c:showSerName val="0"/>
          <c:showPercent val="0"/>
          <c:showBubbleSize val="0"/>
        </c:dLbls>
        <c:gapWidth val="219"/>
        <c:axId val="996787968"/>
        <c:axId val="996810016"/>
      </c:barChart>
      <c:catAx>
        <c:axId val="99678796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810016"/>
        <c:crosses val="autoZero"/>
        <c:auto val="1"/>
        <c:lblAlgn val="ctr"/>
        <c:lblOffset val="100"/>
        <c:tickLblSkip val="1"/>
        <c:noMultiLvlLbl val="0"/>
      </c:catAx>
      <c:valAx>
        <c:axId val="9968100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96787968"/>
        <c:crosses val="autoZero"/>
        <c:crossBetween val="between"/>
      </c:valAx>
      <c:spPr>
        <a:noFill/>
        <a:ln w="25400">
          <a:noFill/>
        </a:ln>
        <a:effectLst/>
      </c:spPr>
    </c:plotArea>
    <c:legend>
      <c:legendPos val="b"/>
      <c:layout>
        <c:manualLayout>
          <c:xMode val="edge"/>
          <c:yMode val="edge"/>
          <c:x val="6.6433566433566432E-2"/>
          <c:y val="0.91087136257573176"/>
          <c:w val="0.4545047505273539"/>
          <c:h val="8.9128761877315291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0335772583847235E-2"/>
          <c:w val="0.86274434227190133"/>
          <c:h val="0.71714129319677256"/>
        </c:manualLayout>
      </c:layout>
      <c:barChart>
        <c:barDir val="col"/>
        <c:grouping val="stacked"/>
        <c:varyColors val="0"/>
        <c:ser>
          <c:idx val="1"/>
          <c:order val="0"/>
          <c:tx>
            <c:strRef>
              <c:f>'Graf III.25'!$K$6</c:f>
              <c:strCache>
                <c:ptCount val="1"/>
                <c:pt idx="0">
                  <c:v>Retailové vklady</c:v>
                </c:pt>
              </c:strCache>
            </c:strRef>
          </c:tx>
          <c:spPr>
            <a:solidFill>
              <a:srgbClr val="9ACD32"/>
            </a:solidFill>
            <a:ln w="25400">
              <a:noFill/>
            </a:ln>
          </c:spPr>
          <c:invertIfNegative val="0"/>
          <c:cat>
            <c:strRef>
              <c:f>'Graf III.25'!$L$4:$P$4</c:f>
              <c:strCache>
                <c:ptCount val="5"/>
                <c:pt idx="0">
                  <c:v>Bankovní sektor</c:v>
                </c:pt>
                <c:pt idx="1">
                  <c:v>Velké banky</c:v>
                </c:pt>
                <c:pt idx="2">
                  <c:v>Střední banky</c:v>
                </c:pt>
                <c:pt idx="3">
                  <c:v>Malé banky</c:v>
                </c:pt>
                <c:pt idx="4">
                  <c:v>Stavební spořitelny</c:v>
                </c:pt>
              </c:strCache>
            </c:strRef>
          </c:cat>
          <c:val>
            <c:numRef>
              <c:f>'Graf III.25'!$L$6:$P$6</c:f>
              <c:numCache>
                <c:formatCode>0.00</c:formatCode>
                <c:ptCount val="5"/>
                <c:pt idx="0">
                  <c:v>67.718199999999996</c:v>
                </c:pt>
                <c:pt idx="1">
                  <c:v>61.424999999999997</c:v>
                </c:pt>
                <c:pt idx="2">
                  <c:v>71.005700000000004</c:v>
                </c:pt>
                <c:pt idx="3">
                  <c:v>88.222200000000001</c:v>
                </c:pt>
                <c:pt idx="4" formatCode="#,##0.00">
                  <c:v>66.618700000000004</c:v>
                </c:pt>
              </c:numCache>
            </c:numRef>
          </c:val>
          <c:extLst>
            <c:ext xmlns:c16="http://schemas.microsoft.com/office/drawing/2014/chart" uri="{C3380CC4-5D6E-409C-BE32-E72D297353CC}">
              <c16:uniqueId val="{00000003-47C8-40EC-866C-8D47EB410CE1}"/>
            </c:ext>
          </c:extLst>
        </c:ser>
        <c:ser>
          <c:idx val="4"/>
          <c:order val="1"/>
          <c:tx>
            <c:strRef>
              <c:f>'Graf III.25'!$K$8</c:f>
              <c:strCache>
                <c:ptCount val="1"/>
                <c:pt idx="0">
                  <c:v>Závazky vůči FI</c:v>
                </c:pt>
              </c:strCache>
            </c:strRef>
          </c:tx>
          <c:spPr>
            <a:solidFill>
              <a:srgbClr val="2426A9"/>
            </a:solidFill>
            <a:ln w="25400">
              <a:noFill/>
            </a:ln>
          </c:spPr>
          <c:invertIfNegative val="0"/>
          <c:cat>
            <c:strRef>
              <c:f>'Graf III.25'!$L$4:$P$4</c:f>
              <c:strCache>
                <c:ptCount val="5"/>
                <c:pt idx="0">
                  <c:v>Bankovní sektor</c:v>
                </c:pt>
                <c:pt idx="1">
                  <c:v>Velké banky</c:v>
                </c:pt>
                <c:pt idx="2">
                  <c:v>Střední banky</c:v>
                </c:pt>
                <c:pt idx="3">
                  <c:v>Malé banky</c:v>
                </c:pt>
                <c:pt idx="4">
                  <c:v>Stavební spořitelny</c:v>
                </c:pt>
              </c:strCache>
            </c:strRef>
          </c:cat>
          <c:val>
            <c:numRef>
              <c:f>'Graf III.25'!$L$8:$P$8</c:f>
              <c:numCache>
                <c:formatCode>0.00</c:formatCode>
                <c:ptCount val="5"/>
                <c:pt idx="0">
                  <c:v>4.2571000000000003</c:v>
                </c:pt>
                <c:pt idx="1">
                  <c:v>5.1908000000000003</c:v>
                </c:pt>
                <c:pt idx="2">
                  <c:v>1.2323999999999999</c:v>
                </c:pt>
                <c:pt idx="3">
                  <c:v>0.67510000000000003</c:v>
                </c:pt>
                <c:pt idx="4" formatCode="#,##0.00">
                  <c:v>23.555499999999999</c:v>
                </c:pt>
              </c:numCache>
            </c:numRef>
          </c:val>
          <c:extLst>
            <c:ext xmlns:c16="http://schemas.microsoft.com/office/drawing/2014/chart" uri="{C3380CC4-5D6E-409C-BE32-E72D297353CC}">
              <c16:uniqueId val="{00000000-47C8-40EC-866C-8D47EB410CE1}"/>
            </c:ext>
          </c:extLst>
        </c:ser>
        <c:ser>
          <c:idx val="5"/>
          <c:order val="2"/>
          <c:tx>
            <c:strRef>
              <c:f>'Graf III.25'!$K$9</c:f>
              <c:strCache>
                <c:ptCount val="1"/>
                <c:pt idx="0">
                  <c:v>Ostatní</c:v>
                </c:pt>
              </c:strCache>
            </c:strRef>
          </c:tx>
          <c:spPr>
            <a:solidFill>
              <a:srgbClr val="D52B1E"/>
            </a:solidFill>
            <a:ln w="25400">
              <a:noFill/>
            </a:ln>
          </c:spPr>
          <c:invertIfNegative val="0"/>
          <c:cat>
            <c:strRef>
              <c:f>'Graf III.25'!$L$4:$P$4</c:f>
              <c:strCache>
                <c:ptCount val="5"/>
                <c:pt idx="0">
                  <c:v>Bankovní sektor</c:v>
                </c:pt>
                <c:pt idx="1">
                  <c:v>Velké banky</c:v>
                </c:pt>
                <c:pt idx="2">
                  <c:v>Střední banky</c:v>
                </c:pt>
                <c:pt idx="3">
                  <c:v>Malé banky</c:v>
                </c:pt>
                <c:pt idx="4">
                  <c:v>Stavební spořitelny</c:v>
                </c:pt>
              </c:strCache>
            </c:strRef>
          </c:cat>
          <c:val>
            <c:numRef>
              <c:f>'Graf III.25'!$L$9:$P$9</c:f>
              <c:numCache>
                <c:formatCode>0.00</c:formatCode>
                <c:ptCount val="5"/>
                <c:pt idx="0">
                  <c:v>5.1628999999999996</c:v>
                </c:pt>
                <c:pt idx="1">
                  <c:v>7.9679000000000002</c:v>
                </c:pt>
                <c:pt idx="2">
                  <c:v>2.1484000000000001</c:v>
                </c:pt>
                <c:pt idx="3">
                  <c:v>0.1598</c:v>
                </c:pt>
                <c:pt idx="4" formatCode="#,##0.00">
                  <c:v>0</c:v>
                </c:pt>
              </c:numCache>
            </c:numRef>
          </c:val>
          <c:extLst>
            <c:ext xmlns:c16="http://schemas.microsoft.com/office/drawing/2014/chart" uri="{C3380CC4-5D6E-409C-BE32-E72D297353CC}">
              <c16:uniqueId val="{00000001-47C8-40EC-866C-8D47EB410CE1}"/>
            </c:ext>
          </c:extLst>
        </c:ser>
        <c:ser>
          <c:idx val="3"/>
          <c:order val="3"/>
          <c:tx>
            <c:strRef>
              <c:f>'Graf III.25'!$K$7</c:f>
              <c:strCache>
                <c:ptCount val="1"/>
                <c:pt idx="0">
                  <c:v>Vklady NFC</c:v>
                </c:pt>
              </c:strCache>
            </c:strRef>
          </c:tx>
          <c:spPr>
            <a:solidFill>
              <a:srgbClr val="FFBB00"/>
            </a:solidFill>
            <a:ln w="25400">
              <a:noFill/>
            </a:ln>
          </c:spPr>
          <c:invertIfNegative val="0"/>
          <c:cat>
            <c:strRef>
              <c:f>'Graf III.25'!$L$4:$P$4</c:f>
              <c:strCache>
                <c:ptCount val="5"/>
                <c:pt idx="0">
                  <c:v>Bankovní sektor</c:v>
                </c:pt>
                <c:pt idx="1">
                  <c:v>Velké banky</c:v>
                </c:pt>
                <c:pt idx="2">
                  <c:v>Střední banky</c:v>
                </c:pt>
                <c:pt idx="3">
                  <c:v>Malé banky</c:v>
                </c:pt>
                <c:pt idx="4">
                  <c:v>Stavební spořitelny</c:v>
                </c:pt>
              </c:strCache>
            </c:strRef>
          </c:cat>
          <c:val>
            <c:numRef>
              <c:f>'Graf III.25'!$L$7:$P$7</c:f>
              <c:numCache>
                <c:formatCode>0.00</c:formatCode>
                <c:ptCount val="5"/>
                <c:pt idx="0">
                  <c:v>12.4046</c:v>
                </c:pt>
                <c:pt idx="1">
                  <c:v>14.493499999999999</c:v>
                </c:pt>
                <c:pt idx="2">
                  <c:v>14.8119</c:v>
                </c:pt>
                <c:pt idx="3">
                  <c:v>2.8237000000000001</c:v>
                </c:pt>
                <c:pt idx="4" formatCode="#,##0.00">
                  <c:v>4.7199999999999999E-2</c:v>
                </c:pt>
              </c:numCache>
            </c:numRef>
          </c:val>
          <c:extLst>
            <c:ext xmlns:c16="http://schemas.microsoft.com/office/drawing/2014/chart" uri="{C3380CC4-5D6E-409C-BE32-E72D297353CC}">
              <c16:uniqueId val="{00000002-47C8-40EC-866C-8D47EB410CE1}"/>
            </c:ext>
          </c:extLst>
        </c:ser>
        <c:ser>
          <c:idx val="0"/>
          <c:order val="4"/>
          <c:tx>
            <c:strRef>
              <c:f>'Graf III.25'!$K$5</c:f>
              <c:strCache>
                <c:ptCount val="1"/>
                <c:pt idx="0">
                  <c:v>Kapitál</c:v>
                </c:pt>
              </c:strCache>
            </c:strRef>
          </c:tx>
          <c:spPr>
            <a:solidFill>
              <a:srgbClr val="00CED1"/>
            </a:solidFill>
            <a:ln w="25400">
              <a:noFill/>
            </a:ln>
          </c:spPr>
          <c:invertIfNegative val="0"/>
          <c:cat>
            <c:strRef>
              <c:f>'Graf III.25'!$L$4:$P$4</c:f>
              <c:strCache>
                <c:ptCount val="5"/>
                <c:pt idx="0">
                  <c:v>Bankovní sektor</c:v>
                </c:pt>
                <c:pt idx="1">
                  <c:v>Velké banky</c:v>
                </c:pt>
                <c:pt idx="2">
                  <c:v>Střední banky</c:v>
                </c:pt>
                <c:pt idx="3">
                  <c:v>Malé banky</c:v>
                </c:pt>
                <c:pt idx="4">
                  <c:v>Stavební spořitelny</c:v>
                </c:pt>
              </c:strCache>
            </c:strRef>
          </c:cat>
          <c:val>
            <c:numRef>
              <c:f>'Graf III.25'!$L$5:$P$5</c:f>
              <c:numCache>
                <c:formatCode>0.00</c:formatCode>
                <c:ptCount val="5"/>
                <c:pt idx="0">
                  <c:v>10.4572</c:v>
                </c:pt>
                <c:pt idx="1">
                  <c:v>10.9229</c:v>
                </c:pt>
                <c:pt idx="2">
                  <c:v>10.801600000000001</c:v>
                </c:pt>
                <c:pt idx="3">
                  <c:v>8.1191999999999993</c:v>
                </c:pt>
                <c:pt idx="4" formatCode="#,##0.00">
                  <c:v>9.7787000000000006</c:v>
                </c:pt>
              </c:numCache>
            </c:numRef>
          </c:val>
          <c:extLst>
            <c:ext xmlns:c16="http://schemas.microsoft.com/office/drawing/2014/chart" uri="{C3380CC4-5D6E-409C-BE32-E72D297353CC}">
              <c16:uniqueId val="{00000004-47C8-40EC-866C-8D47EB410CE1}"/>
            </c:ext>
          </c:extLst>
        </c:ser>
        <c:dLbls>
          <c:showLegendKey val="0"/>
          <c:showVal val="0"/>
          <c:showCatName val="0"/>
          <c:showSerName val="0"/>
          <c:showPercent val="0"/>
          <c:showBubbleSize val="0"/>
        </c:dLbls>
        <c:gapWidth val="150"/>
        <c:overlap val="100"/>
        <c:axId val="192724352"/>
        <c:axId val="192734336"/>
      </c:barChart>
      <c:catAx>
        <c:axId val="192724352"/>
        <c:scaling>
          <c:orientation val="minMax"/>
        </c:scaling>
        <c:delete val="0"/>
        <c:axPos val="b"/>
        <c:majorGridlines>
          <c:spPr>
            <a:ln>
              <a:solidFill>
                <a:schemeClr val="bg1">
                  <a:lumMod val="75000"/>
                </a:schemeClr>
              </a:solidFill>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92734336"/>
        <c:crosses val="autoZero"/>
        <c:auto val="1"/>
        <c:lblAlgn val="ctr"/>
        <c:lblOffset val="100"/>
        <c:noMultiLvlLbl val="0"/>
      </c:catAx>
      <c:valAx>
        <c:axId val="192734336"/>
        <c:scaling>
          <c:orientation val="minMax"/>
          <c:max val="10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92724352"/>
        <c:crosses val="autoZero"/>
        <c:crossBetween val="between"/>
        <c:majorUnit val="20"/>
      </c:valAx>
      <c:spPr>
        <a:noFill/>
        <a:ln w="25400">
          <a:noFill/>
        </a:ln>
      </c:spPr>
    </c:plotArea>
    <c:legend>
      <c:legendPos val="b"/>
      <c:layout>
        <c:manualLayout>
          <c:xMode val="edge"/>
          <c:yMode val="edge"/>
          <c:x val="0"/>
          <c:y val="0.92165012389859713"/>
          <c:w val="1"/>
          <c:h val="7.8349876101402829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5.0335772583847235E-2"/>
          <c:w val="0.90111944668333765"/>
          <c:h val="0.68093550340946829"/>
        </c:manualLayout>
      </c:layout>
      <c:barChart>
        <c:barDir val="col"/>
        <c:grouping val="stacked"/>
        <c:varyColors val="0"/>
        <c:ser>
          <c:idx val="1"/>
          <c:order val="0"/>
          <c:tx>
            <c:strRef>
              <c:f>'Graf III.25'!$J$6</c:f>
              <c:strCache>
                <c:ptCount val="1"/>
                <c:pt idx="0">
                  <c:v>Retail deposits</c:v>
                </c:pt>
              </c:strCache>
            </c:strRef>
          </c:tx>
          <c:spPr>
            <a:solidFill>
              <a:srgbClr val="9ACD32"/>
            </a:solidFill>
            <a:ln w="25400">
              <a:noFill/>
            </a:ln>
          </c:spPr>
          <c:invertIfNegative val="0"/>
          <c:cat>
            <c:strRef>
              <c:f>'Graf III.25'!$L$3:$P$3</c:f>
              <c:strCache>
                <c:ptCount val="5"/>
                <c:pt idx="0">
                  <c:v>Banking sector</c:v>
                </c:pt>
                <c:pt idx="1">
                  <c:v>Large banks</c:v>
                </c:pt>
                <c:pt idx="2">
                  <c:v>Medium-sized banks</c:v>
                </c:pt>
                <c:pt idx="3">
                  <c:v>Small banks</c:v>
                </c:pt>
                <c:pt idx="4">
                  <c:v>Building societies</c:v>
                </c:pt>
              </c:strCache>
            </c:strRef>
          </c:cat>
          <c:val>
            <c:numRef>
              <c:f>'Graf III.25'!$L$6:$P$6</c:f>
              <c:numCache>
                <c:formatCode>0.00</c:formatCode>
                <c:ptCount val="5"/>
                <c:pt idx="0">
                  <c:v>67.718199999999996</c:v>
                </c:pt>
                <c:pt idx="1">
                  <c:v>61.424999999999997</c:v>
                </c:pt>
                <c:pt idx="2">
                  <c:v>71.005700000000004</c:v>
                </c:pt>
                <c:pt idx="3">
                  <c:v>88.222200000000001</c:v>
                </c:pt>
                <c:pt idx="4" formatCode="#,##0.00">
                  <c:v>66.618700000000004</c:v>
                </c:pt>
              </c:numCache>
            </c:numRef>
          </c:val>
          <c:extLst>
            <c:ext xmlns:c16="http://schemas.microsoft.com/office/drawing/2014/chart" uri="{C3380CC4-5D6E-409C-BE32-E72D297353CC}">
              <c16:uniqueId val="{00000000-BE3F-4B24-8764-7750F8CBCD8D}"/>
            </c:ext>
          </c:extLst>
        </c:ser>
        <c:ser>
          <c:idx val="4"/>
          <c:order val="1"/>
          <c:tx>
            <c:strRef>
              <c:f>'Graf III.25'!$J$8</c:f>
              <c:strCache>
                <c:ptCount val="1"/>
                <c:pt idx="0">
                  <c:v>Liabilities to FIs </c:v>
                </c:pt>
              </c:strCache>
            </c:strRef>
          </c:tx>
          <c:spPr>
            <a:solidFill>
              <a:srgbClr val="2426A9"/>
            </a:solidFill>
            <a:ln w="25400">
              <a:noFill/>
            </a:ln>
          </c:spPr>
          <c:invertIfNegative val="0"/>
          <c:cat>
            <c:strRef>
              <c:f>'Graf III.25'!$L$3:$P$3</c:f>
              <c:strCache>
                <c:ptCount val="5"/>
                <c:pt idx="0">
                  <c:v>Banking sector</c:v>
                </c:pt>
                <c:pt idx="1">
                  <c:v>Large banks</c:v>
                </c:pt>
                <c:pt idx="2">
                  <c:v>Medium-sized banks</c:v>
                </c:pt>
                <c:pt idx="3">
                  <c:v>Small banks</c:v>
                </c:pt>
                <c:pt idx="4">
                  <c:v>Building societies</c:v>
                </c:pt>
              </c:strCache>
            </c:strRef>
          </c:cat>
          <c:val>
            <c:numRef>
              <c:f>'Graf III.25'!$L$8:$P$8</c:f>
              <c:numCache>
                <c:formatCode>0.00</c:formatCode>
                <c:ptCount val="5"/>
                <c:pt idx="0">
                  <c:v>4.2571000000000003</c:v>
                </c:pt>
                <c:pt idx="1">
                  <c:v>5.1908000000000003</c:v>
                </c:pt>
                <c:pt idx="2">
                  <c:v>1.2323999999999999</c:v>
                </c:pt>
                <c:pt idx="3">
                  <c:v>0.67510000000000003</c:v>
                </c:pt>
                <c:pt idx="4" formatCode="#,##0.00">
                  <c:v>23.555499999999999</c:v>
                </c:pt>
              </c:numCache>
            </c:numRef>
          </c:val>
          <c:extLst>
            <c:ext xmlns:c16="http://schemas.microsoft.com/office/drawing/2014/chart" uri="{C3380CC4-5D6E-409C-BE32-E72D297353CC}">
              <c16:uniqueId val="{00000001-BE3F-4B24-8764-7750F8CBCD8D}"/>
            </c:ext>
          </c:extLst>
        </c:ser>
        <c:ser>
          <c:idx val="5"/>
          <c:order val="2"/>
          <c:tx>
            <c:strRef>
              <c:f>'Graf III.25'!$J$9</c:f>
              <c:strCache>
                <c:ptCount val="1"/>
                <c:pt idx="0">
                  <c:v>Others</c:v>
                </c:pt>
              </c:strCache>
            </c:strRef>
          </c:tx>
          <c:spPr>
            <a:solidFill>
              <a:srgbClr val="D52B1E"/>
            </a:solidFill>
            <a:ln w="25400">
              <a:noFill/>
            </a:ln>
          </c:spPr>
          <c:invertIfNegative val="0"/>
          <c:cat>
            <c:strRef>
              <c:f>'Graf III.25'!$L$3:$P$3</c:f>
              <c:strCache>
                <c:ptCount val="5"/>
                <c:pt idx="0">
                  <c:v>Banking sector</c:v>
                </c:pt>
                <c:pt idx="1">
                  <c:v>Large banks</c:v>
                </c:pt>
                <c:pt idx="2">
                  <c:v>Medium-sized banks</c:v>
                </c:pt>
                <c:pt idx="3">
                  <c:v>Small banks</c:v>
                </c:pt>
                <c:pt idx="4">
                  <c:v>Building societies</c:v>
                </c:pt>
              </c:strCache>
            </c:strRef>
          </c:cat>
          <c:val>
            <c:numRef>
              <c:f>'Graf III.25'!$L$9:$P$9</c:f>
              <c:numCache>
                <c:formatCode>0.00</c:formatCode>
                <c:ptCount val="5"/>
                <c:pt idx="0">
                  <c:v>5.1628999999999996</c:v>
                </c:pt>
                <c:pt idx="1">
                  <c:v>7.9679000000000002</c:v>
                </c:pt>
                <c:pt idx="2">
                  <c:v>2.1484000000000001</c:v>
                </c:pt>
                <c:pt idx="3">
                  <c:v>0.1598</c:v>
                </c:pt>
                <c:pt idx="4" formatCode="#,##0.00">
                  <c:v>0</c:v>
                </c:pt>
              </c:numCache>
            </c:numRef>
          </c:val>
          <c:extLst>
            <c:ext xmlns:c16="http://schemas.microsoft.com/office/drawing/2014/chart" uri="{C3380CC4-5D6E-409C-BE32-E72D297353CC}">
              <c16:uniqueId val="{00000002-BE3F-4B24-8764-7750F8CBCD8D}"/>
            </c:ext>
          </c:extLst>
        </c:ser>
        <c:ser>
          <c:idx val="3"/>
          <c:order val="3"/>
          <c:tx>
            <c:strRef>
              <c:f>'Graf III.25'!$J$7</c:f>
              <c:strCache>
                <c:ptCount val="1"/>
                <c:pt idx="0">
                  <c:v>NFC deposits </c:v>
                </c:pt>
              </c:strCache>
            </c:strRef>
          </c:tx>
          <c:spPr>
            <a:solidFill>
              <a:srgbClr val="FFBB00"/>
            </a:solidFill>
            <a:ln w="25400">
              <a:noFill/>
            </a:ln>
          </c:spPr>
          <c:invertIfNegative val="0"/>
          <c:cat>
            <c:strRef>
              <c:f>'Graf III.25'!$L$3:$P$3</c:f>
              <c:strCache>
                <c:ptCount val="5"/>
                <c:pt idx="0">
                  <c:v>Banking sector</c:v>
                </c:pt>
                <c:pt idx="1">
                  <c:v>Large banks</c:v>
                </c:pt>
                <c:pt idx="2">
                  <c:v>Medium-sized banks</c:v>
                </c:pt>
                <c:pt idx="3">
                  <c:v>Small banks</c:v>
                </c:pt>
                <c:pt idx="4">
                  <c:v>Building societies</c:v>
                </c:pt>
              </c:strCache>
            </c:strRef>
          </c:cat>
          <c:val>
            <c:numRef>
              <c:f>'Graf III.25'!$L$7:$P$7</c:f>
              <c:numCache>
                <c:formatCode>0.00</c:formatCode>
                <c:ptCount val="5"/>
                <c:pt idx="0">
                  <c:v>12.4046</c:v>
                </c:pt>
                <c:pt idx="1">
                  <c:v>14.493499999999999</c:v>
                </c:pt>
                <c:pt idx="2">
                  <c:v>14.8119</c:v>
                </c:pt>
                <c:pt idx="3">
                  <c:v>2.8237000000000001</c:v>
                </c:pt>
                <c:pt idx="4" formatCode="#,##0.00">
                  <c:v>4.7199999999999999E-2</c:v>
                </c:pt>
              </c:numCache>
            </c:numRef>
          </c:val>
          <c:extLst>
            <c:ext xmlns:c16="http://schemas.microsoft.com/office/drawing/2014/chart" uri="{C3380CC4-5D6E-409C-BE32-E72D297353CC}">
              <c16:uniqueId val="{00000003-BE3F-4B24-8764-7750F8CBCD8D}"/>
            </c:ext>
          </c:extLst>
        </c:ser>
        <c:ser>
          <c:idx val="0"/>
          <c:order val="4"/>
          <c:tx>
            <c:strRef>
              <c:f>'Graf III.25'!$J$5</c:f>
              <c:strCache>
                <c:ptCount val="1"/>
                <c:pt idx="0">
                  <c:v>Capital</c:v>
                </c:pt>
              </c:strCache>
            </c:strRef>
          </c:tx>
          <c:spPr>
            <a:solidFill>
              <a:srgbClr val="00CED1"/>
            </a:solidFill>
            <a:ln w="25400">
              <a:noFill/>
            </a:ln>
          </c:spPr>
          <c:invertIfNegative val="0"/>
          <c:cat>
            <c:strRef>
              <c:f>'Graf III.25'!$L$3:$P$3</c:f>
              <c:strCache>
                <c:ptCount val="5"/>
                <c:pt idx="0">
                  <c:v>Banking sector</c:v>
                </c:pt>
                <c:pt idx="1">
                  <c:v>Large banks</c:v>
                </c:pt>
                <c:pt idx="2">
                  <c:v>Medium-sized banks</c:v>
                </c:pt>
                <c:pt idx="3">
                  <c:v>Small banks</c:v>
                </c:pt>
                <c:pt idx="4">
                  <c:v>Building societies</c:v>
                </c:pt>
              </c:strCache>
            </c:strRef>
          </c:cat>
          <c:val>
            <c:numRef>
              <c:f>'Graf III.25'!$L$5:$P$5</c:f>
              <c:numCache>
                <c:formatCode>0.00</c:formatCode>
                <c:ptCount val="5"/>
                <c:pt idx="0">
                  <c:v>10.4572</c:v>
                </c:pt>
                <c:pt idx="1">
                  <c:v>10.9229</c:v>
                </c:pt>
                <c:pt idx="2">
                  <c:v>10.801600000000001</c:v>
                </c:pt>
                <c:pt idx="3">
                  <c:v>8.1191999999999993</c:v>
                </c:pt>
                <c:pt idx="4" formatCode="#,##0.00">
                  <c:v>9.7787000000000006</c:v>
                </c:pt>
              </c:numCache>
            </c:numRef>
          </c:val>
          <c:extLst>
            <c:ext xmlns:c16="http://schemas.microsoft.com/office/drawing/2014/chart" uri="{C3380CC4-5D6E-409C-BE32-E72D297353CC}">
              <c16:uniqueId val="{00000004-BE3F-4B24-8764-7750F8CBCD8D}"/>
            </c:ext>
          </c:extLst>
        </c:ser>
        <c:dLbls>
          <c:showLegendKey val="0"/>
          <c:showVal val="0"/>
          <c:showCatName val="0"/>
          <c:showSerName val="0"/>
          <c:showPercent val="0"/>
          <c:showBubbleSize val="0"/>
        </c:dLbls>
        <c:gapWidth val="150"/>
        <c:overlap val="100"/>
        <c:axId val="192724352"/>
        <c:axId val="192734336"/>
      </c:barChart>
      <c:catAx>
        <c:axId val="192724352"/>
        <c:scaling>
          <c:orientation val="minMax"/>
        </c:scaling>
        <c:delete val="0"/>
        <c:axPos val="b"/>
        <c:majorGridlines>
          <c:spPr>
            <a:ln>
              <a:solidFill>
                <a:schemeClr val="bg1">
                  <a:lumMod val="75000"/>
                </a:schemeClr>
              </a:solidFill>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92734336"/>
        <c:crosses val="autoZero"/>
        <c:auto val="1"/>
        <c:lblAlgn val="ctr"/>
        <c:lblOffset val="100"/>
        <c:tickLblSkip val="1"/>
        <c:noMultiLvlLbl val="0"/>
      </c:catAx>
      <c:valAx>
        <c:axId val="192734336"/>
        <c:scaling>
          <c:orientation val="minMax"/>
          <c:max val="10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92724352"/>
        <c:crosses val="autoZero"/>
        <c:crossBetween val="between"/>
        <c:majorUnit val="20"/>
      </c:valAx>
      <c:spPr>
        <a:noFill/>
        <a:ln w="25400">
          <a:noFill/>
        </a:ln>
      </c:spPr>
    </c:plotArea>
    <c:legend>
      <c:legendPos val="b"/>
      <c:layout>
        <c:manualLayout>
          <c:xMode val="edge"/>
          <c:yMode val="edge"/>
          <c:x val="0"/>
          <c:y val="0.88166867950874639"/>
          <c:w val="1"/>
          <c:h val="0.1183313204912535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9925664886298E-2"/>
          <c:y val="5.2245428995379782E-2"/>
          <c:w val="0.8795105489862548"/>
          <c:h val="0.77809578455524964"/>
        </c:manualLayout>
      </c:layout>
      <c:areaChart>
        <c:grouping val="stacked"/>
        <c:varyColors val="0"/>
        <c:ser>
          <c:idx val="1"/>
          <c:order val="0"/>
          <c:tx>
            <c:strRef>
              <c:f>'Graf III.26'!$K$4</c:f>
              <c:strCache>
                <c:ptCount val="1"/>
                <c:pt idx="0">
                  <c:v>Pojištěné retailové financování</c:v>
                </c:pt>
              </c:strCache>
            </c:strRef>
          </c:tx>
          <c:spPr>
            <a:solidFill>
              <a:srgbClr val="2426A9"/>
            </a:solidFill>
            <a:ln w="25400">
              <a:noFill/>
            </a:ln>
          </c:spPr>
          <c:cat>
            <c:numRef>
              <c:f>'Graf III.26'!$J$5:$J$44</c:f>
              <c:numCache>
                <c:formatCode>m/d/yyyy</c:formatCode>
                <c:ptCount val="40"/>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pt idx="25">
                  <c:v>44957</c:v>
                </c:pt>
                <c:pt idx="26">
                  <c:v>44985</c:v>
                </c:pt>
                <c:pt idx="27">
                  <c:v>45016</c:v>
                </c:pt>
                <c:pt idx="28">
                  <c:v>45046</c:v>
                </c:pt>
                <c:pt idx="29">
                  <c:v>45077</c:v>
                </c:pt>
                <c:pt idx="30">
                  <c:v>45107</c:v>
                </c:pt>
                <c:pt idx="31">
                  <c:v>45138</c:v>
                </c:pt>
                <c:pt idx="32">
                  <c:v>45169</c:v>
                </c:pt>
                <c:pt idx="33">
                  <c:v>45199</c:v>
                </c:pt>
                <c:pt idx="34">
                  <c:v>45230</c:v>
                </c:pt>
                <c:pt idx="35">
                  <c:v>45260</c:v>
                </c:pt>
                <c:pt idx="36">
                  <c:v>45291</c:v>
                </c:pt>
                <c:pt idx="37">
                  <c:v>45322</c:v>
                </c:pt>
                <c:pt idx="38">
                  <c:v>45351</c:v>
                </c:pt>
                <c:pt idx="39">
                  <c:v>45382</c:v>
                </c:pt>
              </c:numCache>
            </c:numRef>
          </c:cat>
          <c:val>
            <c:numRef>
              <c:f>'Graf III.26'!$K$5:$K$44</c:f>
              <c:numCache>
                <c:formatCode>0.00</c:formatCode>
                <c:ptCount val="40"/>
                <c:pt idx="0">
                  <c:v>3.2433999999999998</c:v>
                </c:pt>
                <c:pt idx="1">
                  <c:v>3.1432000000000002</c:v>
                </c:pt>
                <c:pt idx="2">
                  <c:v>3.1215999999999999</c:v>
                </c:pt>
                <c:pt idx="3">
                  <c:v>3.3967000000000001</c:v>
                </c:pt>
                <c:pt idx="4">
                  <c:v>3.3567999999999998</c:v>
                </c:pt>
                <c:pt idx="5">
                  <c:v>3.3845999999999998</c:v>
                </c:pt>
                <c:pt idx="6">
                  <c:v>3.4710999999999999</c:v>
                </c:pt>
                <c:pt idx="7">
                  <c:v>3.3935</c:v>
                </c:pt>
                <c:pt idx="8">
                  <c:v>3.4117999999999999</c:v>
                </c:pt>
                <c:pt idx="9">
                  <c:v>3.4621</c:v>
                </c:pt>
                <c:pt idx="10">
                  <c:v>3.4089</c:v>
                </c:pt>
                <c:pt idx="11">
                  <c:v>3.399</c:v>
                </c:pt>
                <c:pt idx="12">
                  <c:v>3.4333</c:v>
                </c:pt>
                <c:pt idx="13">
                  <c:v>3.4628000000000001</c:v>
                </c:pt>
                <c:pt idx="14">
                  <c:v>3.4506000000000001</c:v>
                </c:pt>
                <c:pt idx="15">
                  <c:v>3.3003</c:v>
                </c:pt>
                <c:pt idx="16">
                  <c:v>3.3308</c:v>
                </c:pt>
                <c:pt idx="17">
                  <c:v>3.3167</c:v>
                </c:pt>
                <c:pt idx="18">
                  <c:v>3.2252000000000001</c:v>
                </c:pt>
                <c:pt idx="19">
                  <c:v>3.2501000000000002</c:v>
                </c:pt>
                <c:pt idx="20">
                  <c:v>3.2528999999999999</c:v>
                </c:pt>
                <c:pt idx="21">
                  <c:v>3.2069000000000001</c:v>
                </c:pt>
                <c:pt idx="22">
                  <c:v>3.2195999999999998</c:v>
                </c:pt>
                <c:pt idx="23">
                  <c:v>3.2166999999999999</c:v>
                </c:pt>
                <c:pt idx="24">
                  <c:v>3.5131999999999999</c:v>
                </c:pt>
                <c:pt idx="25">
                  <c:v>3.5335000000000001</c:v>
                </c:pt>
                <c:pt idx="26">
                  <c:v>3.5127999999999999</c:v>
                </c:pt>
                <c:pt idx="27">
                  <c:v>3.5219999999999998</c:v>
                </c:pt>
                <c:pt idx="28">
                  <c:v>3.5695000000000001</c:v>
                </c:pt>
                <c:pt idx="29">
                  <c:v>3.6019000000000001</c:v>
                </c:pt>
                <c:pt idx="30">
                  <c:v>3.6663000000000001</c:v>
                </c:pt>
                <c:pt idx="31">
                  <c:v>3.6955</c:v>
                </c:pt>
                <c:pt idx="32">
                  <c:v>3.6966999999999999</c:v>
                </c:pt>
                <c:pt idx="33">
                  <c:v>3.7252000000000001</c:v>
                </c:pt>
                <c:pt idx="34">
                  <c:v>3.7511999999999999</c:v>
                </c:pt>
                <c:pt idx="35">
                  <c:v>3.7593000000000001</c:v>
                </c:pt>
                <c:pt idx="36">
                  <c:v>3.8816999999999999</c:v>
                </c:pt>
                <c:pt idx="37">
                  <c:v>3.9239000000000002</c:v>
                </c:pt>
                <c:pt idx="38">
                  <c:v>3.9691999999999998</c:v>
                </c:pt>
                <c:pt idx="39">
                  <c:v>3.9836</c:v>
                </c:pt>
              </c:numCache>
            </c:numRef>
          </c:val>
          <c:extLst>
            <c:ext xmlns:c16="http://schemas.microsoft.com/office/drawing/2014/chart" uri="{C3380CC4-5D6E-409C-BE32-E72D297353CC}">
              <c16:uniqueId val="{00000000-7357-46EC-AFB7-41D44D523B2B}"/>
            </c:ext>
          </c:extLst>
        </c:ser>
        <c:ser>
          <c:idx val="2"/>
          <c:order val="1"/>
          <c:tx>
            <c:strRef>
              <c:f>'Graf III.26'!$L$4</c:f>
              <c:strCache>
                <c:ptCount val="1"/>
                <c:pt idx="0">
                  <c:v>Nepojištěné retailové financování</c:v>
                </c:pt>
              </c:strCache>
            </c:strRef>
          </c:tx>
          <c:spPr>
            <a:solidFill>
              <a:srgbClr val="D52B1E"/>
            </a:solidFill>
            <a:ln w="25400">
              <a:noFill/>
            </a:ln>
          </c:spPr>
          <c:cat>
            <c:numRef>
              <c:f>'Graf III.26'!$J$5:$J$44</c:f>
              <c:numCache>
                <c:formatCode>m/d/yyyy</c:formatCode>
                <c:ptCount val="40"/>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pt idx="25">
                  <c:v>44957</c:v>
                </c:pt>
                <c:pt idx="26">
                  <c:v>44985</c:v>
                </c:pt>
                <c:pt idx="27">
                  <c:v>45016</c:v>
                </c:pt>
                <c:pt idx="28">
                  <c:v>45046</c:v>
                </c:pt>
                <c:pt idx="29">
                  <c:v>45077</c:v>
                </c:pt>
                <c:pt idx="30">
                  <c:v>45107</c:v>
                </c:pt>
                <c:pt idx="31">
                  <c:v>45138</c:v>
                </c:pt>
                <c:pt idx="32">
                  <c:v>45169</c:v>
                </c:pt>
                <c:pt idx="33">
                  <c:v>45199</c:v>
                </c:pt>
                <c:pt idx="34">
                  <c:v>45230</c:v>
                </c:pt>
                <c:pt idx="35">
                  <c:v>45260</c:v>
                </c:pt>
                <c:pt idx="36">
                  <c:v>45291</c:v>
                </c:pt>
                <c:pt idx="37">
                  <c:v>45322</c:v>
                </c:pt>
                <c:pt idx="38">
                  <c:v>45351</c:v>
                </c:pt>
                <c:pt idx="39">
                  <c:v>45382</c:v>
                </c:pt>
              </c:numCache>
            </c:numRef>
          </c:cat>
          <c:val>
            <c:numRef>
              <c:f>'Graf III.26'!$L$5:$L$44</c:f>
              <c:numCache>
                <c:formatCode>0.00</c:formatCode>
                <c:ptCount val="40"/>
                <c:pt idx="0">
                  <c:v>0.80469999999999997</c:v>
                </c:pt>
                <c:pt idx="1">
                  <c:v>0.79379999999999995</c:v>
                </c:pt>
                <c:pt idx="2">
                  <c:v>0.79690000000000005</c:v>
                </c:pt>
                <c:pt idx="3">
                  <c:v>0.84640000000000004</c:v>
                </c:pt>
                <c:pt idx="4">
                  <c:v>0.83560000000000001</c:v>
                </c:pt>
                <c:pt idx="5">
                  <c:v>0.84509999999999996</c:v>
                </c:pt>
                <c:pt idx="6">
                  <c:v>0.86670000000000003</c:v>
                </c:pt>
                <c:pt idx="7">
                  <c:v>0.85589999999999999</c:v>
                </c:pt>
                <c:pt idx="8">
                  <c:v>0.8599</c:v>
                </c:pt>
                <c:pt idx="9">
                  <c:v>0.876</c:v>
                </c:pt>
                <c:pt idx="10">
                  <c:v>0.87729999999999997</c:v>
                </c:pt>
                <c:pt idx="11">
                  <c:v>0.88229999999999997</c:v>
                </c:pt>
                <c:pt idx="12">
                  <c:v>0.8881</c:v>
                </c:pt>
                <c:pt idx="13">
                  <c:v>0.92520000000000002</c:v>
                </c:pt>
                <c:pt idx="14">
                  <c:v>0.91659999999999997</c:v>
                </c:pt>
                <c:pt idx="15">
                  <c:v>0.83730000000000004</c:v>
                </c:pt>
                <c:pt idx="16">
                  <c:v>0.85919999999999996</c:v>
                </c:pt>
                <c:pt idx="17">
                  <c:v>0.875</c:v>
                </c:pt>
                <c:pt idx="18">
                  <c:v>0.75870000000000004</c:v>
                </c:pt>
                <c:pt idx="19">
                  <c:v>0.74619999999999997</c:v>
                </c:pt>
                <c:pt idx="20">
                  <c:v>0.74819999999999998</c:v>
                </c:pt>
                <c:pt idx="21">
                  <c:v>0.74750000000000005</c:v>
                </c:pt>
                <c:pt idx="22">
                  <c:v>0.74180000000000001</c:v>
                </c:pt>
                <c:pt idx="23">
                  <c:v>0.74439999999999995</c:v>
                </c:pt>
                <c:pt idx="24">
                  <c:v>0.77270000000000005</c:v>
                </c:pt>
                <c:pt idx="25">
                  <c:v>0.7671</c:v>
                </c:pt>
                <c:pt idx="26">
                  <c:v>0.8397</c:v>
                </c:pt>
                <c:pt idx="27">
                  <c:v>0.84330000000000005</c:v>
                </c:pt>
                <c:pt idx="28">
                  <c:v>0.87350000000000005</c:v>
                </c:pt>
                <c:pt idx="29">
                  <c:v>0.86050000000000004</c:v>
                </c:pt>
                <c:pt idx="30">
                  <c:v>0.89190000000000003</c:v>
                </c:pt>
                <c:pt idx="31">
                  <c:v>0.88819999999999999</c:v>
                </c:pt>
                <c:pt idx="32">
                  <c:v>0.90920000000000001</c:v>
                </c:pt>
                <c:pt idx="33">
                  <c:v>0.90580000000000005</c:v>
                </c:pt>
                <c:pt idx="34">
                  <c:v>0.91849999999999998</c:v>
                </c:pt>
                <c:pt idx="35">
                  <c:v>0.93220000000000003</c:v>
                </c:pt>
                <c:pt idx="36">
                  <c:v>0.94179999999999997</c:v>
                </c:pt>
                <c:pt idx="37">
                  <c:v>0.96250000000000002</c:v>
                </c:pt>
                <c:pt idx="38">
                  <c:v>0.96860000000000002</c:v>
                </c:pt>
                <c:pt idx="39">
                  <c:v>0.9617</c:v>
                </c:pt>
              </c:numCache>
            </c:numRef>
          </c:val>
          <c:extLst>
            <c:ext xmlns:c16="http://schemas.microsoft.com/office/drawing/2014/chart" uri="{C3380CC4-5D6E-409C-BE32-E72D297353CC}">
              <c16:uniqueId val="{00000001-7357-46EC-AFB7-41D44D523B2B}"/>
            </c:ext>
          </c:extLst>
        </c:ser>
        <c:dLbls>
          <c:showLegendKey val="0"/>
          <c:showVal val="0"/>
          <c:showCatName val="0"/>
          <c:showSerName val="0"/>
          <c:showPercent val="0"/>
          <c:showBubbleSize val="0"/>
        </c:dLbls>
        <c:axId val="906783536"/>
        <c:axId val="906775216"/>
      </c:areaChart>
      <c:dateAx>
        <c:axId val="906783536"/>
        <c:scaling>
          <c:orientation val="minMax"/>
          <c:max val="45382"/>
          <c:min val="4428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06775216"/>
        <c:crosses val="autoZero"/>
        <c:auto val="1"/>
        <c:lblOffset val="100"/>
        <c:baseTimeUnit val="months"/>
        <c:majorUnit val="6"/>
        <c:majorTimeUnit val="months"/>
      </c:dateAx>
      <c:valAx>
        <c:axId val="906775216"/>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06783536"/>
        <c:crosses val="autoZero"/>
        <c:crossBetween val="midCat"/>
        <c:majorUnit val="1"/>
      </c:valAx>
      <c:spPr>
        <a:noFill/>
        <a:ln w="25400">
          <a:noFill/>
        </a:ln>
      </c:spPr>
    </c:plotArea>
    <c:legend>
      <c:legendPos val="b"/>
      <c:layout>
        <c:manualLayout>
          <c:xMode val="edge"/>
          <c:yMode val="edge"/>
          <c:x val="0"/>
          <c:y val="0.89255798863922686"/>
          <c:w val="1"/>
          <c:h val="0.1074420113607730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34352108425471E-2"/>
          <c:y val="3.0884796853502889E-2"/>
          <c:w val="0.91532223106258048"/>
          <c:h val="0.60974108246340875"/>
        </c:manualLayout>
      </c:layout>
      <c:barChart>
        <c:barDir val="col"/>
        <c:grouping val="stacked"/>
        <c:varyColors val="0"/>
        <c:ser>
          <c:idx val="0"/>
          <c:order val="0"/>
          <c:tx>
            <c:strRef>
              <c:f>'Graf III.2'!$N$3</c:f>
              <c:strCache>
                <c:ptCount val="1"/>
                <c:pt idx="0">
                  <c:v>Non-financial corporations</c:v>
                </c:pt>
              </c:strCache>
            </c:strRef>
          </c:tx>
          <c:spPr>
            <a:solidFill>
              <a:srgbClr val="2426A9"/>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III.2'!$N$5:$N$8</c:f>
              <c:numCache>
                <c:formatCode>0.00</c:formatCode>
                <c:ptCount val="4"/>
                <c:pt idx="0">
                  <c:v>1.38</c:v>
                </c:pt>
                <c:pt idx="1">
                  <c:v>1.5</c:v>
                </c:pt>
                <c:pt idx="2">
                  <c:v>1.4530000000000001</c:v>
                </c:pt>
                <c:pt idx="3">
                  <c:v>1.5620000000000001</c:v>
                </c:pt>
              </c:numCache>
            </c:numRef>
          </c:val>
          <c:extLst>
            <c:ext xmlns:c16="http://schemas.microsoft.com/office/drawing/2014/chart" uri="{C3380CC4-5D6E-409C-BE32-E72D297353CC}">
              <c16:uniqueId val="{00000000-8B63-4301-B1BC-5F65BD65DF64}"/>
            </c:ext>
          </c:extLst>
        </c:ser>
        <c:ser>
          <c:idx val="1"/>
          <c:order val="1"/>
          <c:tx>
            <c:strRef>
              <c:f>'Graf III.2'!$O$3</c:f>
              <c:strCache>
                <c:ptCount val="1"/>
                <c:pt idx="0">
                  <c:v>Households</c:v>
                </c:pt>
              </c:strCache>
            </c:strRef>
          </c:tx>
          <c:spPr>
            <a:solidFill>
              <a:srgbClr val="D52B1E"/>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III.2'!$O$5:$O$8</c:f>
              <c:numCache>
                <c:formatCode>0.00</c:formatCode>
                <c:ptCount val="4"/>
                <c:pt idx="0">
                  <c:v>2.1800000000000002</c:v>
                </c:pt>
                <c:pt idx="1">
                  <c:v>2.29</c:v>
                </c:pt>
                <c:pt idx="2">
                  <c:v>3.4980000000000002</c:v>
                </c:pt>
                <c:pt idx="3">
                  <c:v>3.7389999999999999</c:v>
                </c:pt>
              </c:numCache>
            </c:numRef>
          </c:val>
          <c:extLst>
            <c:ext xmlns:c16="http://schemas.microsoft.com/office/drawing/2014/chart" uri="{C3380CC4-5D6E-409C-BE32-E72D297353CC}">
              <c16:uniqueId val="{00000001-8B63-4301-B1BC-5F65BD65DF64}"/>
            </c:ext>
          </c:extLst>
        </c:ser>
        <c:ser>
          <c:idx val="2"/>
          <c:order val="2"/>
          <c:tx>
            <c:strRef>
              <c:f>'Graf III.2'!$P$3</c:f>
              <c:strCache>
                <c:ptCount val="1"/>
                <c:pt idx="0">
                  <c:v>General government</c:v>
                </c:pt>
              </c:strCache>
            </c:strRef>
          </c:tx>
          <c:spPr>
            <a:solidFill>
              <a:srgbClr val="FFBB00"/>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III.2'!$P$5:$P$8</c:f>
              <c:numCache>
                <c:formatCode>0.00</c:formatCode>
                <c:ptCount val="4"/>
                <c:pt idx="0">
                  <c:v>1.1492</c:v>
                </c:pt>
                <c:pt idx="1">
                  <c:v>1.3548</c:v>
                </c:pt>
                <c:pt idx="2">
                  <c:v>0.40150000000000002</c:v>
                </c:pt>
                <c:pt idx="3">
                  <c:v>0.72540000000000004</c:v>
                </c:pt>
              </c:numCache>
            </c:numRef>
          </c:val>
          <c:extLst>
            <c:ext xmlns:c16="http://schemas.microsoft.com/office/drawing/2014/chart" uri="{C3380CC4-5D6E-409C-BE32-E72D297353CC}">
              <c16:uniqueId val="{00000002-8B63-4301-B1BC-5F65BD65DF64}"/>
            </c:ext>
          </c:extLst>
        </c:ser>
        <c:ser>
          <c:idx val="3"/>
          <c:order val="3"/>
          <c:tx>
            <c:strRef>
              <c:f>'Graf III.2'!$Q$3</c:f>
              <c:strCache>
                <c:ptCount val="1"/>
                <c:pt idx="0">
                  <c:v>Credit institutions</c:v>
                </c:pt>
              </c:strCache>
            </c:strRef>
          </c:tx>
          <c:spPr>
            <a:solidFill>
              <a:srgbClr val="9ACD32"/>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III.2'!$Q$5:$Q$8</c:f>
              <c:numCache>
                <c:formatCode>0.00</c:formatCode>
                <c:ptCount val="4"/>
                <c:pt idx="0">
                  <c:v>0.32090000000000002</c:v>
                </c:pt>
                <c:pt idx="1">
                  <c:v>0.3473</c:v>
                </c:pt>
                <c:pt idx="2">
                  <c:v>0.8095</c:v>
                </c:pt>
                <c:pt idx="3">
                  <c:v>1.1225000000000001</c:v>
                </c:pt>
              </c:numCache>
            </c:numRef>
          </c:val>
          <c:extLst>
            <c:ext xmlns:c16="http://schemas.microsoft.com/office/drawing/2014/chart" uri="{C3380CC4-5D6E-409C-BE32-E72D297353CC}">
              <c16:uniqueId val="{00000003-8B63-4301-B1BC-5F65BD65DF64}"/>
            </c:ext>
          </c:extLst>
        </c:ser>
        <c:ser>
          <c:idx val="4"/>
          <c:order val="4"/>
          <c:tx>
            <c:strRef>
              <c:f>'Graf III.2'!$R$3</c:f>
              <c:strCache>
                <c:ptCount val="1"/>
                <c:pt idx="0">
                  <c:v>Claims on CNB</c:v>
                </c:pt>
              </c:strCache>
            </c:strRef>
          </c:tx>
          <c:spPr>
            <a:solidFill>
              <a:srgbClr val="00CED1"/>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III.2'!$R$5:$R$8</c:f>
              <c:numCache>
                <c:formatCode>0.00</c:formatCode>
                <c:ptCount val="4"/>
                <c:pt idx="0">
                  <c:v>2.0634999999999999</c:v>
                </c:pt>
                <c:pt idx="1">
                  <c:v>2.5489999999999999</c:v>
                </c:pt>
              </c:numCache>
            </c:numRef>
          </c:val>
          <c:extLst>
            <c:ext xmlns:c16="http://schemas.microsoft.com/office/drawing/2014/chart" uri="{C3380CC4-5D6E-409C-BE32-E72D297353CC}">
              <c16:uniqueId val="{00000004-8B63-4301-B1BC-5F65BD65DF64}"/>
            </c:ext>
          </c:extLst>
        </c:ser>
        <c:ser>
          <c:idx val="5"/>
          <c:order val="5"/>
          <c:tx>
            <c:strRef>
              <c:f>'Graf III.2'!$S$3</c:f>
              <c:strCache>
                <c:ptCount val="1"/>
                <c:pt idx="0">
                  <c:v>Capital</c:v>
                </c:pt>
              </c:strCache>
            </c:strRef>
          </c:tx>
          <c:spPr>
            <a:solidFill>
              <a:schemeClr val="accent6"/>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III.2'!$S$5:$S$8</c:f>
              <c:numCache>
                <c:formatCode>0.00</c:formatCode>
                <c:ptCount val="4"/>
                <c:pt idx="2">
                  <c:v>0.70189999999999997</c:v>
                </c:pt>
                <c:pt idx="3">
                  <c:v>0.77280000000000004</c:v>
                </c:pt>
              </c:numCache>
            </c:numRef>
          </c:val>
          <c:extLst>
            <c:ext xmlns:c16="http://schemas.microsoft.com/office/drawing/2014/chart" uri="{C3380CC4-5D6E-409C-BE32-E72D297353CC}">
              <c16:uniqueId val="{00000005-8B63-4301-B1BC-5F65BD65DF64}"/>
            </c:ext>
          </c:extLst>
        </c:ser>
        <c:ser>
          <c:idx val="6"/>
          <c:order val="6"/>
          <c:tx>
            <c:strRef>
              <c:f>'Graf III.2'!$T$3</c:f>
              <c:strCache>
                <c:ptCount val="1"/>
                <c:pt idx="0">
                  <c:v>Other</c:v>
                </c:pt>
              </c:strCache>
            </c:strRef>
          </c:tx>
          <c:spPr>
            <a:solidFill>
              <a:schemeClr val="tx2">
                <a:lumMod val="40000"/>
                <a:lumOff val="60000"/>
              </a:schemeClr>
            </a:solidFill>
            <a:ln w="25400">
              <a:noFill/>
            </a:ln>
            <a:effectLst/>
          </c:spPr>
          <c:invertIfNegative val="0"/>
          <c:cat>
            <c:multiLvlStrRef>
              <c:f>'Graf III.2'!$J$5:$K$8</c:f>
              <c:multiLvlStrCache>
                <c:ptCount val="4"/>
                <c:lvl>
                  <c:pt idx="0">
                    <c:v>12/22</c:v>
                  </c:pt>
                  <c:pt idx="1">
                    <c:v>12/23</c:v>
                  </c:pt>
                  <c:pt idx="2">
                    <c:v>12/22</c:v>
                  </c:pt>
                  <c:pt idx="3">
                    <c:v>12/23</c:v>
                  </c:pt>
                </c:lvl>
                <c:lvl>
                  <c:pt idx="0">
                    <c:v>Assets</c:v>
                  </c:pt>
                  <c:pt idx="2">
                    <c:v>Liabilities</c:v>
                  </c:pt>
                </c:lvl>
              </c:multiLvlStrCache>
            </c:multiLvlStrRef>
          </c:cat>
          <c:val>
            <c:numRef>
              <c:f>'Graf III.2'!$T$5:$T$8</c:f>
              <c:numCache>
                <c:formatCode>0.00</c:formatCode>
                <c:ptCount val="4"/>
                <c:pt idx="0">
                  <c:v>1.8495999999999999</c:v>
                </c:pt>
                <c:pt idx="1">
                  <c:v>1.8954</c:v>
                </c:pt>
                <c:pt idx="2">
                  <c:v>2.0792999999999999</c:v>
                </c:pt>
                <c:pt idx="3">
                  <c:v>2.0148000000000001</c:v>
                </c:pt>
              </c:numCache>
            </c:numRef>
          </c:val>
          <c:extLst>
            <c:ext xmlns:c16="http://schemas.microsoft.com/office/drawing/2014/chart" uri="{C3380CC4-5D6E-409C-BE32-E72D297353CC}">
              <c16:uniqueId val="{00000006-8B63-4301-B1BC-5F65BD65DF64}"/>
            </c:ext>
          </c:extLst>
        </c:ser>
        <c:dLbls>
          <c:showLegendKey val="0"/>
          <c:showVal val="0"/>
          <c:showCatName val="0"/>
          <c:showSerName val="0"/>
          <c:showPercent val="0"/>
          <c:showBubbleSize val="0"/>
        </c:dLbls>
        <c:gapWidth val="150"/>
        <c:overlap val="100"/>
        <c:axId val="1162409711"/>
        <c:axId val="1162432175"/>
      </c:barChart>
      <c:catAx>
        <c:axId val="11624097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62432175"/>
        <c:crosses val="autoZero"/>
        <c:auto val="1"/>
        <c:lblAlgn val="ctr"/>
        <c:lblOffset val="100"/>
        <c:noMultiLvlLbl val="0"/>
      </c:catAx>
      <c:valAx>
        <c:axId val="1162432175"/>
        <c:scaling>
          <c:orientation val="minMax"/>
          <c:max val="10.199999999999999"/>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62409711"/>
        <c:crosses val="autoZero"/>
        <c:crossBetween val="between"/>
        <c:majorUnit val="2"/>
      </c:valAx>
      <c:spPr>
        <a:noFill/>
        <a:ln w="25400">
          <a:noFill/>
        </a:ln>
        <a:effectLst/>
      </c:spPr>
    </c:plotArea>
    <c:legend>
      <c:legendPos val="b"/>
      <c:layout>
        <c:manualLayout>
          <c:xMode val="edge"/>
          <c:yMode val="edge"/>
          <c:x val="2.8106120881231302E-2"/>
          <c:y val="0.81552014590953203"/>
          <c:w val="0.93736810337732157"/>
          <c:h val="0.18447985409046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9925664886298E-2"/>
          <c:y val="5.2245428995379782E-2"/>
          <c:w val="0.8795105489862548"/>
          <c:h val="0.77809578455524964"/>
        </c:manualLayout>
      </c:layout>
      <c:areaChart>
        <c:grouping val="stacked"/>
        <c:varyColors val="0"/>
        <c:ser>
          <c:idx val="1"/>
          <c:order val="0"/>
          <c:tx>
            <c:strRef>
              <c:f>'Graf III.26'!$K$3</c:f>
              <c:strCache>
                <c:ptCount val="1"/>
                <c:pt idx="0">
                  <c:v>Insured retail financing</c:v>
                </c:pt>
              </c:strCache>
            </c:strRef>
          </c:tx>
          <c:spPr>
            <a:solidFill>
              <a:srgbClr val="2426A9"/>
            </a:solidFill>
            <a:ln w="25400">
              <a:noFill/>
            </a:ln>
          </c:spPr>
          <c:cat>
            <c:numRef>
              <c:f>'Graf III.26'!$J$5:$J$44</c:f>
              <c:numCache>
                <c:formatCode>m/d/yyyy</c:formatCode>
                <c:ptCount val="40"/>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pt idx="25">
                  <c:v>44957</c:v>
                </c:pt>
                <c:pt idx="26">
                  <c:v>44985</c:v>
                </c:pt>
                <c:pt idx="27">
                  <c:v>45016</c:v>
                </c:pt>
                <c:pt idx="28">
                  <c:v>45046</c:v>
                </c:pt>
                <c:pt idx="29">
                  <c:v>45077</c:v>
                </c:pt>
                <c:pt idx="30">
                  <c:v>45107</c:v>
                </c:pt>
                <c:pt idx="31">
                  <c:v>45138</c:v>
                </c:pt>
                <c:pt idx="32">
                  <c:v>45169</c:v>
                </c:pt>
                <c:pt idx="33">
                  <c:v>45199</c:v>
                </c:pt>
                <c:pt idx="34">
                  <c:v>45230</c:v>
                </c:pt>
                <c:pt idx="35">
                  <c:v>45260</c:v>
                </c:pt>
                <c:pt idx="36">
                  <c:v>45291</c:v>
                </c:pt>
                <c:pt idx="37">
                  <c:v>45322</c:v>
                </c:pt>
                <c:pt idx="38">
                  <c:v>45351</c:v>
                </c:pt>
                <c:pt idx="39">
                  <c:v>45382</c:v>
                </c:pt>
              </c:numCache>
            </c:numRef>
          </c:cat>
          <c:val>
            <c:numRef>
              <c:f>'Graf III.26'!$K$5:$K$44</c:f>
              <c:numCache>
                <c:formatCode>0.00</c:formatCode>
                <c:ptCount val="40"/>
                <c:pt idx="0">
                  <c:v>3.2433999999999998</c:v>
                </c:pt>
                <c:pt idx="1">
                  <c:v>3.1432000000000002</c:v>
                </c:pt>
                <c:pt idx="2">
                  <c:v>3.1215999999999999</c:v>
                </c:pt>
                <c:pt idx="3">
                  <c:v>3.3967000000000001</c:v>
                </c:pt>
                <c:pt idx="4">
                  <c:v>3.3567999999999998</c:v>
                </c:pt>
                <c:pt idx="5">
                  <c:v>3.3845999999999998</c:v>
                </c:pt>
                <c:pt idx="6">
                  <c:v>3.4710999999999999</c:v>
                </c:pt>
                <c:pt idx="7">
                  <c:v>3.3935</c:v>
                </c:pt>
                <c:pt idx="8">
                  <c:v>3.4117999999999999</c:v>
                </c:pt>
                <c:pt idx="9">
                  <c:v>3.4621</c:v>
                </c:pt>
                <c:pt idx="10">
                  <c:v>3.4089</c:v>
                </c:pt>
                <c:pt idx="11">
                  <c:v>3.399</c:v>
                </c:pt>
                <c:pt idx="12">
                  <c:v>3.4333</c:v>
                </c:pt>
                <c:pt idx="13">
                  <c:v>3.4628000000000001</c:v>
                </c:pt>
                <c:pt idx="14">
                  <c:v>3.4506000000000001</c:v>
                </c:pt>
                <c:pt idx="15">
                  <c:v>3.3003</c:v>
                </c:pt>
                <c:pt idx="16">
                  <c:v>3.3308</c:v>
                </c:pt>
                <c:pt idx="17">
                  <c:v>3.3167</c:v>
                </c:pt>
                <c:pt idx="18">
                  <c:v>3.2252000000000001</c:v>
                </c:pt>
                <c:pt idx="19">
                  <c:v>3.2501000000000002</c:v>
                </c:pt>
                <c:pt idx="20">
                  <c:v>3.2528999999999999</c:v>
                </c:pt>
                <c:pt idx="21">
                  <c:v>3.2069000000000001</c:v>
                </c:pt>
                <c:pt idx="22">
                  <c:v>3.2195999999999998</c:v>
                </c:pt>
                <c:pt idx="23">
                  <c:v>3.2166999999999999</c:v>
                </c:pt>
                <c:pt idx="24">
                  <c:v>3.5131999999999999</c:v>
                </c:pt>
                <c:pt idx="25">
                  <c:v>3.5335000000000001</c:v>
                </c:pt>
                <c:pt idx="26">
                  <c:v>3.5127999999999999</c:v>
                </c:pt>
                <c:pt idx="27">
                  <c:v>3.5219999999999998</c:v>
                </c:pt>
                <c:pt idx="28">
                  <c:v>3.5695000000000001</c:v>
                </c:pt>
                <c:pt idx="29">
                  <c:v>3.6019000000000001</c:v>
                </c:pt>
                <c:pt idx="30">
                  <c:v>3.6663000000000001</c:v>
                </c:pt>
                <c:pt idx="31">
                  <c:v>3.6955</c:v>
                </c:pt>
                <c:pt idx="32">
                  <c:v>3.6966999999999999</c:v>
                </c:pt>
                <c:pt idx="33">
                  <c:v>3.7252000000000001</c:v>
                </c:pt>
                <c:pt idx="34">
                  <c:v>3.7511999999999999</c:v>
                </c:pt>
                <c:pt idx="35">
                  <c:v>3.7593000000000001</c:v>
                </c:pt>
                <c:pt idx="36">
                  <c:v>3.8816999999999999</c:v>
                </c:pt>
                <c:pt idx="37">
                  <c:v>3.9239000000000002</c:v>
                </c:pt>
                <c:pt idx="38">
                  <c:v>3.9691999999999998</c:v>
                </c:pt>
                <c:pt idx="39">
                  <c:v>3.9836</c:v>
                </c:pt>
              </c:numCache>
            </c:numRef>
          </c:val>
          <c:extLst>
            <c:ext xmlns:c16="http://schemas.microsoft.com/office/drawing/2014/chart" uri="{C3380CC4-5D6E-409C-BE32-E72D297353CC}">
              <c16:uniqueId val="{00000000-3450-449B-A79A-A35A6328575A}"/>
            </c:ext>
          </c:extLst>
        </c:ser>
        <c:ser>
          <c:idx val="2"/>
          <c:order val="1"/>
          <c:tx>
            <c:strRef>
              <c:f>'Graf III.26'!$L$3</c:f>
              <c:strCache>
                <c:ptCount val="1"/>
                <c:pt idx="0">
                  <c:v>Uninsured retail financing</c:v>
                </c:pt>
              </c:strCache>
            </c:strRef>
          </c:tx>
          <c:spPr>
            <a:solidFill>
              <a:srgbClr val="D52B1E"/>
            </a:solidFill>
            <a:ln w="25400">
              <a:noFill/>
            </a:ln>
          </c:spPr>
          <c:cat>
            <c:numRef>
              <c:f>'Graf III.26'!$J$5:$J$44</c:f>
              <c:numCache>
                <c:formatCode>m/d/yyyy</c:formatCode>
                <c:ptCount val="40"/>
                <c:pt idx="0">
                  <c:v>44196</c:v>
                </c:pt>
                <c:pt idx="1">
                  <c:v>44227</c:v>
                </c:pt>
                <c:pt idx="2">
                  <c:v>44255</c:v>
                </c:pt>
                <c:pt idx="3">
                  <c:v>44286</c:v>
                </c:pt>
                <c:pt idx="4">
                  <c:v>44316</c:v>
                </c:pt>
                <c:pt idx="5">
                  <c:v>44347</c:v>
                </c:pt>
                <c:pt idx="6">
                  <c:v>44377</c:v>
                </c:pt>
                <c:pt idx="7">
                  <c:v>44408</c:v>
                </c:pt>
                <c:pt idx="8">
                  <c:v>44439</c:v>
                </c:pt>
                <c:pt idx="9">
                  <c:v>44469</c:v>
                </c:pt>
                <c:pt idx="10">
                  <c:v>44500</c:v>
                </c:pt>
                <c:pt idx="11">
                  <c:v>44530</c:v>
                </c:pt>
                <c:pt idx="12">
                  <c:v>44561</c:v>
                </c:pt>
                <c:pt idx="13">
                  <c:v>44592</c:v>
                </c:pt>
                <c:pt idx="14">
                  <c:v>44620</c:v>
                </c:pt>
                <c:pt idx="15">
                  <c:v>44651</c:v>
                </c:pt>
                <c:pt idx="16">
                  <c:v>44681</c:v>
                </c:pt>
                <c:pt idx="17">
                  <c:v>44712</c:v>
                </c:pt>
                <c:pt idx="18">
                  <c:v>44742</c:v>
                </c:pt>
                <c:pt idx="19">
                  <c:v>44773</c:v>
                </c:pt>
                <c:pt idx="20">
                  <c:v>44804</c:v>
                </c:pt>
                <c:pt idx="21">
                  <c:v>44834</c:v>
                </c:pt>
                <c:pt idx="22">
                  <c:v>44865</c:v>
                </c:pt>
                <c:pt idx="23">
                  <c:v>44895</c:v>
                </c:pt>
                <c:pt idx="24">
                  <c:v>44926</c:v>
                </c:pt>
                <c:pt idx="25">
                  <c:v>44957</c:v>
                </c:pt>
                <c:pt idx="26">
                  <c:v>44985</c:v>
                </c:pt>
                <c:pt idx="27">
                  <c:v>45016</c:v>
                </c:pt>
                <c:pt idx="28">
                  <c:v>45046</c:v>
                </c:pt>
                <c:pt idx="29">
                  <c:v>45077</c:v>
                </c:pt>
                <c:pt idx="30">
                  <c:v>45107</c:v>
                </c:pt>
                <c:pt idx="31">
                  <c:v>45138</c:v>
                </c:pt>
                <c:pt idx="32">
                  <c:v>45169</c:v>
                </c:pt>
                <c:pt idx="33">
                  <c:v>45199</c:v>
                </c:pt>
                <c:pt idx="34">
                  <c:v>45230</c:v>
                </c:pt>
                <c:pt idx="35">
                  <c:v>45260</c:v>
                </c:pt>
                <c:pt idx="36">
                  <c:v>45291</c:v>
                </c:pt>
                <c:pt idx="37">
                  <c:v>45322</c:v>
                </c:pt>
                <c:pt idx="38">
                  <c:v>45351</c:v>
                </c:pt>
                <c:pt idx="39">
                  <c:v>45382</c:v>
                </c:pt>
              </c:numCache>
            </c:numRef>
          </c:cat>
          <c:val>
            <c:numRef>
              <c:f>'Graf III.26'!$L$5:$L$44</c:f>
              <c:numCache>
                <c:formatCode>0.00</c:formatCode>
                <c:ptCount val="40"/>
                <c:pt idx="0">
                  <c:v>0.80469999999999997</c:v>
                </c:pt>
                <c:pt idx="1">
                  <c:v>0.79379999999999995</c:v>
                </c:pt>
                <c:pt idx="2">
                  <c:v>0.79690000000000005</c:v>
                </c:pt>
                <c:pt idx="3">
                  <c:v>0.84640000000000004</c:v>
                </c:pt>
                <c:pt idx="4">
                  <c:v>0.83560000000000001</c:v>
                </c:pt>
                <c:pt idx="5">
                  <c:v>0.84509999999999996</c:v>
                </c:pt>
                <c:pt idx="6">
                  <c:v>0.86670000000000003</c:v>
                </c:pt>
                <c:pt idx="7">
                  <c:v>0.85589999999999999</c:v>
                </c:pt>
                <c:pt idx="8">
                  <c:v>0.8599</c:v>
                </c:pt>
                <c:pt idx="9">
                  <c:v>0.876</c:v>
                </c:pt>
                <c:pt idx="10">
                  <c:v>0.87729999999999997</c:v>
                </c:pt>
                <c:pt idx="11">
                  <c:v>0.88229999999999997</c:v>
                </c:pt>
                <c:pt idx="12">
                  <c:v>0.8881</c:v>
                </c:pt>
                <c:pt idx="13">
                  <c:v>0.92520000000000002</c:v>
                </c:pt>
                <c:pt idx="14">
                  <c:v>0.91659999999999997</c:v>
                </c:pt>
                <c:pt idx="15">
                  <c:v>0.83730000000000004</c:v>
                </c:pt>
                <c:pt idx="16">
                  <c:v>0.85919999999999996</c:v>
                </c:pt>
                <c:pt idx="17">
                  <c:v>0.875</c:v>
                </c:pt>
                <c:pt idx="18">
                  <c:v>0.75870000000000004</c:v>
                </c:pt>
                <c:pt idx="19">
                  <c:v>0.74619999999999997</c:v>
                </c:pt>
                <c:pt idx="20">
                  <c:v>0.74819999999999998</c:v>
                </c:pt>
                <c:pt idx="21">
                  <c:v>0.74750000000000005</c:v>
                </c:pt>
                <c:pt idx="22">
                  <c:v>0.74180000000000001</c:v>
                </c:pt>
                <c:pt idx="23">
                  <c:v>0.74439999999999995</c:v>
                </c:pt>
                <c:pt idx="24">
                  <c:v>0.77270000000000005</c:v>
                </c:pt>
                <c:pt idx="25">
                  <c:v>0.7671</c:v>
                </c:pt>
                <c:pt idx="26">
                  <c:v>0.8397</c:v>
                </c:pt>
                <c:pt idx="27">
                  <c:v>0.84330000000000005</c:v>
                </c:pt>
                <c:pt idx="28">
                  <c:v>0.87350000000000005</c:v>
                </c:pt>
                <c:pt idx="29">
                  <c:v>0.86050000000000004</c:v>
                </c:pt>
                <c:pt idx="30">
                  <c:v>0.89190000000000003</c:v>
                </c:pt>
                <c:pt idx="31">
                  <c:v>0.88819999999999999</c:v>
                </c:pt>
                <c:pt idx="32">
                  <c:v>0.90920000000000001</c:v>
                </c:pt>
                <c:pt idx="33">
                  <c:v>0.90580000000000005</c:v>
                </c:pt>
                <c:pt idx="34">
                  <c:v>0.91849999999999998</c:v>
                </c:pt>
                <c:pt idx="35">
                  <c:v>0.93220000000000003</c:v>
                </c:pt>
                <c:pt idx="36">
                  <c:v>0.94179999999999997</c:v>
                </c:pt>
                <c:pt idx="37">
                  <c:v>0.96250000000000002</c:v>
                </c:pt>
                <c:pt idx="38">
                  <c:v>0.96860000000000002</c:v>
                </c:pt>
                <c:pt idx="39">
                  <c:v>0.9617</c:v>
                </c:pt>
              </c:numCache>
            </c:numRef>
          </c:val>
          <c:extLst>
            <c:ext xmlns:c16="http://schemas.microsoft.com/office/drawing/2014/chart" uri="{C3380CC4-5D6E-409C-BE32-E72D297353CC}">
              <c16:uniqueId val="{00000001-3450-449B-A79A-A35A6328575A}"/>
            </c:ext>
          </c:extLst>
        </c:ser>
        <c:dLbls>
          <c:showLegendKey val="0"/>
          <c:showVal val="0"/>
          <c:showCatName val="0"/>
          <c:showSerName val="0"/>
          <c:showPercent val="0"/>
          <c:showBubbleSize val="0"/>
        </c:dLbls>
        <c:axId val="906783536"/>
        <c:axId val="906775216"/>
      </c:areaChart>
      <c:dateAx>
        <c:axId val="906783536"/>
        <c:scaling>
          <c:orientation val="minMax"/>
          <c:max val="45382"/>
          <c:min val="4428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06775216"/>
        <c:crosses val="autoZero"/>
        <c:auto val="1"/>
        <c:lblOffset val="100"/>
        <c:baseTimeUnit val="months"/>
        <c:majorUnit val="6"/>
        <c:majorTimeUnit val="months"/>
      </c:dateAx>
      <c:valAx>
        <c:axId val="906775216"/>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06783536"/>
        <c:crosses val="autoZero"/>
        <c:crossBetween val="midCat"/>
        <c:majorUnit val="1"/>
      </c:valAx>
      <c:spPr>
        <a:noFill/>
        <a:ln w="25400">
          <a:noFill/>
        </a:ln>
      </c:spPr>
    </c:plotArea>
    <c:legend>
      <c:legendPos val="b"/>
      <c:layout>
        <c:manualLayout>
          <c:xMode val="edge"/>
          <c:yMode val="edge"/>
          <c:x val="0"/>
          <c:y val="0.89255798863922686"/>
          <c:w val="1"/>
          <c:h val="0.1074420113607730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8227520510982E-2"/>
          <c:y val="3.6021945854898978E-2"/>
          <c:w val="0.85440366719894278"/>
          <c:h val="0.46423404391524231"/>
        </c:manualLayout>
      </c:layout>
      <c:barChart>
        <c:barDir val="col"/>
        <c:grouping val="stacked"/>
        <c:varyColors val="0"/>
        <c:ser>
          <c:idx val="0"/>
          <c:order val="0"/>
          <c:tx>
            <c:strRef>
              <c:f>'Graf III.27'!$K$5</c:f>
              <c:strCache>
                <c:ptCount val="1"/>
                <c:pt idx="0">
                  <c:v>Celkové úvěry dle plánu bank</c:v>
                </c:pt>
              </c:strCache>
            </c:strRef>
          </c:tx>
          <c:spPr>
            <a:solidFill>
              <a:srgbClr val="2426A9"/>
            </a:solidFill>
            <a:ln w="25400">
              <a:noFill/>
            </a:ln>
          </c:spPr>
          <c:invertIfNegative val="0"/>
          <c:dPt>
            <c:idx val="0"/>
            <c:invertIfNegative val="0"/>
            <c:bubble3D val="0"/>
            <c:extLst>
              <c:ext xmlns:c16="http://schemas.microsoft.com/office/drawing/2014/chart" uri="{C3380CC4-5D6E-409C-BE32-E72D297353CC}">
                <c16:uniqueId val="{00000000-82E2-470E-AC59-27F8194562E6}"/>
              </c:ext>
            </c:extLst>
          </c:dPt>
          <c:cat>
            <c:strRef>
              <c:f>'Graf III.27'!$L$4:$W$4</c:f>
              <c:strCache>
                <c:ptCount val="12"/>
                <c:pt idx="0">
                  <c:v>Q4/23</c:v>
                </c:pt>
                <c:pt idx="2">
                  <c:v>Q4</c:v>
                </c:pt>
                <c:pt idx="3">
                  <c:v>2024</c:v>
                </c:pt>
                <c:pt idx="6">
                  <c:v>Q4</c:v>
                </c:pt>
                <c:pt idx="7">
                  <c:v>2025</c:v>
                </c:pt>
                <c:pt idx="10">
                  <c:v>Q4</c:v>
                </c:pt>
                <c:pt idx="11">
                  <c:v>2026</c:v>
                </c:pt>
              </c:strCache>
            </c:strRef>
          </c:cat>
          <c:val>
            <c:numRef>
              <c:f>'Graf III.27'!$L$5:$W$5</c:f>
              <c:numCache>
                <c:formatCode>0.00</c:formatCode>
                <c:ptCount val="12"/>
                <c:pt idx="2">
                  <c:v>-4.2305999999999999</c:v>
                </c:pt>
                <c:pt idx="6">
                  <c:v>-4.4260999999999999</c:v>
                </c:pt>
                <c:pt idx="10">
                  <c:v>-4.6094999999999997</c:v>
                </c:pt>
              </c:numCache>
            </c:numRef>
          </c:val>
          <c:extLst>
            <c:ext xmlns:c16="http://schemas.microsoft.com/office/drawing/2014/chart" uri="{C3380CC4-5D6E-409C-BE32-E72D297353CC}">
              <c16:uniqueId val="{00000001-82E2-470E-AC59-27F8194562E6}"/>
            </c:ext>
          </c:extLst>
        </c:ser>
        <c:ser>
          <c:idx val="1"/>
          <c:order val="1"/>
          <c:tx>
            <c:strRef>
              <c:f>'Graf III.27'!$K$6</c:f>
              <c:strCache>
                <c:ptCount val="1"/>
                <c:pt idx="0">
                  <c:v>Celkové úvěry dle Základního scénáře</c:v>
                </c:pt>
              </c:strCache>
            </c:strRef>
          </c:tx>
          <c:spPr>
            <a:solidFill>
              <a:srgbClr val="D52B1E"/>
            </a:solidFill>
            <a:ln w="25400">
              <a:noFill/>
            </a:ln>
          </c:spPr>
          <c:invertIfNegative val="0"/>
          <c:dPt>
            <c:idx val="0"/>
            <c:invertIfNegative val="0"/>
            <c:bubble3D val="0"/>
            <c:spPr>
              <a:solidFill>
                <a:schemeClr val="accent3"/>
              </a:solidFill>
              <a:ln w="25400">
                <a:noFill/>
              </a:ln>
            </c:spPr>
            <c:extLst>
              <c:ext xmlns:c16="http://schemas.microsoft.com/office/drawing/2014/chart" uri="{C3380CC4-5D6E-409C-BE32-E72D297353CC}">
                <c16:uniqueId val="{00000003-82E2-470E-AC59-27F8194562E6}"/>
              </c:ext>
            </c:extLst>
          </c:dPt>
          <c:cat>
            <c:strRef>
              <c:f>'Graf III.27'!$L$4:$W$4</c:f>
              <c:strCache>
                <c:ptCount val="12"/>
                <c:pt idx="0">
                  <c:v>Q4/23</c:v>
                </c:pt>
                <c:pt idx="2">
                  <c:v>Q4</c:v>
                </c:pt>
                <c:pt idx="3">
                  <c:v>2024</c:v>
                </c:pt>
                <c:pt idx="6">
                  <c:v>Q4</c:v>
                </c:pt>
                <c:pt idx="7">
                  <c:v>2025</c:v>
                </c:pt>
                <c:pt idx="10">
                  <c:v>Q4</c:v>
                </c:pt>
                <c:pt idx="11">
                  <c:v>2026</c:v>
                </c:pt>
              </c:strCache>
            </c:strRef>
          </c:cat>
          <c:val>
            <c:numRef>
              <c:f>'Graf III.27'!$L$6:$W$6</c:f>
              <c:numCache>
                <c:formatCode>0.00</c:formatCode>
                <c:ptCount val="12"/>
                <c:pt idx="0">
                  <c:v>-4.1055000000000001</c:v>
                </c:pt>
                <c:pt idx="3">
                  <c:v>-4.2572999999999999</c:v>
                </c:pt>
                <c:pt idx="7">
                  <c:v>-4.4741999999999997</c:v>
                </c:pt>
                <c:pt idx="11">
                  <c:v>-4.7466999999999997</c:v>
                </c:pt>
              </c:numCache>
            </c:numRef>
          </c:val>
          <c:extLst>
            <c:ext xmlns:c16="http://schemas.microsoft.com/office/drawing/2014/chart" uri="{C3380CC4-5D6E-409C-BE32-E72D297353CC}">
              <c16:uniqueId val="{00000004-82E2-470E-AC59-27F8194562E6}"/>
            </c:ext>
          </c:extLst>
        </c:ser>
        <c:ser>
          <c:idx val="2"/>
          <c:order val="2"/>
          <c:tx>
            <c:strRef>
              <c:f>'Graf III.27'!$K$7</c:f>
              <c:strCache>
                <c:ptCount val="1"/>
                <c:pt idx="0">
                  <c:v>Vklady a emise dluhových CP dle plánu bank</c:v>
                </c:pt>
              </c:strCache>
            </c:strRef>
          </c:tx>
          <c:spPr>
            <a:solidFill>
              <a:schemeClr val="accent1">
                <a:lumMod val="40000"/>
                <a:lumOff val="60000"/>
              </a:schemeClr>
            </a:solidFill>
            <a:ln w="25400">
              <a:noFill/>
            </a:ln>
          </c:spPr>
          <c:invertIfNegative val="0"/>
          <c:dPt>
            <c:idx val="0"/>
            <c:invertIfNegative val="0"/>
            <c:bubble3D val="0"/>
            <c:spPr>
              <a:solidFill>
                <a:schemeClr val="accent3">
                  <a:lumMod val="40000"/>
                  <a:lumOff val="60000"/>
                </a:schemeClr>
              </a:solidFill>
              <a:ln w="25400">
                <a:noFill/>
              </a:ln>
            </c:spPr>
            <c:extLst>
              <c:ext xmlns:c16="http://schemas.microsoft.com/office/drawing/2014/chart" uri="{C3380CC4-5D6E-409C-BE32-E72D297353CC}">
                <c16:uniqueId val="{00000006-82E2-470E-AC59-27F8194562E6}"/>
              </c:ext>
            </c:extLst>
          </c:dPt>
          <c:dPt>
            <c:idx val="2"/>
            <c:invertIfNegative val="0"/>
            <c:bubble3D val="0"/>
            <c:extLst>
              <c:ext xmlns:c16="http://schemas.microsoft.com/office/drawing/2014/chart" uri="{C3380CC4-5D6E-409C-BE32-E72D297353CC}">
                <c16:uniqueId val="{00000007-82E2-470E-AC59-27F8194562E6}"/>
              </c:ext>
            </c:extLst>
          </c:dPt>
          <c:dPt>
            <c:idx val="3"/>
            <c:invertIfNegative val="0"/>
            <c:bubble3D val="0"/>
            <c:extLst>
              <c:ext xmlns:c16="http://schemas.microsoft.com/office/drawing/2014/chart" uri="{C3380CC4-5D6E-409C-BE32-E72D297353CC}">
                <c16:uniqueId val="{00000008-82E2-470E-AC59-27F8194562E6}"/>
              </c:ext>
            </c:extLst>
          </c:dPt>
          <c:dPt>
            <c:idx val="6"/>
            <c:invertIfNegative val="0"/>
            <c:bubble3D val="0"/>
            <c:extLst>
              <c:ext xmlns:c16="http://schemas.microsoft.com/office/drawing/2014/chart" uri="{C3380CC4-5D6E-409C-BE32-E72D297353CC}">
                <c16:uniqueId val="{00000009-82E2-470E-AC59-27F8194562E6}"/>
              </c:ext>
            </c:extLst>
          </c:dPt>
          <c:dPt>
            <c:idx val="7"/>
            <c:invertIfNegative val="0"/>
            <c:bubble3D val="0"/>
            <c:extLst>
              <c:ext xmlns:c16="http://schemas.microsoft.com/office/drawing/2014/chart" uri="{C3380CC4-5D6E-409C-BE32-E72D297353CC}">
                <c16:uniqueId val="{0000000A-82E2-470E-AC59-27F8194562E6}"/>
              </c:ext>
            </c:extLst>
          </c:dPt>
          <c:dPt>
            <c:idx val="10"/>
            <c:invertIfNegative val="0"/>
            <c:bubble3D val="0"/>
            <c:extLst>
              <c:ext xmlns:c16="http://schemas.microsoft.com/office/drawing/2014/chart" uri="{C3380CC4-5D6E-409C-BE32-E72D297353CC}">
                <c16:uniqueId val="{0000000B-82E2-470E-AC59-27F8194562E6}"/>
              </c:ext>
            </c:extLst>
          </c:dPt>
          <c:dPt>
            <c:idx val="11"/>
            <c:invertIfNegative val="0"/>
            <c:bubble3D val="0"/>
            <c:extLst>
              <c:ext xmlns:c16="http://schemas.microsoft.com/office/drawing/2014/chart" uri="{C3380CC4-5D6E-409C-BE32-E72D297353CC}">
                <c16:uniqueId val="{0000000C-82E2-470E-AC59-27F8194562E6}"/>
              </c:ext>
            </c:extLst>
          </c:dPt>
          <c:cat>
            <c:strRef>
              <c:f>'Graf III.27'!$L$4:$W$4</c:f>
              <c:strCache>
                <c:ptCount val="12"/>
                <c:pt idx="0">
                  <c:v>Q4/23</c:v>
                </c:pt>
                <c:pt idx="2">
                  <c:v>Q4</c:v>
                </c:pt>
                <c:pt idx="3">
                  <c:v>2024</c:v>
                </c:pt>
                <c:pt idx="6">
                  <c:v>Q4</c:v>
                </c:pt>
                <c:pt idx="7">
                  <c:v>2025</c:v>
                </c:pt>
                <c:pt idx="10">
                  <c:v>Q4</c:v>
                </c:pt>
                <c:pt idx="11">
                  <c:v>2026</c:v>
                </c:pt>
              </c:strCache>
            </c:strRef>
          </c:cat>
          <c:val>
            <c:numRef>
              <c:f>'Graf III.27'!$L$7:$W$7</c:f>
              <c:numCache>
                <c:formatCode>0.00</c:formatCode>
                <c:ptCount val="12"/>
                <c:pt idx="0">
                  <c:v>6.1824000000000003</c:v>
                </c:pt>
                <c:pt idx="2">
                  <c:v>6.4593999999999996</c:v>
                </c:pt>
                <c:pt idx="3">
                  <c:v>6.4593999999999996</c:v>
                </c:pt>
                <c:pt idx="6">
                  <c:v>6.7576999999999998</c:v>
                </c:pt>
                <c:pt idx="7">
                  <c:v>6.7576999999999998</c:v>
                </c:pt>
                <c:pt idx="10">
                  <c:v>7.0486000000000004</c:v>
                </c:pt>
                <c:pt idx="11">
                  <c:v>7.0486000000000004</c:v>
                </c:pt>
              </c:numCache>
            </c:numRef>
          </c:val>
          <c:extLst>
            <c:ext xmlns:c16="http://schemas.microsoft.com/office/drawing/2014/chart" uri="{C3380CC4-5D6E-409C-BE32-E72D297353CC}">
              <c16:uniqueId val="{0000000D-82E2-470E-AC59-27F8194562E6}"/>
            </c:ext>
          </c:extLst>
        </c:ser>
        <c:dLbls>
          <c:showLegendKey val="0"/>
          <c:showVal val="0"/>
          <c:showCatName val="0"/>
          <c:showSerName val="0"/>
          <c:showPercent val="0"/>
          <c:showBubbleSize val="0"/>
        </c:dLbls>
        <c:gapWidth val="0"/>
        <c:overlap val="100"/>
        <c:axId val="196160896"/>
        <c:axId val="196170880"/>
      </c:barChart>
      <c:lineChart>
        <c:grouping val="standard"/>
        <c:varyColors val="0"/>
        <c:ser>
          <c:idx val="3"/>
          <c:order val="3"/>
          <c:tx>
            <c:strRef>
              <c:f>'Graf III.27'!$K$9</c:f>
              <c:strCache>
                <c:ptCount val="1"/>
                <c:pt idx="0">
                  <c:v>Poměr vkladů a emise CP k celk. úvěrům dle Základního scénáře (pr. osa)</c:v>
                </c:pt>
              </c:strCache>
            </c:strRef>
          </c:tx>
          <c:spPr>
            <a:ln w="19050">
              <a:solidFill>
                <a:schemeClr val="accent2"/>
              </a:solidFill>
              <a:prstDash val="solid"/>
            </a:ln>
          </c:spPr>
          <c:marker>
            <c:symbol val="circle"/>
            <c:size val="5"/>
            <c:spPr>
              <a:solidFill>
                <a:schemeClr val="accent2"/>
              </a:solidFill>
              <a:ln w="12700">
                <a:solidFill>
                  <a:schemeClr val="tx1"/>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2E2-470E-AC59-27F8194562E6}"/>
                </c:ext>
              </c:extLst>
            </c:dLbl>
            <c:dLbl>
              <c:idx val="3"/>
              <c:layout>
                <c:manualLayout>
                  <c:x val="-2.4587926509186352E-2"/>
                  <c:y val="-3.66237839113793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2E2-470E-AC59-27F8194562E6}"/>
                </c:ext>
              </c:extLst>
            </c:dLbl>
            <c:dLbl>
              <c:idx val="7"/>
              <c:layout>
                <c:manualLayout>
                  <c:x val="-2.4587926509186352E-2"/>
                  <c:y val="-3.37686804138775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2E2-470E-AC59-27F8194562E6}"/>
                </c:ext>
              </c:extLst>
            </c:dLbl>
            <c:dLbl>
              <c:idx val="11"/>
              <c:layout>
                <c:manualLayout>
                  <c:x val="-5.6166873877607403E-2"/>
                  <c:y val="-3.09135769163758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2E2-470E-AC59-27F8194562E6}"/>
                </c:ext>
              </c:extLst>
            </c:dLbl>
            <c:numFmt formatCode="#,##0" sourceLinked="0"/>
            <c:spPr>
              <a:noFill/>
              <a:ln>
                <a:noFill/>
              </a:ln>
              <a:effectLst/>
            </c:spPr>
            <c:txPr>
              <a:bodyPr/>
              <a:lstStyle/>
              <a:p>
                <a:pPr>
                  <a:defRPr b="1"/>
                </a:pPr>
                <a:endParaRPr lang="cs-CZ"/>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III.27'!$L$4:$W$4</c:f>
              <c:strCache>
                <c:ptCount val="12"/>
                <c:pt idx="0">
                  <c:v>Q4/23</c:v>
                </c:pt>
                <c:pt idx="2">
                  <c:v>Q4</c:v>
                </c:pt>
                <c:pt idx="3">
                  <c:v>2024</c:v>
                </c:pt>
                <c:pt idx="6">
                  <c:v>Q4</c:v>
                </c:pt>
                <c:pt idx="7">
                  <c:v>2025</c:v>
                </c:pt>
                <c:pt idx="10">
                  <c:v>Q4</c:v>
                </c:pt>
                <c:pt idx="11">
                  <c:v>2026</c:v>
                </c:pt>
              </c:strCache>
            </c:strRef>
          </c:cat>
          <c:val>
            <c:numRef>
              <c:f>'Graf III.27'!$L$9:$W$9</c:f>
              <c:numCache>
                <c:formatCode>0.00</c:formatCode>
                <c:ptCount val="12"/>
                <c:pt idx="0">
                  <c:v>150.58690000000001</c:v>
                </c:pt>
                <c:pt idx="3">
                  <c:v>151.72630000000001</c:v>
                </c:pt>
                <c:pt idx="7">
                  <c:v>151.03800000000001</c:v>
                </c:pt>
                <c:pt idx="11">
                  <c:v>148.49600000000001</c:v>
                </c:pt>
              </c:numCache>
            </c:numRef>
          </c:val>
          <c:smooth val="0"/>
          <c:extLst>
            <c:ext xmlns:c16="http://schemas.microsoft.com/office/drawing/2014/chart" uri="{C3380CC4-5D6E-409C-BE32-E72D297353CC}">
              <c16:uniqueId val="{00000012-82E2-470E-AC59-27F8194562E6}"/>
            </c:ext>
          </c:extLst>
        </c:ser>
        <c:ser>
          <c:idx val="4"/>
          <c:order val="4"/>
          <c:tx>
            <c:strRef>
              <c:f>'Graf III.27'!$K$8</c:f>
              <c:strCache>
                <c:ptCount val="1"/>
                <c:pt idx="0">
                  <c:v>Poměr vkladů a emise CP k celk. úvěrům dle plánu bank (pr. osa)</c:v>
                </c:pt>
              </c:strCache>
            </c:strRef>
          </c:tx>
          <c:spPr>
            <a:ln w="19050">
              <a:solidFill>
                <a:schemeClr val="accent1"/>
              </a:solidFill>
              <a:prstDash val="solid"/>
            </a:ln>
          </c:spPr>
          <c:marker>
            <c:symbol val="circle"/>
            <c:size val="5"/>
            <c:spPr>
              <a:solidFill>
                <a:schemeClr val="accent1"/>
              </a:solidFill>
              <a:ln w="12700">
                <a:solidFill>
                  <a:schemeClr val="tx1"/>
                </a:solidFill>
                <a:prstDash val="solid"/>
              </a:ln>
            </c:spPr>
          </c:marker>
          <c:dLbls>
            <c:dLbl>
              <c:idx val="2"/>
              <c:layout>
                <c:manualLayout>
                  <c:x val="-2.8194757997907636E-2"/>
                  <c:y val="3.64364191893956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2E2-470E-AC59-27F8194562E6}"/>
                </c:ext>
              </c:extLst>
            </c:dLbl>
            <c:dLbl>
              <c:idx val="6"/>
              <c:layout>
                <c:manualLayout>
                  <c:x val="-5.6166873877607403E-2"/>
                  <c:y val="3.09135769163758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2E2-470E-AC59-27F8194562E6}"/>
                </c:ext>
              </c:extLst>
            </c:dLbl>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III.27'!$L$4:$W$4</c:f>
              <c:strCache>
                <c:ptCount val="12"/>
                <c:pt idx="0">
                  <c:v>Q4/23</c:v>
                </c:pt>
                <c:pt idx="2">
                  <c:v>Q4</c:v>
                </c:pt>
                <c:pt idx="3">
                  <c:v>2024</c:v>
                </c:pt>
                <c:pt idx="6">
                  <c:v>Q4</c:v>
                </c:pt>
                <c:pt idx="7">
                  <c:v>2025</c:v>
                </c:pt>
                <c:pt idx="10">
                  <c:v>Q4</c:v>
                </c:pt>
                <c:pt idx="11">
                  <c:v>2026</c:v>
                </c:pt>
              </c:strCache>
            </c:strRef>
          </c:cat>
          <c:val>
            <c:numRef>
              <c:f>'Graf III.27'!$L$8:$W$8</c:f>
              <c:numCache>
                <c:formatCode>0.00</c:formatCode>
                <c:ptCount val="12"/>
                <c:pt idx="0">
                  <c:v>150.58690000000001</c:v>
                </c:pt>
                <c:pt idx="2">
                  <c:v>152.68430000000001</c:v>
                </c:pt>
                <c:pt idx="6">
                  <c:v>152.6773</c:v>
                </c:pt>
                <c:pt idx="10">
                  <c:v>152.91460000000001</c:v>
                </c:pt>
              </c:numCache>
            </c:numRef>
          </c:val>
          <c:smooth val="0"/>
          <c:extLst>
            <c:ext xmlns:c16="http://schemas.microsoft.com/office/drawing/2014/chart" uri="{C3380CC4-5D6E-409C-BE32-E72D297353CC}">
              <c16:uniqueId val="{00000015-82E2-470E-AC59-27F8194562E6}"/>
            </c:ext>
          </c:extLst>
        </c:ser>
        <c:dLbls>
          <c:showLegendKey val="0"/>
          <c:showVal val="0"/>
          <c:showCatName val="0"/>
          <c:showSerName val="0"/>
          <c:showPercent val="0"/>
          <c:showBubbleSize val="0"/>
        </c:dLbls>
        <c:marker val="1"/>
        <c:smooth val="0"/>
        <c:axId val="196194688"/>
        <c:axId val="196172416"/>
      </c:lineChart>
      <c:catAx>
        <c:axId val="1961608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96170880"/>
        <c:crosses val="autoZero"/>
        <c:auto val="1"/>
        <c:lblAlgn val="ctr"/>
        <c:lblOffset val="100"/>
        <c:tickLblSkip val="1"/>
        <c:tickMarkSkip val="1"/>
        <c:noMultiLvlLbl val="0"/>
      </c:catAx>
      <c:valAx>
        <c:axId val="196170880"/>
        <c:scaling>
          <c:orientation val="minMax"/>
          <c:max val="7"/>
          <c:min val="-5"/>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96160896"/>
        <c:crosses val="autoZero"/>
        <c:crossBetween val="between"/>
        <c:majorUnit val="2"/>
      </c:valAx>
      <c:valAx>
        <c:axId val="196172416"/>
        <c:scaling>
          <c:orientation val="minMax"/>
          <c:max val="180"/>
          <c:min val="1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96194688"/>
        <c:crosses val="max"/>
        <c:crossBetween val="between"/>
        <c:majorUnit val="20"/>
      </c:valAx>
      <c:catAx>
        <c:axId val="196194688"/>
        <c:scaling>
          <c:orientation val="minMax"/>
        </c:scaling>
        <c:delete val="1"/>
        <c:axPos val="b"/>
        <c:numFmt formatCode="General" sourceLinked="1"/>
        <c:majorTickMark val="out"/>
        <c:minorTickMark val="none"/>
        <c:tickLblPos val="nextTo"/>
        <c:crossAx val="196172416"/>
        <c:crosses val="autoZero"/>
        <c:auto val="1"/>
        <c:lblAlgn val="ctr"/>
        <c:lblOffset val="100"/>
        <c:noMultiLvlLbl val="0"/>
      </c:catAx>
      <c:spPr>
        <a:noFill/>
        <a:ln w="25400">
          <a:noFill/>
        </a:ln>
      </c:spPr>
    </c:plotArea>
    <c:legend>
      <c:legendPos val="b"/>
      <c:legendEntry>
        <c:idx val="3"/>
        <c:txPr>
          <a:bodyPr/>
          <a:lstStyle/>
          <a:p>
            <a:pPr>
              <a:defRPr sz="900" spc="-40" baseline="0">
                <a:latin typeface="Arial"/>
                <a:ea typeface="Arial"/>
                <a:cs typeface="Arial"/>
              </a:defRPr>
            </a:pPr>
            <a:endParaRPr lang="cs-CZ"/>
          </a:p>
        </c:txPr>
      </c:legendEntry>
      <c:legendEntry>
        <c:idx val="4"/>
        <c:txPr>
          <a:bodyPr/>
          <a:lstStyle/>
          <a:p>
            <a:pPr>
              <a:defRPr sz="900" spc="-30" baseline="0">
                <a:latin typeface="Arial"/>
                <a:ea typeface="Arial"/>
                <a:cs typeface="Arial"/>
              </a:defRPr>
            </a:pPr>
            <a:endParaRPr lang="cs-CZ"/>
          </a:p>
        </c:txPr>
      </c:legendEntry>
      <c:layout>
        <c:manualLayout>
          <c:xMode val="edge"/>
          <c:yMode val="edge"/>
          <c:x val="0"/>
          <c:y val="0.58314174142866293"/>
          <c:w val="1"/>
          <c:h val="0.41685825857133713"/>
        </c:manualLayout>
      </c:layout>
      <c:overlay val="0"/>
      <c:spPr>
        <a:ln w="25400">
          <a:noFill/>
        </a:ln>
      </c:spPr>
      <c:txPr>
        <a:bodyPr/>
        <a:lstStyle/>
        <a:p>
          <a:pPr>
            <a:defRPr sz="900">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8227520510982E-2"/>
          <c:y val="3.8440525177689984E-2"/>
          <c:w val="0.85440366719894278"/>
          <c:h val="0.56650323881928555"/>
        </c:manualLayout>
      </c:layout>
      <c:barChart>
        <c:barDir val="col"/>
        <c:grouping val="stacked"/>
        <c:varyColors val="0"/>
        <c:ser>
          <c:idx val="0"/>
          <c:order val="0"/>
          <c:tx>
            <c:strRef>
              <c:f>'Graf III.27'!$J$5</c:f>
              <c:strCache>
                <c:ptCount val="1"/>
                <c:pt idx="0">
                  <c:v>Total loans – bank plans</c:v>
                </c:pt>
              </c:strCache>
            </c:strRef>
          </c:tx>
          <c:spPr>
            <a:solidFill>
              <a:srgbClr val="2426A9"/>
            </a:solidFill>
            <a:ln w="25400">
              <a:noFill/>
            </a:ln>
          </c:spPr>
          <c:invertIfNegative val="0"/>
          <c:dPt>
            <c:idx val="0"/>
            <c:invertIfNegative val="0"/>
            <c:bubble3D val="0"/>
            <c:extLst>
              <c:ext xmlns:c16="http://schemas.microsoft.com/office/drawing/2014/chart" uri="{C3380CC4-5D6E-409C-BE32-E72D297353CC}">
                <c16:uniqueId val="{00000000-644C-4ADD-B7E8-B7EF1818FCC8}"/>
              </c:ext>
            </c:extLst>
          </c:dPt>
          <c:cat>
            <c:strRef>
              <c:f>'Graf III.27'!$L$3:$W$3</c:f>
              <c:strCache>
                <c:ptCount val="12"/>
                <c:pt idx="0">
                  <c:v>Q4/23</c:v>
                </c:pt>
                <c:pt idx="2">
                  <c:v>Q4</c:v>
                </c:pt>
                <c:pt idx="3">
                  <c:v>2024</c:v>
                </c:pt>
                <c:pt idx="6">
                  <c:v>Q4</c:v>
                </c:pt>
                <c:pt idx="7">
                  <c:v>2025</c:v>
                </c:pt>
                <c:pt idx="10">
                  <c:v>Q4</c:v>
                </c:pt>
                <c:pt idx="11">
                  <c:v>2026</c:v>
                </c:pt>
              </c:strCache>
            </c:strRef>
          </c:cat>
          <c:val>
            <c:numRef>
              <c:f>'Graf III.27'!$L$5:$W$5</c:f>
              <c:numCache>
                <c:formatCode>0.00</c:formatCode>
                <c:ptCount val="12"/>
                <c:pt idx="2">
                  <c:v>-4.2305999999999999</c:v>
                </c:pt>
                <c:pt idx="6">
                  <c:v>-4.4260999999999999</c:v>
                </c:pt>
                <c:pt idx="10">
                  <c:v>-4.6094999999999997</c:v>
                </c:pt>
              </c:numCache>
            </c:numRef>
          </c:val>
          <c:extLst>
            <c:ext xmlns:c16="http://schemas.microsoft.com/office/drawing/2014/chart" uri="{C3380CC4-5D6E-409C-BE32-E72D297353CC}">
              <c16:uniqueId val="{00000001-644C-4ADD-B7E8-B7EF1818FCC8}"/>
            </c:ext>
          </c:extLst>
        </c:ser>
        <c:ser>
          <c:idx val="1"/>
          <c:order val="1"/>
          <c:tx>
            <c:strRef>
              <c:f>'Graf III.27'!$J$6</c:f>
              <c:strCache>
                <c:ptCount val="1"/>
                <c:pt idx="0">
                  <c:v>Total loans – Baseline Scenario</c:v>
                </c:pt>
              </c:strCache>
            </c:strRef>
          </c:tx>
          <c:spPr>
            <a:solidFill>
              <a:srgbClr val="D52B1E"/>
            </a:solidFill>
            <a:ln w="25400">
              <a:noFill/>
            </a:ln>
          </c:spPr>
          <c:invertIfNegative val="0"/>
          <c:dPt>
            <c:idx val="0"/>
            <c:invertIfNegative val="0"/>
            <c:bubble3D val="0"/>
            <c:spPr>
              <a:solidFill>
                <a:schemeClr val="accent3"/>
              </a:solidFill>
              <a:ln w="25400">
                <a:noFill/>
              </a:ln>
            </c:spPr>
            <c:extLst>
              <c:ext xmlns:c16="http://schemas.microsoft.com/office/drawing/2014/chart" uri="{C3380CC4-5D6E-409C-BE32-E72D297353CC}">
                <c16:uniqueId val="{00000003-644C-4ADD-B7E8-B7EF1818FCC8}"/>
              </c:ext>
            </c:extLst>
          </c:dPt>
          <c:cat>
            <c:strRef>
              <c:f>'Graf III.27'!$L$3:$W$3</c:f>
              <c:strCache>
                <c:ptCount val="12"/>
                <c:pt idx="0">
                  <c:v>Q4/23</c:v>
                </c:pt>
                <c:pt idx="2">
                  <c:v>Q4</c:v>
                </c:pt>
                <c:pt idx="3">
                  <c:v>2024</c:v>
                </c:pt>
                <c:pt idx="6">
                  <c:v>Q4</c:v>
                </c:pt>
                <c:pt idx="7">
                  <c:v>2025</c:v>
                </c:pt>
                <c:pt idx="10">
                  <c:v>Q4</c:v>
                </c:pt>
                <c:pt idx="11">
                  <c:v>2026</c:v>
                </c:pt>
              </c:strCache>
            </c:strRef>
          </c:cat>
          <c:val>
            <c:numRef>
              <c:f>'Graf III.27'!$L$6:$W$6</c:f>
              <c:numCache>
                <c:formatCode>0.00</c:formatCode>
                <c:ptCount val="12"/>
                <c:pt idx="0">
                  <c:v>-4.1055000000000001</c:v>
                </c:pt>
                <c:pt idx="3">
                  <c:v>-4.2572999999999999</c:v>
                </c:pt>
                <c:pt idx="7">
                  <c:v>-4.4741999999999997</c:v>
                </c:pt>
                <c:pt idx="11">
                  <c:v>-4.7466999999999997</c:v>
                </c:pt>
              </c:numCache>
            </c:numRef>
          </c:val>
          <c:extLst>
            <c:ext xmlns:c16="http://schemas.microsoft.com/office/drawing/2014/chart" uri="{C3380CC4-5D6E-409C-BE32-E72D297353CC}">
              <c16:uniqueId val="{00000004-644C-4ADD-B7E8-B7EF1818FCC8}"/>
            </c:ext>
          </c:extLst>
        </c:ser>
        <c:ser>
          <c:idx val="2"/>
          <c:order val="2"/>
          <c:tx>
            <c:strRef>
              <c:f>'Graf III.27'!$J$7</c:f>
              <c:strCache>
                <c:ptCount val="1"/>
                <c:pt idx="0">
                  <c:v>Deposits and debt securities issues – bank plans</c:v>
                </c:pt>
              </c:strCache>
            </c:strRef>
          </c:tx>
          <c:spPr>
            <a:solidFill>
              <a:schemeClr val="accent1">
                <a:lumMod val="40000"/>
                <a:lumOff val="60000"/>
              </a:schemeClr>
            </a:solidFill>
            <a:ln w="25400">
              <a:noFill/>
            </a:ln>
          </c:spPr>
          <c:invertIfNegative val="0"/>
          <c:dPt>
            <c:idx val="0"/>
            <c:invertIfNegative val="0"/>
            <c:bubble3D val="0"/>
            <c:spPr>
              <a:solidFill>
                <a:schemeClr val="accent3">
                  <a:lumMod val="40000"/>
                  <a:lumOff val="60000"/>
                </a:schemeClr>
              </a:solidFill>
              <a:ln w="25400">
                <a:noFill/>
              </a:ln>
            </c:spPr>
            <c:extLst>
              <c:ext xmlns:c16="http://schemas.microsoft.com/office/drawing/2014/chart" uri="{C3380CC4-5D6E-409C-BE32-E72D297353CC}">
                <c16:uniqueId val="{00000006-644C-4ADD-B7E8-B7EF1818FCC8}"/>
              </c:ext>
            </c:extLst>
          </c:dPt>
          <c:dPt>
            <c:idx val="2"/>
            <c:invertIfNegative val="0"/>
            <c:bubble3D val="0"/>
            <c:extLst>
              <c:ext xmlns:c16="http://schemas.microsoft.com/office/drawing/2014/chart" uri="{C3380CC4-5D6E-409C-BE32-E72D297353CC}">
                <c16:uniqueId val="{00000007-644C-4ADD-B7E8-B7EF1818FCC8}"/>
              </c:ext>
            </c:extLst>
          </c:dPt>
          <c:dPt>
            <c:idx val="3"/>
            <c:invertIfNegative val="0"/>
            <c:bubble3D val="0"/>
            <c:extLst>
              <c:ext xmlns:c16="http://schemas.microsoft.com/office/drawing/2014/chart" uri="{C3380CC4-5D6E-409C-BE32-E72D297353CC}">
                <c16:uniqueId val="{00000008-644C-4ADD-B7E8-B7EF1818FCC8}"/>
              </c:ext>
            </c:extLst>
          </c:dPt>
          <c:dPt>
            <c:idx val="6"/>
            <c:invertIfNegative val="0"/>
            <c:bubble3D val="0"/>
            <c:extLst>
              <c:ext xmlns:c16="http://schemas.microsoft.com/office/drawing/2014/chart" uri="{C3380CC4-5D6E-409C-BE32-E72D297353CC}">
                <c16:uniqueId val="{00000009-644C-4ADD-B7E8-B7EF1818FCC8}"/>
              </c:ext>
            </c:extLst>
          </c:dPt>
          <c:dPt>
            <c:idx val="7"/>
            <c:invertIfNegative val="0"/>
            <c:bubble3D val="0"/>
            <c:extLst>
              <c:ext xmlns:c16="http://schemas.microsoft.com/office/drawing/2014/chart" uri="{C3380CC4-5D6E-409C-BE32-E72D297353CC}">
                <c16:uniqueId val="{0000000A-644C-4ADD-B7E8-B7EF1818FCC8}"/>
              </c:ext>
            </c:extLst>
          </c:dPt>
          <c:dPt>
            <c:idx val="10"/>
            <c:invertIfNegative val="0"/>
            <c:bubble3D val="0"/>
            <c:extLst>
              <c:ext xmlns:c16="http://schemas.microsoft.com/office/drawing/2014/chart" uri="{C3380CC4-5D6E-409C-BE32-E72D297353CC}">
                <c16:uniqueId val="{0000000B-644C-4ADD-B7E8-B7EF1818FCC8}"/>
              </c:ext>
            </c:extLst>
          </c:dPt>
          <c:dPt>
            <c:idx val="11"/>
            <c:invertIfNegative val="0"/>
            <c:bubble3D val="0"/>
            <c:extLst>
              <c:ext xmlns:c16="http://schemas.microsoft.com/office/drawing/2014/chart" uri="{C3380CC4-5D6E-409C-BE32-E72D297353CC}">
                <c16:uniqueId val="{0000000C-644C-4ADD-B7E8-B7EF1818FCC8}"/>
              </c:ext>
            </c:extLst>
          </c:dPt>
          <c:cat>
            <c:strRef>
              <c:f>'Graf III.27'!$L$3:$W$3</c:f>
              <c:strCache>
                <c:ptCount val="12"/>
                <c:pt idx="0">
                  <c:v>Q4/23</c:v>
                </c:pt>
                <c:pt idx="2">
                  <c:v>Q4</c:v>
                </c:pt>
                <c:pt idx="3">
                  <c:v>2024</c:v>
                </c:pt>
                <c:pt idx="6">
                  <c:v>Q4</c:v>
                </c:pt>
                <c:pt idx="7">
                  <c:v>2025</c:v>
                </c:pt>
                <c:pt idx="10">
                  <c:v>Q4</c:v>
                </c:pt>
                <c:pt idx="11">
                  <c:v>2026</c:v>
                </c:pt>
              </c:strCache>
            </c:strRef>
          </c:cat>
          <c:val>
            <c:numRef>
              <c:f>'Graf III.27'!$L$7:$W$7</c:f>
              <c:numCache>
                <c:formatCode>0.00</c:formatCode>
                <c:ptCount val="12"/>
                <c:pt idx="0">
                  <c:v>6.1824000000000003</c:v>
                </c:pt>
                <c:pt idx="2">
                  <c:v>6.4593999999999996</c:v>
                </c:pt>
                <c:pt idx="3">
                  <c:v>6.4593999999999996</c:v>
                </c:pt>
                <c:pt idx="6">
                  <c:v>6.7576999999999998</c:v>
                </c:pt>
                <c:pt idx="7">
                  <c:v>6.7576999999999998</c:v>
                </c:pt>
                <c:pt idx="10">
                  <c:v>7.0486000000000004</c:v>
                </c:pt>
                <c:pt idx="11">
                  <c:v>7.0486000000000004</c:v>
                </c:pt>
              </c:numCache>
            </c:numRef>
          </c:val>
          <c:extLst>
            <c:ext xmlns:c16="http://schemas.microsoft.com/office/drawing/2014/chart" uri="{C3380CC4-5D6E-409C-BE32-E72D297353CC}">
              <c16:uniqueId val="{0000000D-644C-4ADD-B7E8-B7EF1818FCC8}"/>
            </c:ext>
          </c:extLst>
        </c:ser>
        <c:dLbls>
          <c:showLegendKey val="0"/>
          <c:showVal val="0"/>
          <c:showCatName val="0"/>
          <c:showSerName val="0"/>
          <c:showPercent val="0"/>
          <c:showBubbleSize val="0"/>
        </c:dLbls>
        <c:gapWidth val="0"/>
        <c:overlap val="100"/>
        <c:axId val="196316160"/>
        <c:axId val="196330240"/>
      </c:barChart>
      <c:lineChart>
        <c:grouping val="standard"/>
        <c:varyColors val="0"/>
        <c:ser>
          <c:idx val="3"/>
          <c:order val="3"/>
          <c:tx>
            <c:strRef>
              <c:f>'Graf III.27'!$J$9</c:f>
              <c:strCache>
                <c:ptCount val="1"/>
                <c:pt idx="0">
                  <c:v>Deposits and securities issues/total loans – Baseline Scenario (rhs)</c:v>
                </c:pt>
              </c:strCache>
            </c:strRef>
          </c:tx>
          <c:spPr>
            <a:ln w="25400">
              <a:solidFill>
                <a:schemeClr val="accent2"/>
              </a:solidFill>
              <a:prstDash val="solid"/>
            </a:ln>
          </c:spPr>
          <c:marker>
            <c:symbol val="circle"/>
            <c:size val="5"/>
            <c:spPr>
              <a:solidFill>
                <a:schemeClr val="accent2"/>
              </a:solidFill>
              <a:ln w="12700">
                <a:solidFill>
                  <a:schemeClr val="tx1"/>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644C-4ADD-B7E8-B7EF1818FCC8}"/>
                </c:ext>
              </c:extLst>
            </c:dLbl>
            <c:dLbl>
              <c:idx val="3"/>
              <c:layout>
                <c:manualLayout>
                  <c:x val="-5.6166873877607437E-2"/>
                  <c:y val="-2.8058473418874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44C-4ADD-B7E8-B7EF1818FCC8}"/>
                </c:ext>
              </c:extLst>
            </c:dLbl>
            <c:dLbl>
              <c:idx val="7"/>
              <c:layout>
                <c:manualLayout>
                  <c:x val="-5.6166873877607403E-2"/>
                  <c:y val="-3.09135769163758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44C-4ADD-B7E8-B7EF1818FCC8}"/>
                </c:ext>
              </c:extLst>
            </c:dLbl>
            <c:dLbl>
              <c:idx val="11"/>
              <c:layout>
                <c:manualLayout>
                  <c:x val="-5.6166873877607403E-2"/>
                  <c:y val="-3.09135769163758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44C-4ADD-B7E8-B7EF1818FCC8}"/>
                </c:ext>
              </c:extLst>
            </c:dLbl>
            <c:numFmt formatCode="#,##0" sourceLinked="0"/>
            <c:spPr>
              <a:noFill/>
              <a:ln>
                <a:noFill/>
              </a:ln>
              <a:effectLst/>
            </c:spPr>
            <c:txPr>
              <a:bodyPr/>
              <a:lstStyle/>
              <a:p>
                <a:pPr>
                  <a:defRPr b="0"/>
                </a:pPr>
                <a:endParaRPr lang="cs-CZ"/>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III.27'!$L$3:$W$3</c:f>
              <c:strCache>
                <c:ptCount val="12"/>
                <c:pt idx="0">
                  <c:v>Q4/23</c:v>
                </c:pt>
                <c:pt idx="2">
                  <c:v>Q4</c:v>
                </c:pt>
                <c:pt idx="3">
                  <c:v>2024</c:v>
                </c:pt>
                <c:pt idx="6">
                  <c:v>Q4</c:v>
                </c:pt>
                <c:pt idx="7">
                  <c:v>2025</c:v>
                </c:pt>
                <c:pt idx="10">
                  <c:v>Q4</c:v>
                </c:pt>
                <c:pt idx="11">
                  <c:v>2026</c:v>
                </c:pt>
              </c:strCache>
            </c:strRef>
          </c:cat>
          <c:val>
            <c:numRef>
              <c:f>'Graf III.27'!$L$9:$W$9</c:f>
              <c:numCache>
                <c:formatCode>0.00</c:formatCode>
                <c:ptCount val="12"/>
                <c:pt idx="0">
                  <c:v>150.58690000000001</c:v>
                </c:pt>
                <c:pt idx="3">
                  <c:v>151.72630000000001</c:v>
                </c:pt>
                <c:pt idx="7">
                  <c:v>151.03800000000001</c:v>
                </c:pt>
                <c:pt idx="11">
                  <c:v>148.49600000000001</c:v>
                </c:pt>
              </c:numCache>
            </c:numRef>
          </c:val>
          <c:smooth val="0"/>
          <c:extLst>
            <c:ext xmlns:c16="http://schemas.microsoft.com/office/drawing/2014/chart" uri="{C3380CC4-5D6E-409C-BE32-E72D297353CC}">
              <c16:uniqueId val="{00000012-644C-4ADD-B7E8-B7EF1818FCC8}"/>
            </c:ext>
          </c:extLst>
        </c:ser>
        <c:ser>
          <c:idx val="4"/>
          <c:order val="4"/>
          <c:tx>
            <c:strRef>
              <c:f>'Graf III.27'!$J$8</c:f>
              <c:strCache>
                <c:ptCount val="1"/>
                <c:pt idx="0">
                  <c:v>Deposits and securities issues/total loans – bank plans (rhs)</c:v>
                </c:pt>
              </c:strCache>
            </c:strRef>
          </c:tx>
          <c:spPr>
            <a:ln w="25400">
              <a:solidFill>
                <a:schemeClr val="accent1"/>
              </a:solidFill>
              <a:prstDash val="solid"/>
            </a:ln>
          </c:spPr>
          <c:marker>
            <c:symbol val="circle"/>
            <c:size val="5"/>
            <c:spPr>
              <a:solidFill>
                <a:schemeClr val="accent1"/>
              </a:solidFill>
              <a:ln w="12700">
                <a:solidFill>
                  <a:schemeClr val="tx1"/>
                </a:solidFill>
                <a:prstDash val="solid"/>
              </a:ln>
            </c:spPr>
          </c:marker>
          <c:dPt>
            <c:idx val="0"/>
            <c:bubble3D val="0"/>
            <c:extLst>
              <c:ext xmlns:c16="http://schemas.microsoft.com/office/drawing/2014/chart" uri="{C3380CC4-5D6E-409C-BE32-E72D297353CC}">
                <c16:uniqueId val="{00000013-644C-4ADD-B7E8-B7EF1818FCC8}"/>
              </c:ext>
            </c:extLst>
          </c:dPt>
          <c:dLbls>
            <c:dLbl>
              <c:idx val="2"/>
              <c:layout>
                <c:manualLayout>
                  <c:x val="-5.6166873877607403E-2"/>
                  <c:y val="2.52033699213722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44C-4ADD-B7E8-B7EF1818FCC8}"/>
                </c:ext>
              </c:extLst>
            </c:dLbl>
            <c:dLbl>
              <c:idx val="6"/>
              <c:layout>
                <c:manualLayout>
                  <c:x val="-5.616687387760734E-2"/>
                  <c:y val="2.52033699213722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44C-4ADD-B7E8-B7EF1818FCC8}"/>
                </c:ext>
              </c:extLst>
            </c:dLbl>
            <c:dLbl>
              <c:idx val="10"/>
              <c:layout>
                <c:manualLayout>
                  <c:x val="-5.6166873877607403E-2"/>
                  <c:y val="1.94931629263686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44C-4ADD-B7E8-B7EF1818FCC8}"/>
                </c:ext>
              </c:extLst>
            </c:dLbl>
            <c:numFmt formatCode="#,##0" sourceLinked="0"/>
            <c:spPr>
              <a:noFill/>
              <a:ln>
                <a:noFill/>
              </a:ln>
              <a:effectLst/>
            </c:spPr>
            <c:txPr>
              <a:bodyPr/>
              <a:lstStyle/>
              <a:p>
                <a:pPr>
                  <a:defRPr b="0"/>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III.27'!$L$3:$W$3</c:f>
              <c:strCache>
                <c:ptCount val="12"/>
                <c:pt idx="0">
                  <c:v>Q4/23</c:v>
                </c:pt>
                <c:pt idx="2">
                  <c:v>Q4</c:v>
                </c:pt>
                <c:pt idx="3">
                  <c:v>2024</c:v>
                </c:pt>
                <c:pt idx="6">
                  <c:v>Q4</c:v>
                </c:pt>
                <c:pt idx="7">
                  <c:v>2025</c:v>
                </c:pt>
                <c:pt idx="10">
                  <c:v>Q4</c:v>
                </c:pt>
                <c:pt idx="11">
                  <c:v>2026</c:v>
                </c:pt>
              </c:strCache>
            </c:strRef>
          </c:cat>
          <c:val>
            <c:numRef>
              <c:f>'Graf III.27'!$L$8:$W$8</c:f>
              <c:numCache>
                <c:formatCode>0.00</c:formatCode>
                <c:ptCount val="12"/>
                <c:pt idx="0">
                  <c:v>150.58690000000001</c:v>
                </c:pt>
                <c:pt idx="2">
                  <c:v>152.68430000000001</c:v>
                </c:pt>
                <c:pt idx="6">
                  <c:v>152.6773</c:v>
                </c:pt>
                <c:pt idx="10">
                  <c:v>152.91460000000001</c:v>
                </c:pt>
              </c:numCache>
            </c:numRef>
          </c:val>
          <c:smooth val="0"/>
          <c:extLst>
            <c:ext xmlns:c16="http://schemas.microsoft.com/office/drawing/2014/chart" uri="{C3380CC4-5D6E-409C-BE32-E72D297353CC}">
              <c16:uniqueId val="{00000017-644C-4ADD-B7E8-B7EF1818FCC8}"/>
            </c:ext>
          </c:extLst>
        </c:ser>
        <c:dLbls>
          <c:showLegendKey val="0"/>
          <c:showVal val="0"/>
          <c:showCatName val="0"/>
          <c:showSerName val="0"/>
          <c:showPercent val="0"/>
          <c:showBubbleSize val="0"/>
        </c:dLbls>
        <c:marker val="1"/>
        <c:smooth val="0"/>
        <c:axId val="196222976"/>
        <c:axId val="196331776"/>
      </c:lineChart>
      <c:catAx>
        <c:axId val="1963161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96330240"/>
        <c:crosses val="autoZero"/>
        <c:auto val="1"/>
        <c:lblAlgn val="ctr"/>
        <c:lblOffset val="100"/>
        <c:tickLblSkip val="1"/>
        <c:tickMarkSkip val="1"/>
        <c:noMultiLvlLbl val="0"/>
      </c:catAx>
      <c:valAx>
        <c:axId val="196330240"/>
        <c:scaling>
          <c:orientation val="minMax"/>
          <c:max val="7.5"/>
          <c:min val="-5"/>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96316160"/>
        <c:crosses val="autoZero"/>
        <c:crossBetween val="between"/>
        <c:majorUnit val="2"/>
      </c:valAx>
      <c:valAx>
        <c:axId val="196331776"/>
        <c:scaling>
          <c:orientation val="minMax"/>
          <c:max val="180"/>
          <c:min val="1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96222976"/>
        <c:crosses val="max"/>
        <c:crossBetween val="between"/>
        <c:majorUnit val="20"/>
      </c:valAx>
      <c:catAx>
        <c:axId val="196222976"/>
        <c:scaling>
          <c:orientation val="minMax"/>
        </c:scaling>
        <c:delete val="1"/>
        <c:axPos val="b"/>
        <c:numFmt formatCode="General" sourceLinked="1"/>
        <c:majorTickMark val="out"/>
        <c:minorTickMark val="none"/>
        <c:tickLblPos val="nextTo"/>
        <c:crossAx val="196331776"/>
        <c:crosses val="autoZero"/>
        <c:auto val="1"/>
        <c:lblAlgn val="ctr"/>
        <c:lblOffset val="100"/>
        <c:noMultiLvlLbl val="0"/>
      </c:catAx>
      <c:spPr>
        <a:noFill/>
        <a:ln w="25400">
          <a:noFill/>
        </a:ln>
      </c:spPr>
    </c:plotArea>
    <c:legend>
      <c:legendPos val="b"/>
      <c:legendEntry>
        <c:idx val="3"/>
        <c:txPr>
          <a:bodyPr/>
          <a:lstStyle/>
          <a:p>
            <a:pPr>
              <a:defRPr sz="900" spc="-30" baseline="0">
                <a:latin typeface="Arial"/>
                <a:ea typeface="Arial"/>
                <a:cs typeface="Arial"/>
              </a:defRPr>
            </a:pPr>
            <a:endParaRPr lang="cs-CZ"/>
          </a:p>
        </c:txPr>
      </c:legendEntry>
      <c:layout>
        <c:manualLayout>
          <c:xMode val="edge"/>
          <c:yMode val="edge"/>
          <c:x val="0"/>
          <c:y val="0.69737287149451133"/>
          <c:w val="1"/>
          <c:h val="0.30262712850548851"/>
        </c:manualLayout>
      </c:layout>
      <c:overlay val="0"/>
      <c:spPr>
        <a:ln w="25400">
          <a:noFill/>
        </a:ln>
      </c:spPr>
      <c:txPr>
        <a:bodyPr/>
        <a:lstStyle/>
        <a:p>
          <a:pPr>
            <a:defRPr sz="900" baseline="0">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III.28'!$N$4</c:f>
              <c:strCache>
                <c:ptCount val="1"/>
                <c:pt idx="0">
                  <c:v>Státní dluhopisy</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F0F2-4807-8C3D-255DE152F6D3}"/>
              </c:ext>
            </c:extLst>
          </c:dPt>
          <c:dPt>
            <c:idx val="11"/>
            <c:invertIfNegative val="0"/>
            <c:bubble3D val="0"/>
            <c:extLst>
              <c:ext xmlns:c16="http://schemas.microsoft.com/office/drawing/2014/chart" uri="{C3380CC4-5D6E-409C-BE32-E72D297353CC}">
                <c16:uniqueId val="{00000001-F0F2-4807-8C3D-255DE152F6D3}"/>
              </c:ext>
            </c:extLst>
          </c:dPt>
          <c:dPt>
            <c:idx val="18"/>
            <c:invertIfNegative val="0"/>
            <c:bubble3D val="0"/>
            <c:extLst>
              <c:ext xmlns:c16="http://schemas.microsoft.com/office/drawing/2014/chart" uri="{C3380CC4-5D6E-409C-BE32-E72D297353CC}">
                <c16:uniqueId val="{00000002-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III.28'!$N$5:$N$28</c:f>
              <c:numCache>
                <c:formatCode>0.00</c:formatCode>
                <c:ptCount val="24"/>
                <c:pt idx="1">
                  <c:v>172.65</c:v>
                </c:pt>
                <c:pt idx="2">
                  <c:v>171.71</c:v>
                </c:pt>
                <c:pt idx="3">
                  <c:v>142.55000000000001</c:v>
                </c:pt>
                <c:pt idx="4">
                  <c:v>148.81</c:v>
                </c:pt>
                <c:pt idx="5">
                  <c:v>161.13</c:v>
                </c:pt>
                <c:pt idx="6">
                  <c:v>146.84</c:v>
                </c:pt>
                <c:pt idx="9">
                  <c:v>75.75</c:v>
                </c:pt>
                <c:pt idx="10">
                  <c:v>90.36</c:v>
                </c:pt>
                <c:pt idx="11">
                  <c:v>97.64</c:v>
                </c:pt>
                <c:pt idx="12">
                  <c:v>114.65</c:v>
                </c:pt>
                <c:pt idx="13">
                  <c:v>123.01</c:v>
                </c:pt>
                <c:pt idx="14">
                  <c:v>161.56</c:v>
                </c:pt>
                <c:pt idx="17">
                  <c:v>386.85</c:v>
                </c:pt>
                <c:pt idx="18">
                  <c:v>432.05</c:v>
                </c:pt>
                <c:pt idx="19">
                  <c:v>433.43</c:v>
                </c:pt>
                <c:pt idx="20">
                  <c:v>438.52</c:v>
                </c:pt>
                <c:pt idx="21">
                  <c:v>425.18</c:v>
                </c:pt>
                <c:pt idx="22">
                  <c:v>416.52</c:v>
                </c:pt>
              </c:numCache>
            </c:numRef>
          </c:val>
          <c:extLst>
            <c:ext xmlns:c16="http://schemas.microsoft.com/office/drawing/2014/chart" uri="{C3380CC4-5D6E-409C-BE32-E72D297353CC}">
              <c16:uniqueId val="{00000003-F0F2-4807-8C3D-255DE152F6D3}"/>
            </c:ext>
          </c:extLst>
        </c:ser>
        <c:ser>
          <c:idx val="2"/>
          <c:order val="1"/>
          <c:tx>
            <c:strRef>
              <c:f>'Graf III.28'!$O$4</c:f>
              <c:strCache>
                <c:ptCount val="1"/>
                <c:pt idx="0">
                  <c:v>Korporátní dluhopisy</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F0F2-4807-8C3D-255DE152F6D3}"/>
              </c:ext>
            </c:extLst>
          </c:dPt>
          <c:dPt>
            <c:idx val="11"/>
            <c:invertIfNegative val="0"/>
            <c:bubble3D val="0"/>
            <c:extLst>
              <c:ext xmlns:c16="http://schemas.microsoft.com/office/drawing/2014/chart" uri="{C3380CC4-5D6E-409C-BE32-E72D297353CC}">
                <c16:uniqueId val="{00000005-F0F2-4807-8C3D-255DE152F6D3}"/>
              </c:ext>
            </c:extLst>
          </c:dPt>
          <c:dPt>
            <c:idx val="18"/>
            <c:invertIfNegative val="0"/>
            <c:bubble3D val="0"/>
            <c:extLst>
              <c:ext xmlns:c16="http://schemas.microsoft.com/office/drawing/2014/chart" uri="{C3380CC4-5D6E-409C-BE32-E72D297353CC}">
                <c16:uniqueId val="{00000006-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III.28'!$O$5:$O$28</c:f>
              <c:numCache>
                <c:formatCode>0.00</c:formatCode>
                <c:ptCount val="24"/>
                <c:pt idx="1">
                  <c:v>83.26</c:v>
                </c:pt>
                <c:pt idx="2">
                  <c:v>82.5</c:v>
                </c:pt>
                <c:pt idx="3">
                  <c:v>70.7</c:v>
                </c:pt>
                <c:pt idx="4">
                  <c:v>64.05</c:v>
                </c:pt>
                <c:pt idx="5">
                  <c:v>64.319999999999993</c:v>
                </c:pt>
                <c:pt idx="6">
                  <c:v>62.43</c:v>
                </c:pt>
                <c:pt idx="9">
                  <c:v>70.33</c:v>
                </c:pt>
                <c:pt idx="10">
                  <c:v>78.239999999999995</c:v>
                </c:pt>
                <c:pt idx="11">
                  <c:v>74.98</c:v>
                </c:pt>
                <c:pt idx="12">
                  <c:v>78.62</c:v>
                </c:pt>
                <c:pt idx="13">
                  <c:v>86.7</c:v>
                </c:pt>
                <c:pt idx="14">
                  <c:v>100.75</c:v>
                </c:pt>
                <c:pt idx="17">
                  <c:v>53.71</c:v>
                </c:pt>
                <c:pt idx="18">
                  <c:v>53.21</c:v>
                </c:pt>
                <c:pt idx="19">
                  <c:v>53.28</c:v>
                </c:pt>
                <c:pt idx="20">
                  <c:v>52.02</c:v>
                </c:pt>
                <c:pt idx="21">
                  <c:v>47.81</c:v>
                </c:pt>
                <c:pt idx="22">
                  <c:v>41.99</c:v>
                </c:pt>
              </c:numCache>
            </c:numRef>
          </c:val>
          <c:extLst>
            <c:ext xmlns:c16="http://schemas.microsoft.com/office/drawing/2014/chart" uri="{C3380CC4-5D6E-409C-BE32-E72D297353CC}">
              <c16:uniqueId val="{00000007-F0F2-4807-8C3D-255DE152F6D3}"/>
            </c:ext>
          </c:extLst>
        </c:ser>
        <c:ser>
          <c:idx val="4"/>
          <c:order val="2"/>
          <c:tx>
            <c:strRef>
              <c:f>'Graf III.28'!$P$4</c:f>
              <c:strCache>
                <c:ptCount val="1"/>
                <c:pt idx="0">
                  <c:v>Akcie a účasti</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F0F2-4807-8C3D-255DE152F6D3}"/>
              </c:ext>
            </c:extLst>
          </c:dPt>
          <c:dPt>
            <c:idx val="11"/>
            <c:invertIfNegative val="0"/>
            <c:bubble3D val="0"/>
            <c:extLst>
              <c:ext xmlns:c16="http://schemas.microsoft.com/office/drawing/2014/chart" uri="{C3380CC4-5D6E-409C-BE32-E72D297353CC}">
                <c16:uniqueId val="{00000009-F0F2-4807-8C3D-255DE152F6D3}"/>
              </c:ext>
            </c:extLst>
          </c:dPt>
          <c:dPt>
            <c:idx val="18"/>
            <c:invertIfNegative val="0"/>
            <c:bubble3D val="0"/>
            <c:extLst>
              <c:ext xmlns:c16="http://schemas.microsoft.com/office/drawing/2014/chart" uri="{C3380CC4-5D6E-409C-BE32-E72D297353CC}">
                <c16:uniqueId val="{0000000A-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III.28'!$P$5:$P$28</c:f>
              <c:numCache>
                <c:formatCode>0.00</c:formatCode>
                <c:ptCount val="24"/>
                <c:pt idx="1">
                  <c:v>34.14</c:v>
                </c:pt>
                <c:pt idx="2">
                  <c:v>28.25</c:v>
                </c:pt>
                <c:pt idx="3">
                  <c:v>25.97</c:v>
                </c:pt>
                <c:pt idx="4">
                  <c:v>26.25</c:v>
                </c:pt>
                <c:pt idx="5">
                  <c:v>26.34</c:v>
                </c:pt>
                <c:pt idx="6">
                  <c:v>29.67</c:v>
                </c:pt>
                <c:pt idx="9">
                  <c:v>173.71</c:v>
                </c:pt>
                <c:pt idx="10">
                  <c:v>245.92</c:v>
                </c:pt>
                <c:pt idx="11">
                  <c:v>235.92</c:v>
                </c:pt>
                <c:pt idx="12">
                  <c:v>271.74</c:v>
                </c:pt>
                <c:pt idx="13">
                  <c:v>302.95</c:v>
                </c:pt>
                <c:pt idx="14">
                  <c:v>374.76</c:v>
                </c:pt>
                <c:pt idx="17">
                  <c:v>7.21</c:v>
                </c:pt>
                <c:pt idx="18">
                  <c:v>10.87</c:v>
                </c:pt>
                <c:pt idx="19">
                  <c:v>14.97</c:v>
                </c:pt>
                <c:pt idx="20">
                  <c:v>18.600000000000001</c:v>
                </c:pt>
                <c:pt idx="21">
                  <c:v>20.48</c:v>
                </c:pt>
                <c:pt idx="22">
                  <c:v>28.18</c:v>
                </c:pt>
              </c:numCache>
            </c:numRef>
          </c:val>
          <c:extLst>
            <c:ext xmlns:c16="http://schemas.microsoft.com/office/drawing/2014/chart" uri="{C3380CC4-5D6E-409C-BE32-E72D297353CC}">
              <c16:uniqueId val="{0000000B-F0F2-4807-8C3D-255DE152F6D3}"/>
            </c:ext>
          </c:extLst>
        </c:ser>
        <c:ser>
          <c:idx val="1"/>
          <c:order val="3"/>
          <c:tx>
            <c:strRef>
              <c:f>'Graf III.28'!$Q$4</c:f>
              <c:strCache>
                <c:ptCount val="1"/>
                <c:pt idx="0">
                  <c:v>Podíly v investičních fondech</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F0F2-4807-8C3D-255DE152F6D3}"/>
              </c:ext>
            </c:extLst>
          </c:dPt>
          <c:dPt>
            <c:idx val="11"/>
            <c:invertIfNegative val="0"/>
            <c:bubble3D val="0"/>
            <c:extLst>
              <c:ext xmlns:c16="http://schemas.microsoft.com/office/drawing/2014/chart" uri="{C3380CC4-5D6E-409C-BE32-E72D297353CC}">
                <c16:uniqueId val="{0000000D-F0F2-4807-8C3D-255DE152F6D3}"/>
              </c:ext>
            </c:extLst>
          </c:dPt>
          <c:dPt>
            <c:idx val="18"/>
            <c:invertIfNegative val="0"/>
            <c:bubble3D val="0"/>
            <c:extLst>
              <c:ext xmlns:c16="http://schemas.microsoft.com/office/drawing/2014/chart" uri="{C3380CC4-5D6E-409C-BE32-E72D297353CC}">
                <c16:uniqueId val="{0000000E-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III.28'!$Q$5:$Q$28</c:f>
              <c:numCache>
                <c:formatCode>0.00</c:formatCode>
                <c:ptCount val="24"/>
                <c:pt idx="1">
                  <c:v>73.760000000000005</c:v>
                </c:pt>
                <c:pt idx="2">
                  <c:v>87.67</c:v>
                </c:pt>
                <c:pt idx="3">
                  <c:v>73.209999999999994</c:v>
                </c:pt>
                <c:pt idx="4">
                  <c:v>74.28</c:v>
                </c:pt>
                <c:pt idx="5">
                  <c:v>70.540000000000006</c:v>
                </c:pt>
                <c:pt idx="6">
                  <c:v>75.569999999999993</c:v>
                </c:pt>
                <c:pt idx="9">
                  <c:v>136.82</c:v>
                </c:pt>
                <c:pt idx="10">
                  <c:v>169.33</c:v>
                </c:pt>
                <c:pt idx="11">
                  <c:v>155.15</c:v>
                </c:pt>
                <c:pt idx="12">
                  <c:v>166.13</c:v>
                </c:pt>
                <c:pt idx="13">
                  <c:v>182.28</c:v>
                </c:pt>
                <c:pt idx="14">
                  <c:v>204.8</c:v>
                </c:pt>
                <c:pt idx="17">
                  <c:v>13.13</c:v>
                </c:pt>
                <c:pt idx="18">
                  <c:v>12.45</c:v>
                </c:pt>
                <c:pt idx="19">
                  <c:v>14.2</c:v>
                </c:pt>
                <c:pt idx="20">
                  <c:v>16.16</c:v>
                </c:pt>
                <c:pt idx="21">
                  <c:v>18.45</c:v>
                </c:pt>
                <c:pt idx="22">
                  <c:v>25.8</c:v>
                </c:pt>
              </c:numCache>
            </c:numRef>
          </c:val>
          <c:extLst>
            <c:ext xmlns:c16="http://schemas.microsoft.com/office/drawing/2014/chart" uri="{C3380CC4-5D6E-409C-BE32-E72D297353CC}">
              <c16:uniqueId val="{0000000F-F0F2-4807-8C3D-255DE152F6D3}"/>
            </c:ext>
          </c:extLst>
        </c:ser>
        <c:ser>
          <c:idx val="6"/>
          <c:order val="4"/>
          <c:tx>
            <c:strRef>
              <c:f>'Graf III.28'!$R$4</c:f>
              <c:strCache>
                <c:ptCount val="1"/>
                <c:pt idx="0">
                  <c:v>Nemovitosti</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F0F2-4807-8C3D-255DE152F6D3}"/>
              </c:ext>
            </c:extLst>
          </c:dPt>
          <c:dPt>
            <c:idx val="11"/>
            <c:invertIfNegative val="0"/>
            <c:bubble3D val="0"/>
            <c:extLst>
              <c:ext xmlns:c16="http://schemas.microsoft.com/office/drawing/2014/chart" uri="{C3380CC4-5D6E-409C-BE32-E72D297353CC}">
                <c16:uniqueId val="{00000011-F0F2-4807-8C3D-255DE152F6D3}"/>
              </c:ext>
            </c:extLst>
          </c:dPt>
          <c:dPt>
            <c:idx val="18"/>
            <c:invertIfNegative val="0"/>
            <c:bubble3D val="0"/>
            <c:extLst>
              <c:ext xmlns:c16="http://schemas.microsoft.com/office/drawing/2014/chart" uri="{C3380CC4-5D6E-409C-BE32-E72D297353CC}">
                <c16:uniqueId val="{00000012-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III.28'!$R$5:$R$28</c:f>
              <c:numCache>
                <c:formatCode>0.00</c:formatCode>
                <c:ptCount val="24"/>
                <c:pt idx="1">
                  <c:v>8.15</c:v>
                </c:pt>
                <c:pt idx="2">
                  <c:v>7.9</c:v>
                </c:pt>
                <c:pt idx="3">
                  <c:v>7.66</c:v>
                </c:pt>
                <c:pt idx="4">
                  <c:v>7.25</c:v>
                </c:pt>
                <c:pt idx="5">
                  <c:v>7.18</c:v>
                </c:pt>
                <c:pt idx="6">
                  <c:v>7.23</c:v>
                </c:pt>
                <c:pt idx="9">
                  <c:v>80.959999999999994</c:v>
                </c:pt>
                <c:pt idx="10">
                  <c:v>103.13</c:v>
                </c:pt>
                <c:pt idx="11">
                  <c:v>113.16</c:v>
                </c:pt>
                <c:pt idx="12">
                  <c:v>128.47999999999999</c:v>
                </c:pt>
                <c:pt idx="13">
                  <c:v>129.97999999999999</c:v>
                </c:pt>
                <c:pt idx="14">
                  <c:v>136.01</c:v>
                </c:pt>
                <c:pt idx="17">
                  <c:v>1.87</c:v>
                </c:pt>
                <c:pt idx="18">
                  <c:v>1.8</c:v>
                </c:pt>
                <c:pt idx="19">
                  <c:v>1.81</c:v>
                </c:pt>
                <c:pt idx="20">
                  <c:v>1.78</c:v>
                </c:pt>
                <c:pt idx="21">
                  <c:v>1.79</c:v>
                </c:pt>
                <c:pt idx="22">
                  <c:v>1.75</c:v>
                </c:pt>
              </c:numCache>
            </c:numRef>
          </c:val>
          <c:extLst>
            <c:ext xmlns:c16="http://schemas.microsoft.com/office/drawing/2014/chart" uri="{C3380CC4-5D6E-409C-BE32-E72D297353CC}">
              <c16:uniqueId val="{00000013-F0F2-4807-8C3D-255DE152F6D3}"/>
            </c:ext>
          </c:extLst>
        </c:ser>
        <c:ser>
          <c:idx val="7"/>
          <c:order val="5"/>
          <c:tx>
            <c:strRef>
              <c:f>'Graf III.28'!$S$4</c:f>
              <c:strCache>
                <c:ptCount val="1"/>
                <c:pt idx="0">
                  <c:v>Vklady u bank</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F0F2-4807-8C3D-255DE152F6D3}"/>
              </c:ext>
            </c:extLst>
          </c:dPt>
          <c:dPt>
            <c:idx val="11"/>
            <c:invertIfNegative val="0"/>
            <c:bubble3D val="0"/>
            <c:extLst>
              <c:ext xmlns:c16="http://schemas.microsoft.com/office/drawing/2014/chart" uri="{C3380CC4-5D6E-409C-BE32-E72D297353CC}">
                <c16:uniqueId val="{00000015-F0F2-4807-8C3D-255DE152F6D3}"/>
              </c:ext>
            </c:extLst>
          </c:dPt>
          <c:dPt>
            <c:idx val="18"/>
            <c:invertIfNegative val="0"/>
            <c:bubble3D val="0"/>
            <c:extLst>
              <c:ext xmlns:c16="http://schemas.microsoft.com/office/drawing/2014/chart" uri="{C3380CC4-5D6E-409C-BE32-E72D297353CC}">
                <c16:uniqueId val="{00000016-F0F2-4807-8C3D-255DE152F6D3}"/>
              </c:ext>
            </c:extLst>
          </c:dPt>
          <c:cat>
            <c:multiLvlStrRef>
              <c:f>'Graf III.28'!$L$5:$M$28</c:f>
              <c:multiLvlStrCache>
                <c:ptCount val="24"/>
                <c:lvl>
                  <c:pt idx="1">
                    <c:v>12/20</c:v>
                  </c:pt>
                  <c:pt idx="2">
                    <c:v>12/21</c:v>
                  </c:pt>
                  <c:pt idx="3">
                    <c:v>06/22</c:v>
                  </c:pt>
                  <c:pt idx="4">
                    <c:v>12/22</c:v>
                  </c:pt>
                  <c:pt idx="5">
                    <c:v>06/23</c:v>
                  </c:pt>
                  <c:pt idx="6">
                    <c:v>12/23</c:v>
                  </c:pt>
                  <c:pt idx="9">
                    <c:v>12/20</c:v>
                  </c:pt>
                  <c:pt idx="10">
                    <c:v>12/21</c:v>
                  </c:pt>
                  <c:pt idx="11">
                    <c:v>06/22</c:v>
                  </c:pt>
                  <c:pt idx="12">
                    <c:v>12/22</c:v>
                  </c:pt>
                  <c:pt idx="13">
                    <c:v>06/23</c:v>
                  </c:pt>
                  <c:pt idx="14">
                    <c:v>12/23</c:v>
                  </c:pt>
                  <c:pt idx="17">
                    <c:v>12/20</c:v>
                  </c:pt>
                  <c:pt idx="18">
                    <c:v>12/21</c:v>
                  </c:pt>
                  <c:pt idx="19">
                    <c:v>06/22</c:v>
                  </c:pt>
                  <c:pt idx="20">
                    <c:v>12/22</c:v>
                  </c:pt>
                  <c:pt idx="21">
                    <c:v>06/23</c:v>
                  </c:pt>
                  <c:pt idx="22">
                    <c:v>12/23</c:v>
                  </c:pt>
                  <c:pt idx="23">
                    <c:v> </c:v>
                  </c:pt>
                </c:lvl>
                <c:lvl>
                  <c:pt idx="0">
                    <c:v>Pojišťovny</c:v>
                  </c:pt>
                  <c:pt idx="8">
                    <c:v>Investiční fondy</c:v>
                  </c:pt>
                  <c:pt idx="16">
                    <c:v>Penzijní fondy</c:v>
                  </c:pt>
                </c:lvl>
              </c:multiLvlStrCache>
            </c:multiLvlStrRef>
          </c:cat>
          <c:val>
            <c:numRef>
              <c:f>'Graf III.28'!$S$5:$S$28</c:f>
              <c:numCache>
                <c:formatCode>0.00</c:formatCode>
                <c:ptCount val="24"/>
                <c:pt idx="1">
                  <c:v>21.1</c:v>
                </c:pt>
                <c:pt idx="2">
                  <c:v>21.91</c:v>
                </c:pt>
                <c:pt idx="3">
                  <c:v>27.2</c:v>
                </c:pt>
                <c:pt idx="4">
                  <c:v>21.75</c:v>
                </c:pt>
                <c:pt idx="5">
                  <c:v>22.31</c:v>
                </c:pt>
                <c:pt idx="6">
                  <c:v>23.9</c:v>
                </c:pt>
                <c:pt idx="9">
                  <c:v>69.150000000000006</c:v>
                </c:pt>
                <c:pt idx="10">
                  <c:v>73.64</c:v>
                </c:pt>
                <c:pt idx="11">
                  <c:v>90.25</c:v>
                </c:pt>
                <c:pt idx="12">
                  <c:v>111.31</c:v>
                </c:pt>
                <c:pt idx="13">
                  <c:v>155.69999999999999</c:v>
                </c:pt>
                <c:pt idx="14">
                  <c:v>159.06</c:v>
                </c:pt>
                <c:pt idx="17">
                  <c:v>76.39</c:v>
                </c:pt>
                <c:pt idx="18">
                  <c:v>69.11</c:v>
                </c:pt>
                <c:pt idx="19">
                  <c:v>78.31</c:v>
                </c:pt>
                <c:pt idx="20">
                  <c:v>82.09</c:v>
                </c:pt>
                <c:pt idx="21">
                  <c:v>95.47</c:v>
                </c:pt>
                <c:pt idx="22">
                  <c:v>104.36</c:v>
                </c:pt>
              </c:numCache>
            </c:numRef>
          </c:val>
          <c:extLst>
            <c:ext xmlns:c16="http://schemas.microsoft.com/office/drawing/2014/chart" uri="{C3380CC4-5D6E-409C-BE32-E72D297353CC}">
              <c16:uniqueId val="{00000017-F0F2-4807-8C3D-255DE152F6D3}"/>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F0F2-4807-8C3D-255DE152F6D3}"/>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77860570114945993"/>
          <c:w val="0.98601398601398604"/>
          <c:h val="0.2213942560421682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087671088094"/>
          <c:y val="2.9645514378156355E-2"/>
          <c:w val="0.84897030069227919"/>
          <c:h val="0.57323710550086227"/>
        </c:manualLayout>
      </c:layout>
      <c:barChart>
        <c:barDir val="col"/>
        <c:grouping val="stacked"/>
        <c:varyColors val="0"/>
        <c:ser>
          <c:idx val="0"/>
          <c:order val="0"/>
          <c:tx>
            <c:strRef>
              <c:f>'Graf III.28'!$N$3</c:f>
              <c:strCache>
                <c:ptCount val="1"/>
                <c:pt idx="0">
                  <c:v>Government bonds</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3D7F-4191-B376-28EBE7ED403B}"/>
              </c:ext>
            </c:extLst>
          </c:dPt>
          <c:dPt>
            <c:idx val="11"/>
            <c:invertIfNegative val="0"/>
            <c:bubble3D val="0"/>
            <c:extLst>
              <c:ext xmlns:c16="http://schemas.microsoft.com/office/drawing/2014/chart" uri="{C3380CC4-5D6E-409C-BE32-E72D297353CC}">
                <c16:uniqueId val="{00000001-3D7F-4191-B376-28EBE7ED403B}"/>
              </c:ext>
            </c:extLst>
          </c:dPt>
          <c:dPt>
            <c:idx val="18"/>
            <c:invertIfNegative val="0"/>
            <c:bubble3D val="0"/>
            <c:extLst>
              <c:ext xmlns:c16="http://schemas.microsoft.com/office/drawing/2014/chart" uri="{C3380CC4-5D6E-409C-BE32-E72D297353CC}">
                <c16:uniqueId val="{00000002-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III.28'!$N$5:$N$28</c:f>
              <c:numCache>
                <c:formatCode>0.00</c:formatCode>
                <c:ptCount val="24"/>
                <c:pt idx="1">
                  <c:v>172.65</c:v>
                </c:pt>
                <c:pt idx="2">
                  <c:v>171.71</c:v>
                </c:pt>
                <c:pt idx="3">
                  <c:v>142.55000000000001</c:v>
                </c:pt>
                <c:pt idx="4">
                  <c:v>148.81</c:v>
                </c:pt>
                <c:pt idx="5">
                  <c:v>161.13</c:v>
                </c:pt>
                <c:pt idx="6">
                  <c:v>146.84</c:v>
                </c:pt>
                <c:pt idx="9">
                  <c:v>75.75</c:v>
                </c:pt>
                <c:pt idx="10">
                  <c:v>90.36</c:v>
                </c:pt>
                <c:pt idx="11">
                  <c:v>97.64</c:v>
                </c:pt>
                <c:pt idx="12">
                  <c:v>114.65</c:v>
                </c:pt>
                <c:pt idx="13">
                  <c:v>123.01</c:v>
                </c:pt>
                <c:pt idx="14">
                  <c:v>161.56</c:v>
                </c:pt>
                <c:pt idx="17">
                  <c:v>386.85</c:v>
                </c:pt>
                <c:pt idx="18">
                  <c:v>432.05</c:v>
                </c:pt>
                <c:pt idx="19">
                  <c:v>433.43</c:v>
                </c:pt>
                <c:pt idx="20">
                  <c:v>438.52</c:v>
                </c:pt>
                <c:pt idx="21">
                  <c:v>425.18</c:v>
                </c:pt>
                <c:pt idx="22">
                  <c:v>416.52</c:v>
                </c:pt>
              </c:numCache>
            </c:numRef>
          </c:val>
          <c:extLst>
            <c:ext xmlns:c16="http://schemas.microsoft.com/office/drawing/2014/chart" uri="{C3380CC4-5D6E-409C-BE32-E72D297353CC}">
              <c16:uniqueId val="{00000003-3D7F-4191-B376-28EBE7ED403B}"/>
            </c:ext>
          </c:extLst>
        </c:ser>
        <c:ser>
          <c:idx val="2"/>
          <c:order val="1"/>
          <c:tx>
            <c:strRef>
              <c:f>'Graf III.28'!$O$3</c:f>
              <c:strCache>
                <c:ptCount val="1"/>
                <c:pt idx="0">
                  <c:v>Corporate bonds</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3D7F-4191-B376-28EBE7ED403B}"/>
              </c:ext>
            </c:extLst>
          </c:dPt>
          <c:dPt>
            <c:idx val="11"/>
            <c:invertIfNegative val="0"/>
            <c:bubble3D val="0"/>
            <c:extLst>
              <c:ext xmlns:c16="http://schemas.microsoft.com/office/drawing/2014/chart" uri="{C3380CC4-5D6E-409C-BE32-E72D297353CC}">
                <c16:uniqueId val="{00000005-3D7F-4191-B376-28EBE7ED403B}"/>
              </c:ext>
            </c:extLst>
          </c:dPt>
          <c:dPt>
            <c:idx val="18"/>
            <c:invertIfNegative val="0"/>
            <c:bubble3D val="0"/>
            <c:extLst>
              <c:ext xmlns:c16="http://schemas.microsoft.com/office/drawing/2014/chart" uri="{C3380CC4-5D6E-409C-BE32-E72D297353CC}">
                <c16:uniqueId val="{00000006-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III.28'!$O$5:$O$28</c:f>
              <c:numCache>
                <c:formatCode>0.00</c:formatCode>
                <c:ptCount val="24"/>
                <c:pt idx="1">
                  <c:v>83.26</c:v>
                </c:pt>
                <c:pt idx="2">
                  <c:v>82.5</c:v>
                </c:pt>
                <c:pt idx="3">
                  <c:v>70.7</c:v>
                </c:pt>
                <c:pt idx="4">
                  <c:v>64.05</c:v>
                </c:pt>
                <c:pt idx="5">
                  <c:v>64.319999999999993</c:v>
                </c:pt>
                <c:pt idx="6">
                  <c:v>62.43</c:v>
                </c:pt>
                <c:pt idx="9">
                  <c:v>70.33</c:v>
                </c:pt>
                <c:pt idx="10">
                  <c:v>78.239999999999995</c:v>
                </c:pt>
                <c:pt idx="11">
                  <c:v>74.98</c:v>
                </c:pt>
                <c:pt idx="12">
                  <c:v>78.62</c:v>
                </c:pt>
                <c:pt idx="13">
                  <c:v>86.7</c:v>
                </c:pt>
                <c:pt idx="14">
                  <c:v>100.75</c:v>
                </c:pt>
                <c:pt idx="17">
                  <c:v>53.71</c:v>
                </c:pt>
                <c:pt idx="18">
                  <c:v>53.21</c:v>
                </c:pt>
                <c:pt idx="19">
                  <c:v>53.28</c:v>
                </c:pt>
                <c:pt idx="20">
                  <c:v>52.02</c:v>
                </c:pt>
                <c:pt idx="21">
                  <c:v>47.81</c:v>
                </c:pt>
                <c:pt idx="22">
                  <c:v>41.99</c:v>
                </c:pt>
              </c:numCache>
            </c:numRef>
          </c:val>
          <c:extLst>
            <c:ext xmlns:c16="http://schemas.microsoft.com/office/drawing/2014/chart" uri="{C3380CC4-5D6E-409C-BE32-E72D297353CC}">
              <c16:uniqueId val="{00000007-3D7F-4191-B376-28EBE7ED403B}"/>
            </c:ext>
          </c:extLst>
        </c:ser>
        <c:ser>
          <c:idx val="4"/>
          <c:order val="2"/>
          <c:tx>
            <c:strRef>
              <c:f>'Graf III.28'!$P$3</c:f>
              <c:strCache>
                <c:ptCount val="1"/>
                <c:pt idx="0">
                  <c:v>Equity</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3D7F-4191-B376-28EBE7ED403B}"/>
              </c:ext>
            </c:extLst>
          </c:dPt>
          <c:dPt>
            <c:idx val="11"/>
            <c:invertIfNegative val="0"/>
            <c:bubble3D val="0"/>
            <c:extLst>
              <c:ext xmlns:c16="http://schemas.microsoft.com/office/drawing/2014/chart" uri="{C3380CC4-5D6E-409C-BE32-E72D297353CC}">
                <c16:uniqueId val="{00000009-3D7F-4191-B376-28EBE7ED403B}"/>
              </c:ext>
            </c:extLst>
          </c:dPt>
          <c:dPt>
            <c:idx val="18"/>
            <c:invertIfNegative val="0"/>
            <c:bubble3D val="0"/>
            <c:extLst>
              <c:ext xmlns:c16="http://schemas.microsoft.com/office/drawing/2014/chart" uri="{C3380CC4-5D6E-409C-BE32-E72D297353CC}">
                <c16:uniqueId val="{0000000A-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III.28'!$P$5:$P$28</c:f>
              <c:numCache>
                <c:formatCode>0.00</c:formatCode>
                <c:ptCount val="24"/>
                <c:pt idx="1">
                  <c:v>34.14</c:v>
                </c:pt>
                <c:pt idx="2">
                  <c:v>28.25</c:v>
                </c:pt>
                <c:pt idx="3">
                  <c:v>25.97</c:v>
                </c:pt>
                <c:pt idx="4">
                  <c:v>26.25</c:v>
                </c:pt>
                <c:pt idx="5">
                  <c:v>26.34</c:v>
                </c:pt>
                <c:pt idx="6">
                  <c:v>29.67</c:v>
                </c:pt>
                <c:pt idx="9">
                  <c:v>173.71</c:v>
                </c:pt>
                <c:pt idx="10">
                  <c:v>245.92</c:v>
                </c:pt>
                <c:pt idx="11">
                  <c:v>235.92</c:v>
                </c:pt>
                <c:pt idx="12">
                  <c:v>271.74</c:v>
                </c:pt>
                <c:pt idx="13">
                  <c:v>302.95</c:v>
                </c:pt>
                <c:pt idx="14">
                  <c:v>374.76</c:v>
                </c:pt>
                <c:pt idx="17">
                  <c:v>7.21</c:v>
                </c:pt>
                <c:pt idx="18">
                  <c:v>10.87</c:v>
                </c:pt>
                <c:pt idx="19">
                  <c:v>14.97</c:v>
                </c:pt>
                <c:pt idx="20">
                  <c:v>18.600000000000001</c:v>
                </c:pt>
                <c:pt idx="21">
                  <c:v>20.48</c:v>
                </c:pt>
                <c:pt idx="22">
                  <c:v>28.18</c:v>
                </c:pt>
              </c:numCache>
            </c:numRef>
          </c:val>
          <c:extLst>
            <c:ext xmlns:c16="http://schemas.microsoft.com/office/drawing/2014/chart" uri="{C3380CC4-5D6E-409C-BE32-E72D297353CC}">
              <c16:uniqueId val="{0000000B-3D7F-4191-B376-28EBE7ED403B}"/>
            </c:ext>
          </c:extLst>
        </c:ser>
        <c:ser>
          <c:idx val="1"/>
          <c:order val="3"/>
          <c:tx>
            <c:strRef>
              <c:f>'Graf III.28'!$Q$3</c:f>
              <c:strCache>
                <c:ptCount val="1"/>
                <c:pt idx="0">
                  <c:v>Investment fund shares</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3D7F-4191-B376-28EBE7ED403B}"/>
              </c:ext>
            </c:extLst>
          </c:dPt>
          <c:dPt>
            <c:idx val="11"/>
            <c:invertIfNegative val="0"/>
            <c:bubble3D val="0"/>
            <c:extLst>
              <c:ext xmlns:c16="http://schemas.microsoft.com/office/drawing/2014/chart" uri="{C3380CC4-5D6E-409C-BE32-E72D297353CC}">
                <c16:uniqueId val="{0000000D-3D7F-4191-B376-28EBE7ED403B}"/>
              </c:ext>
            </c:extLst>
          </c:dPt>
          <c:dPt>
            <c:idx val="18"/>
            <c:invertIfNegative val="0"/>
            <c:bubble3D val="0"/>
            <c:extLst>
              <c:ext xmlns:c16="http://schemas.microsoft.com/office/drawing/2014/chart" uri="{C3380CC4-5D6E-409C-BE32-E72D297353CC}">
                <c16:uniqueId val="{0000000E-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III.28'!$Q$5:$Q$28</c:f>
              <c:numCache>
                <c:formatCode>0.00</c:formatCode>
                <c:ptCount val="24"/>
                <c:pt idx="1">
                  <c:v>73.760000000000005</c:v>
                </c:pt>
                <c:pt idx="2">
                  <c:v>87.67</c:v>
                </c:pt>
                <c:pt idx="3">
                  <c:v>73.209999999999994</c:v>
                </c:pt>
                <c:pt idx="4">
                  <c:v>74.28</c:v>
                </c:pt>
                <c:pt idx="5">
                  <c:v>70.540000000000006</c:v>
                </c:pt>
                <c:pt idx="6">
                  <c:v>75.569999999999993</c:v>
                </c:pt>
                <c:pt idx="9">
                  <c:v>136.82</c:v>
                </c:pt>
                <c:pt idx="10">
                  <c:v>169.33</c:v>
                </c:pt>
                <c:pt idx="11">
                  <c:v>155.15</c:v>
                </c:pt>
                <c:pt idx="12">
                  <c:v>166.13</c:v>
                </c:pt>
                <c:pt idx="13">
                  <c:v>182.28</c:v>
                </c:pt>
                <c:pt idx="14">
                  <c:v>204.8</c:v>
                </c:pt>
                <c:pt idx="17">
                  <c:v>13.13</c:v>
                </c:pt>
                <c:pt idx="18">
                  <c:v>12.45</c:v>
                </c:pt>
                <c:pt idx="19">
                  <c:v>14.2</c:v>
                </c:pt>
                <c:pt idx="20">
                  <c:v>16.16</c:v>
                </c:pt>
                <c:pt idx="21">
                  <c:v>18.45</c:v>
                </c:pt>
                <c:pt idx="22">
                  <c:v>25.8</c:v>
                </c:pt>
              </c:numCache>
            </c:numRef>
          </c:val>
          <c:extLst>
            <c:ext xmlns:c16="http://schemas.microsoft.com/office/drawing/2014/chart" uri="{C3380CC4-5D6E-409C-BE32-E72D297353CC}">
              <c16:uniqueId val="{0000000F-3D7F-4191-B376-28EBE7ED403B}"/>
            </c:ext>
          </c:extLst>
        </c:ser>
        <c:ser>
          <c:idx val="6"/>
          <c:order val="4"/>
          <c:tx>
            <c:strRef>
              <c:f>'Graf III.28'!$R$3</c:f>
              <c:strCache>
                <c:ptCount val="1"/>
                <c:pt idx="0">
                  <c:v>Real estate</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3D7F-4191-B376-28EBE7ED403B}"/>
              </c:ext>
            </c:extLst>
          </c:dPt>
          <c:dPt>
            <c:idx val="11"/>
            <c:invertIfNegative val="0"/>
            <c:bubble3D val="0"/>
            <c:extLst>
              <c:ext xmlns:c16="http://schemas.microsoft.com/office/drawing/2014/chart" uri="{C3380CC4-5D6E-409C-BE32-E72D297353CC}">
                <c16:uniqueId val="{00000011-3D7F-4191-B376-28EBE7ED403B}"/>
              </c:ext>
            </c:extLst>
          </c:dPt>
          <c:dPt>
            <c:idx val="18"/>
            <c:invertIfNegative val="0"/>
            <c:bubble3D val="0"/>
            <c:extLst>
              <c:ext xmlns:c16="http://schemas.microsoft.com/office/drawing/2014/chart" uri="{C3380CC4-5D6E-409C-BE32-E72D297353CC}">
                <c16:uniqueId val="{00000012-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III.28'!$R$5:$R$28</c:f>
              <c:numCache>
                <c:formatCode>0.00</c:formatCode>
                <c:ptCount val="24"/>
                <c:pt idx="1">
                  <c:v>8.15</c:v>
                </c:pt>
                <c:pt idx="2">
                  <c:v>7.9</c:v>
                </c:pt>
                <c:pt idx="3">
                  <c:v>7.66</c:v>
                </c:pt>
                <c:pt idx="4">
                  <c:v>7.25</c:v>
                </c:pt>
                <c:pt idx="5">
                  <c:v>7.18</c:v>
                </c:pt>
                <c:pt idx="6">
                  <c:v>7.23</c:v>
                </c:pt>
                <c:pt idx="9">
                  <c:v>80.959999999999994</c:v>
                </c:pt>
                <c:pt idx="10">
                  <c:v>103.13</c:v>
                </c:pt>
                <c:pt idx="11">
                  <c:v>113.16</c:v>
                </c:pt>
                <c:pt idx="12">
                  <c:v>128.47999999999999</c:v>
                </c:pt>
                <c:pt idx="13">
                  <c:v>129.97999999999999</c:v>
                </c:pt>
                <c:pt idx="14">
                  <c:v>136.01</c:v>
                </c:pt>
                <c:pt idx="17">
                  <c:v>1.87</c:v>
                </c:pt>
                <c:pt idx="18">
                  <c:v>1.8</c:v>
                </c:pt>
                <c:pt idx="19">
                  <c:v>1.81</c:v>
                </c:pt>
                <c:pt idx="20">
                  <c:v>1.78</c:v>
                </c:pt>
                <c:pt idx="21">
                  <c:v>1.79</c:v>
                </c:pt>
                <c:pt idx="22">
                  <c:v>1.75</c:v>
                </c:pt>
              </c:numCache>
            </c:numRef>
          </c:val>
          <c:extLst>
            <c:ext xmlns:c16="http://schemas.microsoft.com/office/drawing/2014/chart" uri="{C3380CC4-5D6E-409C-BE32-E72D297353CC}">
              <c16:uniqueId val="{00000013-3D7F-4191-B376-28EBE7ED403B}"/>
            </c:ext>
          </c:extLst>
        </c:ser>
        <c:ser>
          <c:idx val="7"/>
          <c:order val="5"/>
          <c:tx>
            <c:strRef>
              <c:f>'Graf III.28'!$S$3</c:f>
              <c:strCache>
                <c:ptCount val="1"/>
                <c:pt idx="0">
                  <c:v>Bank deposits</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3D7F-4191-B376-28EBE7ED403B}"/>
              </c:ext>
            </c:extLst>
          </c:dPt>
          <c:dPt>
            <c:idx val="11"/>
            <c:invertIfNegative val="0"/>
            <c:bubble3D val="0"/>
            <c:extLst>
              <c:ext xmlns:c16="http://schemas.microsoft.com/office/drawing/2014/chart" uri="{C3380CC4-5D6E-409C-BE32-E72D297353CC}">
                <c16:uniqueId val="{00000015-3D7F-4191-B376-28EBE7ED403B}"/>
              </c:ext>
            </c:extLst>
          </c:dPt>
          <c:dPt>
            <c:idx val="18"/>
            <c:invertIfNegative val="0"/>
            <c:bubble3D val="0"/>
            <c:extLst>
              <c:ext xmlns:c16="http://schemas.microsoft.com/office/drawing/2014/chart" uri="{C3380CC4-5D6E-409C-BE32-E72D297353CC}">
                <c16:uniqueId val="{00000016-3D7F-4191-B376-28EBE7ED403B}"/>
              </c:ext>
            </c:extLst>
          </c:dPt>
          <c:cat>
            <c:multiLvlStrRef>
              <c:f>'Graf III.28'!$J$5:$K$28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III.28'!$S$5:$S$28</c:f>
              <c:numCache>
                <c:formatCode>0.00</c:formatCode>
                <c:ptCount val="24"/>
                <c:pt idx="1">
                  <c:v>21.1</c:v>
                </c:pt>
                <c:pt idx="2">
                  <c:v>21.91</c:v>
                </c:pt>
                <c:pt idx="3">
                  <c:v>27.2</c:v>
                </c:pt>
                <c:pt idx="4">
                  <c:v>21.75</c:v>
                </c:pt>
                <c:pt idx="5">
                  <c:v>22.31</c:v>
                </c:pt>
                <c:pt idx="6">
                  <c:v>23.9</c:v>
                </c:pt>
                <c:pt idx="9">
                  <c:v>69.150000000000006</c:v>
                </c:pt>
                <c:pt idx="10">
                  <c:v>73.64</c:v>
                </c:pt>
                <c:pt idx="11">
                  <c:v>90.25</c:v>
                </c:pt>
                <c:pt idx="12">
                  <c:v>111.31</c:v>
                </c:pt>
                <c:pt idx="13">
                  <c:v>155.69999999999999</c:v>
                </c:pt>
                <c:pt idx="14">
                  <c:v>159.06</c:v>
                </c:pt>
                <c:pt idx="17">
                  <c:v>76.39</c:v>
                </c:pt>
                <c:pt idx="18">
                  <c:v>69.11</c:v>
                </c:pt>
                <c:pt idx="19">
                  <c:v>78.31</c:v>
                </c:pt>
                <c:pt idx="20">
                  <c:v>82.09</c:v>
                </c:pt>
                <c:pt idx="21">
                  <c:v>95.47</c:v>
                </c:pt>
                <c:pt idx="22">
                  <c:v>104.36</c:v>
                </c:pt>
              </c:numCache>
            </c:numRef>
          </c:val>
          <c:extLst>
            <c:ext xmlns:c16="http://schemas.microsoft.com/office/drawing/2014/chart" uri="{C3380CC4-5D6E-409C-BE32-E72D297353CC}">
              <c16:uniqueId val="{00000017-3D7F-4191-B376-28EBE7ED403B}"/>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3D7F-4191-B376-28EBE7ED403B}"/>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84792000072992013"/>
          <c:w val="0.98601398601398604"/>
          <c:h val="0.1520799992700796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560522016653341"/>
        </c:manualLayout>
      </c:layout>
      <c:barChart>
        <c:barDir val="col"/>
        <c:grouping val="stacked"/>
        <c:varyColors val="0"/>
        <c:ser>
          <c:idx val="0"/>
          <c:order val="0"/>
          <c:tx>
            <c:strRef>
              <c:f>'Graf III.29'!$P$4</c:f>
              <c:strCache>
                <c:ptCount val="1"/>
                <c:pt idx="0">
                  <c:v>Rozdíl přijatých a vyplacených prostředků</c:v>
                </c:pt>
              </c:strCache>
            </c:strRef>
          </c:tx>
          <c:spPr>
            <a:solidFill>
              <a:srgbClr val="2426A9"/>
            </a:solidFill>
            <a:ln w="25400">
              <a:noFill/>
            </a:ln>
          </c:spPr>
          <c:invertIfNegative val="0"/>
          <c:cat>
            <c:multiLvlStrRef>
              <c:f>'Graf III.29'!$M$5:$O$40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Investiční fondy</c:v>
                  </c:pt>
                  <c:pt idx="16">
                    <c:v> </c:v>
                  </c:pt>
                  <c:pt idx="20">
                    <c:v>Penzijní fondy</c:v>
                  </c:pt>
                </c:lvl>
              </c:multiLvlStrCache>
            </c:multiLvlStrRef>
          </c:cat>
          <c:val>
            <c:numRef>
              <c:f>'Graf III.29'!$P$5:$P$40</c:f>
              <c:numCache>
                <c:formatCode>0.00</c:formatCode>
                <c:ptCount val="36"/>
                <c:pt idx="0">
                  <c:v>1.0411999999999999</c:v>
                </c:pt>
                <c:pt idx="1">
                  <c:v>1.3227</c:v>
                </c:pt>
                <c:pt idx="2">
                  <c:v>1.6498999999999999</c:v>
                </c:pt>
                <c:pt idx="3">
                  <c:v>2.3481000000000001</c:v>
                </c:pt>
                <c:pt idx="4">
                  <c:v>2.1507000000000001</c:v>
                </c:pt>
                <c:pt idx="5">
                  <c:v>3.3128000000000002</c:v>
                </c:pt>
                <c:pt idx="6">
                  <c:v>3.7530000000000001</c:v>
                </c:pt>
                <c:pt idx="7">
                  <c:v>4.2847</c:v>
                </c:pt>
                <c:pt idx="8">
                  <c:v>4.62</c:v>
                </c:pt>
                <c:pt idx="9">
                  <c:v>3.28</c:v>
                </c:pt>
                <c:pt idx="10">
                  <c:v>4.32</c:v>
                </c:pt>
                <c:pt idx="11">
                  <c:v>4.6100000000000003</c:v>
                </c:pt>
                <c:pt idx="12">
                  <c:v>2.9</c:v>
                </c:pt>
                <c:pt idx="13">
                  <c:v>2.2400000000000002</c:v>
                </c:pt>
                <c:pt idx="14">
                  <c:v>3.37</c:v>
                </c:pt>
                <c:pt idx="15">
                  <c:v>2.44</c:v>
                </c:pt>
                <c:pt idx="20">
                  <c:v>1.3438000000000001</c:v>
                </c:pt>
                <c:pt idx="21">
                  <c:v>1.2585</c:v>
                </c:pt>
                <c:pt idx="22">
                  <c:v>1.1418999999999999</c:v>
                </c:pt>
                <c:pt idx="23">
                  <c:v>1.6132</c:v>
                </c:pt>
                <c:pt idx="24">
                  <c:v>1.2817000000000001</c:v>
                </c:pt>
                <c:pt idx="25">
                  <c:v>0.90369999999999995</c:v>
                </c:pt>
                <c:pt idx="26">
                  <c:v>0.95709999999999995</c:v>
                </c:pt>
                <c:pt idx="27">
                  <c:v>1.613</c:v>
                </c:pt>
                <c:pt idx="28">
                  <c:v>0.59</c:v>
                </c:pt>
                <c:pt idx="29">
                  <c:v>0.14000000000000001</c:v>
                </c:pt>
                <c:pt idx="30">
                  <c:v>0.08</c:v>
                </c:pt>
                <c:pt idx="31">
                  <c:v>0.54</c:v>
                </c:pt>
                <c:pt idx="32">
                  <c:v>-0.38</c:v>
                </c:pt>
                <c:pt idx="33">
                  <c:v>-1.68</c:v>
                </c:pt>
                <c:pt idx="34">
                  <c:v>-1.46</c:v>
                </c:pt>
                <c:pt idx="35">
                  <c:v>-1.52</c:v>
                </c:pt>
              </c:numCache>
            </c:numRef>
          </c:val>
          <c:extLst>
            <c:ext xmlns:c16="http://schemas.microsoft.com/office/drawing/2014/chart" uri="{C3380CC4-5D6E-409C-BE32-E72D297353CC}">
              <c16:uniqueId val="{00000000-0F83-416B-B8A9-F08E05EC7DF0}"/>
            </c:ext>
          </c:extLst>
        </c:ser>
        <c:ser>
          <c:idx val="1"/>
          <c:order val="1"/>
          <c:tx>
            <c:strRef>
              <c:f>'Graf III.29'!$Q$4</c:f>
              <c:strCache>
                <c:ptCount val="1"/>
                <c:pt idx="0">
                  <c:v>Změna ceny aktiv a ostatní vlivy</c:v>
                </c:pt>
              </c:strCache>
            </c:strRef>
          </c:tx>
          <c:spPr>
            <a:solidFill>
              <a:srgbClr val="D52B1E"/>
            </a:solidFill>
            <a:ln w="25400">
              <a:noFill/>
            </a:ln>
          </c:spPr>
          <c:invertIfNegative val="0"/>
          <c:cat>
            <c:multiLvlStrRef>
              <c:f>'Graf III.29'!$M$5:$O$40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Investiční fondy</c:v>
                  </c:pt>
                  <c:pt idx="16">
                    <c:v> </c:v>
                  </c:pt>
                  <c:pt idx="20">
                    <c:v>Penzijní fondy</c:v>
                  </c:pt>
                </c:lvl>
              </c:multiLvlStrCache>
            </c:multiLvlStrRef>
          </c:cat>
          <c:val>
            <c:numRef>
              <c:f>'Graf III.29'!$Q$5:$Q$40</c:f>
              <c:numCache>
                <c:formatCode>0.00</c:formatCode>
                <c:ptCount val="36"/>
                <c:pt idx="0">
                  <c:v>-3.8147000000000002</c:v>
                </c:pt>
                <c:pt idx="1">
                  <c:v>2.5697999999999999</c:v>
                </c:pt>
                <c:pt idx="2">
                  <c:v>2.2454999999999998</c:v>
                </c:pt>
                <c:pt idx="3">
                  <c:v>3.6511</c:v>
                </c:pt>
                <c:pt idx="4">
                  <c:v>1.5760000000000001</c:v>
                </c:pt>
                <c:pt idx="5">
                  <c:v>2.5164</c:v>
                </c:pt>
                <c:pt idx="6">
                  <c:v>0.89370000000000005</c:v>
                </c:pt>
                <c:pt idx="7">
                  <c:v>4.2016999999999998</c:v>
                </c:pt>
                <c:pt idx="8">
                  <c:v>-0.69</c:v>
                </c:pt>
                <c:pt idx="9">
                  <c:v>-0.84</c:v>
                </c:pt>
                <c:pt idx="10">
                  <c:v>-0.37</c:v>
                </c:pt>
                <c:pt idx="11">
                  <c:v>4.68</c:v>
                </c:pt>
                <c:pt idx="12">
                  <c:v>4.6100000000000003</c:v>
                </c:pt>
                <c:pt idx="13">
                  <c:v>5.44</c:v>
                </c:pt>
                <c:pt idx="14">
                  <c:v>1.88</c:v>
                </c:pt>
                <c:pt idx="15">
                  <c:v>2.86</c:v>
                </c:pt>
                <c:pt idx="20">
                  <c:v>1.7500000000000002E-2</c:v>
                </c:pt>
                <c:pt idx="21">
                  <c:v>1.4978</c:v>
                </c:pt>
                <c:pt idx="22">
                  <c:v>1.6325000000000001</c:v>
                </c:pt>
                <c:pt idx="23">
                  <c:v>-0.68840000000000001</c:v>
                </c:pt>
                <c:pt idx="24">
                  <c:v>0.25259999999999999</c:v>
                </c:pt>
                <c:pt idx="25">
                  <c:v>0.60250000000000004</c:v>
                </c:pt>
                <c:pt idx="26">
                  <c:v>3.0099999999999998E-2</c:v>
                </c:pt>
                <c:pt idx="27">
                  <c:v>8.7800000000000003E-2</c:v>
                </c:pt>
                <c:pt idx="28">
                  <c:v>-0.06</c:v>
                </c:pt>
                <c:pt idx="29">
                  <c:v>0.2</c:v>
                </c:pt>
                <c:pt idx="30">
                  <c:v>0.77</c:v>
                </c:pt>
                <c:pt idx="31">
                  <c:v>1.8</c:v>
                </c:pt>
                <c:pt idx="32">
                  <c:v>1.98</c:v>
                </c:pt>
                <c:pt idx="33">
                  <c:v>1.58</c:v>
                </c:pt>
                <c:pt idx="34">
                  <c:v>1.46</c:v>
                </c:pt>
                <c:pt idx="35">
                  <c:v>3.34</c:v>
                </c:pt>
              </c:numCache>
            </c:numRef>
          </c:val>
          <c:extLst>
            <c:ext xmlns:c16="http://schemas.microsoft.com/office/drawing/2014/chart" uri="{C3380CC4-5D6E-409C-BE32-E72D297353CC}">
              <c16:uniqueId val="{00000001-0F83-416B-B8A9-F08E05EC7DF0}"/>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III.29'!$R$4</c:f>
              <c:strCache>
                <c:ptCount val="1"/>
                <c:pt idx="0">
                  <c:v>Změna hodnoty aktiv celkem</c:v>
                </c:pt>
              </c:strCache>
            </c:strRef>
          </c:tx>
          <c:spPr>
            <a:ln>
              <a:solidFill>
                <a:sysClr val="windowText" lastClr="000000"/>
              </a:solidFill>
            </a:ln>
          </c:spPr>
          <c:marker>
            <c:symbol val="none"/>
          </c:marker>
          <c:cat>
            <c:multiLvlStrRef>
              <c:f>'Graf III.29'!$M$5:$O$40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Investiční fondy</c:v>
                  </c:pt>
                  <c:pt idx="16">
                    <c:v> </c:v>
                  </c:pt>
                  <c:pt idx="20">
                    <c:v>Penzijní fondy</c:v>
                  </c:pt>
                </c:lvl>
              </c:multiLvlStrCache>
            </c:multiLvlStrRef>
          </c:cat>
          <c:val>
            <c:numRef>
              <c:f>'Graf III.29'!$R$5:$R$40</c:f>
              <c:numCache>
                <c:formatCode>0.00</c:formatCode>
                <c:ptCount val="36"/>
                <c:pt idx="0">
                  <c:v>-2.7734999999999999</c:v>
                </c:pt>
                <c:pt idx="1">
                  <c:v>3.8923999999999999</c:v>
                </c:pt>
                <c:pt idx="2">
                  <c:v>3.8954</c:v>
                </c:pt>
                <c:pt idx="3">
                  <c:v>5.9992000000000001</c:v>
                </c:pt>
                <c:pt idx="4">
                  <c:v>3.7267000000000001</c:v>
                </c:pt>
                <c:pt idx="5">
                  <c:v>5.8292999999999999</c:v>
                </c:pt>
                <c:pt idx="6">
                  <c:v>4.6467000000000001</c:v>
                </c:pt>
                <c:pt idx="7">
                  <c:v>8.4863999999999997</c:v>
                </c:pt>
                <c:pt idx="8">
                  <c:v>3.93</c:v>
                </c:pt>
                <c:pt idx="9">
                  <c:v>2.44</c:v>
                </c:pt>
                <c:pt idx="10">
                  <c:v>3.94</c:v>
                </c:pt>
                <c:pt idx="11">
                  <c:v>9.2899999999999991</c:v>
                </c:pt>
                <c:pt idx="12">
                  <c:v>7.51</c:v>
                </c:pt>
                <c:pt idx="13">
                  <c:v>7.68</c:v>
                </c:pt>
                <c:pt idx="14">
                  <c:v>5.25</c:v>
                </c:pt>
                <c:pt idx="15">
                  <c:v>5.3</c:v>
                </c:pt>
                <c:pt idx="20">
                  <c:v>1.3613</c:v>
                </c:pt>
                <c:pt idx="21">
                  <c:v>2.7563</c:v>
                </c:pt>
                <c:pt idx="22">
                  <c:v>2.7744</c:v>
                </c:pt>
                <c:pt idx="23">
                  <c:v>0.92469999999999997</c:v>
                </c:pt>
                <c:pt idx="24">
                  <c:v>1.5343</c:v>
                </c:pt>
                <c:pt idx="25">
                  <c:v>1.5062</c:v>
                </c:pt>
                <c:pt idx="26">
                  <c:v>0.98709999999999998</c:v>
                </c:pt>
                <c:pt idx="27">
                  <c:v>1.7008000000000001</c:v>
                </c:pt>
                <c:pt idx="28">
                  <c:v>0.53</c:v>
                </c:pt>
                <c:pt idx="29">
                  <c:v>0.34</c:v>
                </c:pt>
                <c:pt idx="30">
                  <c:v>0.85</c:v>
                </c:pt>
                <c:pt idx="31">
                  <c:v>2.33</c:v>
                </c:pt>
                <c:pt idx="32">
                  <c:v>1.6</c:v>
                </c:pt>
                <c:pt idx="33">
                  <c:v>-0.1</c:v>
                </c:pt>
                <c:pt idx="34">
                  <c:v>0</c:v>
                </c:pt>
                <c:pt idx="35">
                  <c:v>1.81</c:v>
                </c:pt>
              </c:numCache>
            </c:numRef>
          </c:val>
          <c:smooth val="0"/>
          <c:extLst>
            <c:ext xmlns:c16="http://schemas.microsoft.com/office/drawing/2014/chart" uri="{C3380CC4-5D6E-409C-BE32-E72D297353CC}">
              <c16:uniqueId val="{00000002-0F83-416B-B8A9-F08E05EC7DF0}"/>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0F83-416B-B8A9-F08E05EC7DF0}"/>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0"/>
          <c:y val="0.83765069068599673"/>
          <c:w val="0.81841170640383243"/>
          <c:h val="0.159275121627166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57882974765949535"/>
        </c:manualLayout>
      </c:layout>
      <c:barChart>
        <c:barDir val="col"/>
        <c:grouping val="stacked"/>
        <c:varyColors val="0"/>
        <c:ser>
          <c:idx val="0"/>
          <c:order val="0"/>
          <c:tx>
            <c:strRef>
              <c:f>'Graf III.29'!$P$3</c:f>
              <c:strCache>
                <c:ptCount val="1"/>
                <c:pt idx="0">
                  <c:v>Difference between contributions received and funds paid out</c:v>
                </c:pt>
              </c:strCache>
            </c:strRef>
          </c:tx>
          <c:spPr>
            <a:solidFill>
              <a:srgbClr val="2426A9"/>
            </a:solidFill>
            <a:ln w="25400">
              <a:noFill/>
            </a:ln>
          </c:spPr>
          <c:invertIfNegative val="0"/>
          <c:cat>
            <c:multiLvlStrRef>
              <c:f>'Graf III.29'!$J$5:$L$40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Investment funds</c:v>
                  </c:pt>
                  <c:pt idx="16">
                    <c:v> </c:v>
                  </c:pt>
                  <c:pt idx="20">
                    <c:v>Pension funds</c:v>
                  </c:pt>
                </c:lvl>
              </c:multiLvlStrCache>
            </c:multiLvlStrRef>
          </c:cat>
          <c:val>
            <c:numRef>
              <c:f>'Graf III.29'!$P$5:$P$40</c:f>
              <c:numCache>
                <c:formatCode>0.00</c:formatCode>
                <c:ptCount val="36"/>
                <c:pt idx="0">
                  <c:v>1.0411999999999999</c:v>
                </c:pt>
                <c:pt idx="1">
                  <c:v>1.3227</c:v>
                </c:pt>
                <c:pt idx="2">
                  <c:v>1.6498999999999999</c:v>
                </c:pt>
                <c:pt idx="3">
                  <c:v>2.3481000000000001</c:v>
                </c:pt>
                <c:pt idx="4">
                  <c:v>2.1507000000000001</c:v>
                </c:pt>
                <c:pt idx="5">
                  <c:v>3.3128000000000002</c:v>
                </c:pt>
                <c:pt idx="6">
                  <c:v>3.7530000000000001</c:v>
                </c:pt>
                <c:pt idx="7">
                  <c:v>4.2847</c:v>
                </c:pt>
                <c:pt idx="8">
                  <c:v>4.62</c:v>
                </c:pt>
                <c:pt idx="9">
                  <c:v>3.28</c:v>
                </c:pt>
                <c:pt idx="10">
                  <c:v>4.32</c:v>
                </c:pt>
                <c:pt idx="11">
                  <c:v>4.6100000000000003</c:v>
                </c:pt>
                <c:pt idx="12">
                  <c:v>2.9</c:v>
                </c:pt>
                <c:pt idx="13">
                  <c:v>2.2400000000000002</c:v>
                </c:pt>
                <c:pt idx="14">
                  <c:v>3.37</c:v>
                </c:pt>
                <c:pt idx="15">
                  <c:v>2.44</c:v>
                </c:pt>
                <c:pt idx="20">
                  <c:v>1.3438000000000001</c:v>
                </c:pt>
                <c:pt idx="21">
                  <c:v>1.2585</c:v>
                </c:pt>
                <c:pt idx="22">
                  <c:v>1.1418999999999999</c:v>
                </c:pt>
                <c:pt idx="23">
                  <c:v>1.6132</c:v>
                </c:pt>
                <c:pt idx="24">
                  <c:v>1.2817000000000001</c:v>
                </c:pt>
                <c:pt idx="25">
                  <c:v>0.90369999999999995</c:v>
                </c:pt>
                <c:pt idx="26">
                  <c:v>0.95709999999999995</c:v>
                </c:pt>
                <c:pt idx="27">
                  <c:v>1.613</c:v>
                </c:pt>
                <c:pt idx="28">
                  <c:v>0.59</c:v>
                </c:pt>
                <c:pt idx="29">
                  <c:v>0.14000000000000001</c:v>
                </c:pt>
                <c:pt idx="30">
                  <c:v>0.08</c:v>
                </c:pt>
                <c:pt idx="31">
                  <c:v>0.54</c:v>
                </c:pt>
                <c:pt idx="32">
                  <c:v>-0.38</c:v>
                </c:pt>
                <c:pt idx="33">
                  <c:v>-1.68</c:v>
                </c:pt>
                <c:pt idx="34">
                  <c:v>-1.46</c:v>
                </c:pt>
                <c:pt idx="35">
                  <c:v>-1.52</c:v>
                </c:pt>
              </c:numCache>
            </c:numRef>
          </c:val>
          <c:extLst>
            <c:ext xmlns:c16="http://schemas.microsoft.com/office/drawing/2014/chart" uri="{C3380CC4-5D6E-409C-BE32-E72D297353CC}">
              <c16:uniqueId val="{00000000-85BE-4FFE-A5FB-03435A89A752}"/>
            </c:ext>
          </c:extLst>
        </c:ser>
        <c:ser>
          <c:idx val="1"/>
          <c:order val="1"/>
          <c:tx>
            <c:strRef>
              <c:f>'Graf III.29'!$Q$3</c:f>
              <c:strCache>
                <c:ptCount val="1"/>
                <c:pt idx="0">
                  <c:v>Change in asset prices and other effects</c:v>
                </c:pt>
              </c:strCache>
            </c:strRef>
          </c:tx>
          <c:spPr>
            <a:solidFill>
              <a:srgbClr val="D52B1E"/>
            </a:solidFill>
            <a:ln w="25400">
              <a:noFill/>
            </a:ln>
          </c:spPr>
          <c:invertIfNegative val="0"/>
          <c:cat>
            <c:multiLvlStrRef>
              <c:f>'Graf III.29'!$J$5:$L$40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Investment funds</c:v>
                  </c:pt>
                  <c:pt idx="16">
                    <c:v> </c:v>
                  </c:pt>
                  <c:pt idx="20">
                    <c:v>Pension funds</c:v>
                  </c:pt>
                </c:lvl>
              </c:multiLvlStrCache>
            </c:multiLvlStrRef>
          </c:cat>
          <c:val>
            <c:numRef>
              <c:f>'Graf III.29'!$Q$5:$Q$40</c:f>
              <c:numCache>
                <c:formatCode>0.00</c:formatCode>
                <c:ptCount val="36"/>
                <c:pt idx="0">
                  <c:v>-3.8147000000000002</c:v>
                </c:pt>
                <c:pt idx="1">
                  <c:v>2.5697999999999999</c:v>
                </c:pt>
                <c:pt idx="2">
                  <c:v>2.2454999999999998</c:v>
                </c:pt>
                <c:pt idx="3">
                  <c:v>3.6511</c:v>
                </c:pt>
                <c:pt idx="4">
                  <c:v>1.5760000000000001</c:v>
                </c:pt>
                <c:pt idx="5">
                  <c:v>2.5164</c:v>
                </c:pt>
                <c:pt idx="6">
                  <c:v>0.89370000000000005</c:v>
                </c:pt>
                <c:pt idx="7">
                  <c:v>4.2016999999999998</c:v>
                </c:pt>
                <c:pt idx="8">
                  <c:v>-0.69</c:v>
                </c:pt>
                <c:pt idx="9">
                  <c:v>-0.84</c:v>
                </c:pt>
                <c:pt idx="10">
                  <c:v>-0.37</c:v>
                </c:pt>
                <c:pt idx="11">
                  <c:v>4.68</c:v>
                </c:pt>
                <c:pt idx="12">
                  <c:v>4.6100000000000003</c:v>
                </c:pt>
                <c:pt idx="13">
                  <c:v>5.44</c:v>
                </c:pt>
                <c:pt idx="14">
                  <c:v>1.88</c:v>
                </c:pt>
                <c:pt idx="15">
                  <c:v>2.86</c:v>
                </c:pt>
                <c:pt idx="20">
                  <c:v>1.7500000000000002E-2</c:v>
                </c:pt>
                <c:pt idx="21">
                  <c:v>1.4978</c:v>
                </c:pt>
                <c:pt idx="22">
                  <c:v>1.6325000000000001</c:v>
                </c:pt>
                <c:pt idx="23">
                  <c:v>-0.68840000000000001</c:v>
                </c:pt>
                <c:pt idx="24">
                  <c:v>0.25259999999999999</c:v>
                </c:pt>
                <c:pt idx="25">
                  <c:v>0.60250000000000004</c:v>
                </c:pt>
                <c:pt idx="26">
                  <c:v>3.0099999999999998E-2</c:v>
                </c:pt>
                <c:pt idx="27">
                  <c:v>8.7800000000000003E-2</c:v>
                </c:pt>
                <c:pt idx="28">
                  <c:v>-0.06</c:v>
                </c:pt>
                <c:pt idx="29">
                  <c:v>0.2</c:v>
                </c:pt>
                <c:pt idx="30">
                  <c:v>0.77</c:v>
                </c:pt>
                <c:pt idx="31">
                  <c:v>1.8</c:v>
                </c:pt>
                <c:pt idx="32">
                  <c:v>1.98</c:v>
                </c:pt>
                <c:pt idx="33">
                  <c:v>1.58</c:v>
                </c:pt>
                <c:pt idx="34">
                  <c:v>1.46</c:v>
                </c:pt>
                <c:pt idx="35">
                  <c:v>3.34</c:v>
                </c:pt>
              </c:numCache>
            </c:numRef>
          </c:val>
          <c:extLst>
            <c:ext xmlns:c16="http://schemas.microsoft.com/office/drawing/2014/chart" uri="{C3380CC4-5D6E-409C-BE32-E72D297353CC}">
              <c16:uniqueId val="{00000001-85BE-4FFE-A5FB-03435A89A752}"/>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III.29'!$R$3</c:f>
              <c:strCache>
                <c:ptCount val="1"/>
                <c:pt idx="0">
                  <c:v>Total change in asset value</c:v>
                </c:pt>
              </c:strCache>
            </c:strRef>
          </c:tx>
          <c:spPr>
            <a:ln>
              <a:solidFill>
                <a:sysClr val="windowText" lastClr="000000"/>
              </a:solidFill>
            </a:ln>
          </c:spPr>
          <c:marker>
            <c:symbol val="none"/>
          </c:marker>
          <c:cat>
            <c:multiLvlStrRef>
              <c:f>'Graf III.29'!$M$5:$O$40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c:v>
                  </c:pt>
                  <c:pt idx="16">
                    <c:v> </c:v>
                  </c:pt>
                  <c:pt idx="20">
                    <c:v>2020</c:v>
                  </c:pt>
                  <c:pt idx="24">
                    <c:v>2021</c:v>
                  </c:pt>
                  <c:pt idx="28">
                    <c:v>2022</c:v>
                  </c:pt>
                  <c:pt idx="32">
                    <c:v>2023</c:v>
                  </c:pt>
                </c:lvl>
                <c:lvl>
                  <c:pt idx="0">
                    <c:v>Investiční fondy</c:v>
                  </c:pt>
                  <c:pt idx="16">
                    <c:v> </c:v>
                  </c:pt>
                  <c:pt idx="20">
                    <c:v>Penzijní fondy</c:v>
                  </c:pt>
                </c:lvl>
              </c:multiLvlStrCache>
            </c:multiLvlStrRef>
          </c:cat>
          <c:val>
            <c:numRef>
              <c:f>'Graf III.29'!$R$5:$R$40</c:f>
              <c:numCache>
                <c:formatCode>0.00</c:formatCode>
                <c:ptCount val="36"/>
                <c:pt idx="0">
                  <c:v>-2.7734999999999999</c:v>
                </c:pt>
                <c:pt idx="1">
                  <c:v>3.8923999999999999</c:v>
                </c:pt>
                <c:pt idx="2">
                  <c:v>3.8954</c:v>
                </c:pt>
                <c:pt idx="3">
                  <c:v>5.9992000000000001</c:v>
                </c:pt>
                <c:pt idx="4">
                  <c:v>3.7267000000000001</c:v>
                </c:pt>
                <c:pt idx="5">
                  <c:v>5.8292999999999999</c:v>
                </c:pt>
                <c:pt idx="6">
                  <c:v>4.6467000000000001</c:v>
                </c:pt>
                <c:pt idx="7">
                  <c:v>8.4863999999999997</c:v>
                </c:pt>
                <c:pt idx="8">
                  <c:v>3.93</c:v>
                </c:pt>
                <c:pt idx="9">
                  <c:v>2.44</c:v>
                </c:pt>
                <c:pt idx="10">
                  <c:v>3.94</c:v>
                </c:pt>
                <c:pt idx="11">
                  <c:v>9.2899999999999991</c:v>
                </c:pt>
                <c:pt idx="12">
                  <c:v>7.51</c:v>
                </c:pt>
                <c:pt idx="13">
                  <c:v>7.68</c:v>
                </c:pt>
                <c:pt idx="14">
                  <c:v>5.25</c:v>
                </c:pt>
                <c:pt idx="15">
                  <c:v>5.3</c:v>
                </c:pt>
                <c:pt idx="20">
                  <c:v>1.3613</c:v>
                </c:pt>
                <c:pt idx="21">
                  <c:v>2.7563</c:v>
                </c:pt>
                <c:pt idx="22">
                  <c:v>2.7744</c:v>
                </c:pt>
                <c:pt idx="23">
                  <c:v>0.92469999999999997</c:v>
                </c:pt>
                <c:pt idx="24">
                  <c:v>1.5343</c:v>
                </c:pt>
                <c:pt idx="25">
                  <c:v>1.5062</c:v>
                </c:pt>
                <c:pt idx="26">
                  <c:v>0.98709999999999998</c:v>
                </c:pt>
                <c:pt idx="27">
                  <c:v>1.7008000000000001</c:v>
                </c:pt>
                <c:pt idx="28">
                  <c:v>0.53</c:v>
                </c:pt>
                <c:pt idx="29">
                  <c:v>0.34</c:v>
                </c:pt>
                <c:pt idx="30">
                  <c:v>0.85</c:v>
                </c:pt>
                <c:pt idx="31">
                  <c:v>2.33</c:v>
                </c:pt>
                <c:pt idx="32">
                  <c:v>1.6</c:v>
                </c:pt>
                <c:pt idx="33">
                  <c:v>-0.1</c:v>
                </c:pt>
                <c:pt idx="34">
                  <c:v>0</c:v>
                </c:pt>
                <c:pt idx="35">
                  <c:v>1.81</c:v>
                </c:pt>
              </c:numCache>
            </c:numRef>
          </c:val>
          <c:smooth val="0"/>
          <c:extLst>
            <c:ext xmlns:c16="http://schemas.microsoft.com/office/drawing/2014/chart" uri="{C3380CC4-5D6E-409C-BE32-E72D297353CC}">
              <c16:uniqueId val="{00000002-85BE-4FFE-A5FB-03435A89A752}"/>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85BE-4FFE-A5FB-03435A89A752}"/>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6.993006993006993E-3"/>
          <c:y val="0.80828202407949934"/>
          <c:w val="0.96176834976047587"/>
          <c:h val="0.1865217095081903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19479866569738E-2"/>
          <c:y val="5.2193856049683927E-2"/>
          <c:w val="0.85651165476619129"/>
          <c:h val="0.67190063213929241"/>
        </c:manualLayout>
      </c:layout>
      <c:lineChart>
        <c:grouping val="standard"/>
        <c:varyColors val="0"/>
        <c:ser>
          <c:idx val="0"/>
          <c:order val="0"/>
          <c:tx>
            <c:strRef>
              <c:f>'Graf III.30'!$K$4</c:f>
              <c:strCache>
                <c:ptCount val="1"/>
                <c:pt idx="0">
                  <c:v>Dluhopisové</c:v>
                </c:pt>
              </c:strCache>
            </c:strRef>
          </c:tx>
          <c:spPr>
            <a:ln w="25400">
              <a:solidFill>
                <a:srgbClr val="2426A9"/>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III.30'!$K$5:$K$71</c:f>
              <c:numCache>
                <c:formatCode>0.00</c:formatCode>
                <c:ptCount val="67"/>
                <c:pt idx="0">
                  <c:v>45.49</c:v>
                </c:pt>
                <c:pt idx="1">
                  <c:v>46.71</c:v>
                </c:pt>
                <c:pt idx="2">
                  <c:v>49.12</c:v>
                </c:pt>
                <c:pt idx="3">
                  <c:v>50.22</c:v>
                </c:pt>
                <c:pt idx="4">
                  <c:v>50.99</c:v>
                </c:pt>
                <c:pt idx="5">
                  <c:v>50.97</c:v>
                </c:pt>
                <c:pt idx="6">
                  <c:v>54.1</c:v>
                </c:pt>
                <c:pt idx="7">
                  <c:v>40.97</c:v>
                </c:pt>
                <c:pt idx="8">
                  <c:v>40.5</c:v>
                </c:pt>
                <c:pt idx="9">
                  <c:v>36.51</c:v>
                </c:pt>
                <c:pt idx="10">
                  <c:v>35.01</c:v>
                </c:pt>
                <c:pt idx="11">
                  <c:v>36.520000000000003</c:v>
                </c:pt>
                <c:pt idx="12">
                  <c:v>36.76</c:v>
                </c:pt>
                <c:pt idx="13">
                  <c:v>37</c:v>
                </c:pt>
                <c:pt idx="14">
                  <c:v>34.65</c:v>
                </c:pt>
                <c:pt idx="15">
                  <c:v>35.46</c:v>
                </c:pt>
                <c:pt idx="16">
                  <c:v>37.07</c:v>
                </c:pt>
                <c:pt idx="17">
                  <c:v>36.049999999999997</c:v>
                </c:pt>
                <c:pt idx="18">
                  <c:v>41.59</c:v>
                </c:pt>
                <c:pt idx="19">
                  <c:v>34.96</c:v>
                </c:pt>
                <c:pt idx="20">
                  <c:v>32.979999999999997</c:v>
                </c:pt>
                <c:pt idx="21">
                  <c:v>36.01</c:v>
                </c:pt>
                <c:pt idx="22">
                  <c:v>36.450000000000003</c:v>
                </c:pt>
                <c:pt idx="23">
                  <c:v>39.14</c:v>
                </c:pt>
                <c:pt idx="24">
                  <c:v>41.58</c:v>
                </c:pt>
                <c:pt idx="25">
                  <c:v>42.06</c:v>
                </c:pt>
                <c:pt idx="26">
                  <c:v>42.83</c:v>
                </c:pt>
                <c:pt idx="27">
                  <c:v>43.29</c:v>
                </c:pt>
                <c:pt idx="28">
                  <c:v>44.37</c:v>
                </c:pt>
                <c:pt idx="29">
                  <c:v>45.56</c:v>
                </c:pt>
                <c:pt idx="30">
                  <c:v>45.37</c:v>
                </c:pt>
                <c:pt idx="31">
                  <c:v>43.97</c:v>
                </c:pt>
                <c:pt idx="32">
                  <c:v>45.44</c:v>
                </c:pt>
                <c:pt idx="33">
                  <c:v>44.29</c:v>
                </c:pt>
                <c:pt idx="34">
                  <c:v>45.41</c:v>
                </c:pt>
                <c:pt idx="35">
                  <c:v>45.95</c:v>
                </c:pt>
                <c:pt idx="36">
                  <c:v>45.15</c:v>
                </c:pt>
                <c:pt idx="37">
                  <c:v>44.29</c:v>
                </c:pt>
                <c:pt idx="38">
                  <c:v>43.06</c:v>
                </c:pt>
                <c:pt idx="39">
                  <c:v>42</c:v>
                </c:pt>
                <c:pt idx="40">
                  <c:v>41.77</c:v>
                </c:pt>
                <c:pt idx="41">
                  <c:v>41.41</c:v>
                </c:pt>
                <c:pt idx="42">
                  <c:v>40.92</c:v>
                </c:pt>
                <c:pt idx="43">
                  <c:v>39.79</c:v>
                </c:pt>
                <c:pt idx="44">
                  <c:v>38.64</c:v>
                </c:pt>
                <c:pt idx="45">
                  <c:v>40.380000000000003</c:v>
                </c:pt>
                <c:pt idx="46">
                  <c:v>37.47</c:v>
                </c:pt>
                <c:pt idx="47">
                  <c:v>37.54</c:v>
                </c:pt>
                <c:pt idx="48">
                  <c:v>37.99</c:v>
                </c:pt>
                <c:pt idx="49">
                  <c:v>38.44</c:v>
                </c:pt>
                <c:pt idx="50">
                  <c:v>36.770000000000003</c:v>
                </c:pt>
                <c:pt idx="51">
                  <c:v>34.799999999999997</c:v>
                </c:pt>
                <c:pt idx="52">
                  <c:v>34.590000000000003</c:v>
                </c:pt>
                <c:pt idx="53">
                  <c:v>36.99</c:v>
                </c:pt>
                <c:pt idx="54">
                  <c:v>36.25</c:v>
                </c:pt>
                <c:pt idx="55">
                  <c:v>36.130000000000003</c:v>
                </c:pt>
                <c:pt idx="56">
                  <c:v>35.29</c:v>
                </c:pt>
                <c:pt idx="57">
                  <c:v>34.67</c:v>
                </c:pt>
                <c:pt idx="58">
                  <c:v>33.96</c:v>
                </c:pt>
                <c:pt idx="59">
                  <c:v>34.119999999999997</c:v>
                </c:pt>
                <c:pt idx="60">
                  <c:v>35.33</c:v>
                </c:pt>
                <c:pt idx="61">
                  <c:v>34.29</c:v>
                </c:pt>
                <c:pt idx="62">
                  <c:v>35.58</c:v>
                </c:pt>
                <c:pt idx="63">
                  <c:v>36.93</c:v>
                </c:pt>
                <c:pt idx="64">
                  <c:v>39.729999999999997</c:v>
                </c:pt>
                <c:pt idx="65">
                  <c:v>40.590000000000003</c:v>
                </c:pt>
                <c:pt idx="66">
                  <c:v>40.56</c:v>
                </c:pt>
              </c:numCache>
            </c:numRef>
          </c:val>
          <c:smooth val="0"/>
          <c:extLst xmlns:DataManagerRef="urn:DataManager">
            <c:ext xmlns:c16="http://schemas.microsoft.com/office/drawing/2014/chart" uri="{C3380CC4-5D6E-409C-BE32-E72D297353CC}">
              <c16:uniqueId val="{00000000-56AA-438E-8CB2-3327B7673FEE}"/>
            </c:ext>
          </c:extLst>
        </c:ser>
        <c:ser>
          <c:idx val="1"/>
          <c:order val="1"/>
          <c:tx>
            <c:strRef>
              <c:f>'Graf III.30'!$L$4</c:f>
              <c:strCache>
                <c:ptCount val="1"/>
                <c:pt idx="0">
                  <c:v>Smíšené a ostatní</c:v>
                </c:pt>
              </c:strCache>
            </c:strRef>
          </c:tx>
          <c:spPr>
            <a:ln w="25400">
              <a:solidFill>
                <a:srgbClr val="D52B1E"/>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III.30'!$L$5:$L$71</c:f>
              <c:numCache>
                <c:formatCode>0.00</c:formatCode>
                <c:ptCount val="67"/>
                <c:pt idx="0">
                  <c:v>17.57</c:v>
                </c:pt>
                <c:pt idx="1">
                  <c:v>17.41</c:v>
                </c:pt>
                <c:pt idx="2">
                  <c:v>17.89</c:v>
                </c:pt>
                <c:pt idx="3">
                  <c:v>17.91</c:v>
                </c:pt>
                <c:pt idx="4">
                  <c:v>17.559999999999999</c:v>
                </c:pt>
                <c:pt idx="5">
                  <c:v>15.09</c:v>
                </c:pt>
                <c:pt idx="6">
                  <c:v>19.03</c:v>
                </c:pt>
                <c:pt idx="7">
                  <c:v>15.84</c:v>
                </c:pt>
                <c:pt idx="8">
                  <c:v>16.02</c:v>
                </c:pt>
                <c:pt idx="9">
                  <c:v>17</c:v>
                </c:pt>
                <c:pt idx="10">
                  <c:v>17.38</c:v>
                </c:pt>
                <c:pt idx="11">
                  <c:v>17.260000000000002</c:v>
                </c:pt>
                <c:pt idx="12">
                  <c:v>16.79</c:v>
                </c:pt>
                <c:pt idx="13">
                  <c:v>17.11</c:v>
                </c:pt>
                <c:pt idx="14">
                  <c:v>16.23</c:v>
                </c:pt>
                <c:pt idx="15">
                  <c:v>16.61</c:v>
                </c:pt>
                <c:pt idx="16">
                  <c:v>16.11</c:v>
                </c:pt>
                <c:pt idx="17">
                  <c:v>16.079999999999998</c:v>
                </c:pt>
                <c:pt idx="18">
                  <c:v>18.02</c:v>
                </c:pt>
                <c:pt idx="19">
                  <c:v>16.46</c:v>
                </c:pt>
                <c:pt idx="20">
                  <c:v>16.079999999999998</c:v>
                </c:pt>
                <c:pt idx="21">
                  <c:v>19.72</c:v>
                </c:pt>
                <c:pt idx="22">
                  <c:v>17.73</c:v>
                </c:pt>
                <c:pt idx="23">
                  <c:v>17.93</c:v>
                </c:pt>
                <c:pt idx="24">
                  <c:v>18.28</c:v>
                </c:pt>
                <c:pt idx="25">
                  <c:v>18.57</c:v>
                </c:pt>
                <c:pt idx="26">
                  <c:v>17.87</c:v>
                </c:pt>
                <c:pt idx="27">
                  <c:v>19.18</c:v>
                </c:pt>
                <c:pt idx="28">
                  <c:v>19.55</c:v>
                </c:pt>
                <c:pt idx="29">
                  <c:v>19.88</c:v>
                </c:pt>
                <c:pt idx="30">
                  <c:v>18.940000000000001</c:v>
                </c:pt>
                <c:pt idx="31">
                  <c:v>19.309999999999999</c:v>
                </c:pt>
                <c:pt idx="32">
                  <c:v>19.05</c:v>
                </c:pt>
                <c:pt idx="33">
                  <c:v>20.99</c:v>
                </c:pt>
                <c:pt idx="34">
                  <c:v>21.88</c:v>
                </c:pt>
                <c:pt idx="35">
                  <c:v>22.02</c:v>
                </c:pt>
                <c:pt idx="36">
                  <c:v>21.5</c:v>
                </c:pt>
                <c:pt idx="37">
                  <c:v>21.83</c:v>
                </c:pt>
                <c:pt idx="38">
                  <c:v>22.13</c:v>
                </c:pt>
                <c:pt idx="39">
                  <c:v>22.89</c:v>
                </c:pt>
                <c:pt idx="40">
                  <c:v>22.7</c:v>
                </c:pt>
                <c:pt idx="41">
                  <c:v>23.73</c:v>
                </c:pt>
                <c:pt idx="42">
                  <c:v>24.58</c:v>
                </c:pt>
                <c:pt idx="43">
                  <c:v>23.81</c:v>
                </c:pt>
                <c:pt idx="44">
                  <c:v>24.8</c:v>
                </c:pt>
                <c:pt idx="45">
                  <c:v>25.03</c:v>
                </c:pt>
                <c:pt idx="46">
                  <c:v>23.43</c:v>
                </c:pt>
                <c:pt idx="47">
                  <c:v>24.19</c:v>
                </c:pt>
                <c:pt idx="48">
                  <c:v>24.9</c:v>
                </c:pt>
                <c:pt idx="49">
                  <c:v>25.61</c:v>
                </c:pt>
                <c:pt idx="50">
                  <c:v>25.69</c:v>
                </c:pt>
                <c:pt idx="51">
                  <c:v>25.3</c:v>
                </c:pt>
                <c:pt idx="52">
                  <c:v>24.48</c:v>
                </c:pt>
                <c:pt idx="53">
                  <c:v>25.34</c:v>
                </c:pt>
                <c:pt idx="54">
                  <c:v>26.04</c:v>
                </c:pt>
                <c:pt idx="55">
                  <c:v>24.24</c:v>
                </c:pt>
                <c:pt idx="56">
                  <c:v>23.47</c:v>
                </c:pt>
                <c:pt idx="57">
                  <c:v>23.54</c:v>
                </c:pt>
                <c:pt idx="58">
                  <c:v>23.14</c:v>
                </c:pt>
                <c:pt idx="59">
                  <c:v>23.46</c:v>
                </c:pt>
                <c:pt idx="60">
                  <c:v>23.24</c:v>
                </c:pt>
                <c:pt idx="61">
                  <c:v>23.04</c:v>
                </c:pt>
                <c:pt idx="62">
                  <c:v>23.71</c:v>
                </c:pt>
                <c:pt idx="63">
                  <c:v>23.73</c:v>
                </c:pt>
                <c:pt idx="64">
                  <c:v>24.25</c:v>
                </c:pt>
                <c:pt idx="65">
                  <c:v>23.61</c:v>
                </c:pt>
                <c:pt idx="66">
                  <c:v>24.7</c:v>
                </c:pt>
              </c:numCache>
            </c:numRef>
          </c:val>
          <c:smooth val="0"/>
          <c:extLst xmlns:DataManagerRef="urn:DataManager">
            <c:ext xmlns:c16="http://schemas.microsoft.com/office/drawing/2014/chart" uri="{C3380CC4-5D6E-409C-BE32-E72D297353CC}">
              <c16:uniqueId val="{00000001-56AA-438E-8CB2-3327B7673FEE}"/>
            </c:ext>
          </c:extLst>
        </c:ser>
        <c:ser>
          <c:idx val="2"/>
          <c:order val="2"/>
          <c:tx>
            <c:strRef>
              <c:f>'Graf III.30'!$M$4</c:f>
              <c:strCache>
                <c:ptCount val="1"/>
                <c:pt idx="0">
                  <c:v>Akciové</c:v>
                </c:pt>
              </c:strCache>
            </c:strRef>
          </c:tx>
          <c:spPr>
            <a:ln w="25400">
              <a:solidFill>
                <a:srgbClr val="FFBB00"/>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III.30'!$M$5:$M$71</c:f>
              <c:numCache>
                <c:formatCode>0.00</c:formatCode>
                <c:ptCount val="67"/>
                <c:pt idx="0">
                  <c:v>4.2699999999999996</c:v>
                </c:pt>
                <c:pt idx="1">
                  <c:v>4.49</c:v>
                </c:pt>
                <c:pt idx="2">
                  <c:v>5.08</c:v>
                </c:pt>
                <c:pt idx="3">
                  <c:v>5.14</c:v>
                </c:pt>
                <c:pt idx="4">
                  <c:v>4.8600000000000003</c:v>
                </c:pt>
                <c:pt idx="5">
                  <c:v>4.49</c:v>
                </c:pt>
                <c:pt idx="6">
                  <c:v>5.04</c:v>
                </c:pt>
                <c:pt idx="7">
                  <c:v>4.17</c:v>
                </c:pt>
                <c:pt idx="8">
                  <c:v>4.3499999999999996</c:v>
                </c:pt>
                <c:pt idx="9">
                  <c:v>3.41</c:v>
                </c:pt>
                <c:pt idx="10">
                  <c:v>3.5</c:v>
                </c:pt>
                <c:pt idx="11">
                  <c:v>4.28</c:v>
                </c:pt>
                <c:pt idx="12">
                  <c:v>5.21</c:v>
                </c:pt>
                <c:pt idx="13">
                  <c:v>3.66</c:v>
                </c:pt>
                <c:pt idx="14">
                  <c:v>4.82</c:v>
                </c:pt>
                <c:pt idx="15">
                  <c:v>4.8600000000000003</c:v>
                </c:pt>
                <c:pt idx="16">
                  <c:v>4.92</c:v>
                </c:pt>
                <c:pt idx="17">
                  <c:v>3.6</c:v>
                </c:pt>
                <c:pt idx="18">
                  <c:v>4.37</c:v>
                </c:pt>
                <c:pt idx="19">
                  <c:v>3.84</c:v>
                </c:pt>
                <c:pt idx="20">
                  <c:v>5.42</c:v>
                </c:pt>
                <c:pt idx="21">
                  <c:v>7.65</c:v>
                </c:pt>
                <c:pt idx="22">
                  <c:v>6.78</c:v>
                </c:pt>
                <c:pt idx="23">
                  <c:v>7.78</c:v>
                </c:pt>
                <c:pt idx="24">
                  <c:v>6.72</c:v>
                </c:pt>
                <c:pt idx="25">
                  <c:v>7.65</c:v>
                </c:pt>
                <c:pt idx="26">
                  <c:v>5.92</c:v>
                </c:pt>
                <c:pt idx="27">
                  <c:v>5.84</c:v>
                </c:pt>
                <c:pt idx="28">
                  <c:v>5.72</c:v>
                </c:pt>
                <c:pt idx="29">
                  <c:v>5.95</c:v>
                </c:pt>
                <c:pt idx="30">
                  <c:v>4.18</c:v>
                </c:pt>
                <c:pt idx="31">
                  <c:v>5.8</c:v>
                </c:pt>
                <c:pt idx="32">
                  <c:v>5.63</c:v>
                </c:pt>
                <c:pt idx="33">
                  <c:v>4.8</c:v>
                </c:pt>
                <c:pt idx="34">
                  <c:v>5.77</c:v>
                </c:pt>
                <c:pt idx="35">
                  <c:v>5.78</c:v>
                </c:pt>
                <c:pt idx="36">
                  <c:v>4.6500000000000004</c:v>
                </c:pt>
                <c:pt idx="37">
                  <c:v>5.58</c:v>
                </c:pt>
                <c:pt idx="38">
                  <c:v>4.79</c:v>
                </c:pt>
                <c:pt idx="39">
                  <c:v>4.91</c:v>
                </c:pt>
                <c:pt idx="40">
                  <c:v>4.8099999999999996</c:v>
                </c:pt>
                <c:pt idx="41">
                  <c:v>4.18</c:v>
                </c:pt>
                <c:pt idx="42">
                  <c:v>4.51</c:v>
                </c:pt>
                <c:pt idx="43">
                  <c:v>4.4400000000000004</c:v>
                </c:pt>
                <c:pt idx="44">
                  <c:v>4.08</c:v>
                </c:pt>
                <c:pt idx="45">
                  <c:v>6.56</c:v>
                </c:pt>
                <c:pt idx="46">
                  <c:v>3.6</c:v>
                </c:pt>
                <c:pt idx="47">
                  <c:v>4.8600000000000003</c:v>
                </c:pt>
                <c:pt idx="48">
                  <c:v>4.74</c:v>
                </c:pt>
                <c:pt idx="49">
                  <c:v>3.42</c:v>
                </c:pt>
                <c:pt idx="50">
                  <c:v>4.16</c:v>
                </c:pt>
                <c:pt idx="51">
                  <c:v>3.95</c:v>
                </c:pt>
                <c:pt idx="52">
                  <c:v>4.37</c:v>
                </c:pt>
                <c:pt idx="53">
                  <c:v>5.83</c:v>
                </c:pt>
                <c:pt idx="54">
                  <c:v>5.72</c:v>
                </c:pt>
                <c:pt idx="55">
                  <c:v>5.39</c:v>
                </c:pt>
                <c:pt idx="56">
                  <c:v>4.53</c:v>
                </c:pt>
                <c:pt idx="57">
                  <c:v>5.42</c:v>
                </c:pt>
                <c:pt idx="58">
                  <c:v>3.93</c:v>
                </c:pt>
                <c:pt idx="59">
                  <c:v>2.92</c:v>
                </c:pt>
                <c:pt idx="60">
                  <c:v>3.6</c:v>
                </c:pt>
                <c:pt idx="61">
                  <c:v>3.17</c:v>
                </c:pt>
                <c:pt idx="62">
                  <c:v>3.06</c:v>
                </c:pt>
                <c:pt idx="63">
                  <c:v>2.44</c:v>
                </c:pt>
                <c:pt idx="64">
                  <c:v>4.42</c:v>
                </c:pt>
                <c:pt idx="65">
                  <c:v>4.6500000000000004</c:v>
                </c:pt>
                <c:pt idx="66">
                  <c:v>3.66</c:v>
                </c:pt>
              </c:numCache>
            </c:numRef>
          </c:val>
          <c:smooth val="0"/>
          <c:extLst xmlns:DataManagerRef="urn:DataManager">
            <c:ext xmlns:c16="http://schemas.microsoft.com/office/drawing/2014/chart" uri="{C3380CC4-5D6E-409C-BE32-E72D297353CC}">
              <c16:uniqueId val="{00000002-56AA-438E-8CB2-3327B7673FEE}"/>
            </c:ext>
          </c:extLst>
        </c:ser>
        <c:ser>
          <c:idx val="3"/>
          <c:order val="3"/>
          <c:tx>
            <c:strRef>
              <c:f>'Graf III.30'!$N$4</c:f>
              <c:strCache>
                <c:ptCount val="1"/>
                <c:pt idx="0">
                  <c:v>Nemovitostní</c:v>
                </c:pt>
              </c:strCache>
            </c:strRef>
          </c:tx>
          <c:spPr>
            <a:ln w="25400">
              <a:solidFill>
                <a:srgbClr val="9ACD32"/>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III.30'!$N$5:$N$71</c:f>
              <c:numCache>
                <c:formatCode>0.00</c:formatCode>
                <c:ptCount val="67"/>
                <c:pt idx="0">
                  <c:v>17.100000000000001</c:v>
                </c:pt>
                <c:pt idx="1">
                  <c:v>13.02</c:v>
                </c:pt>
                <c:pt idx="2">
                  <c:v>16.350000000000001</c:v>
                </c:pt>
                <c:pt idx="3">
                  <c:v>12.82</c:v>
                </c:pt>
                <c:pt idx="4">
                  <c:v>14.56</c:v>
                </c:pt>
                <c:pt idx="5">
                  <c:v>24.09</c:v>
                </c:pt>
                <c:pt idx="6">
                  <c:v>20.65</c:v>
                </c:pt>
                <c:pt idx="7">
                  <c:v>13.22</c:v>
                </c:pt>
                <c:pt idx="8">
                  <c:v>13.33</c:v>
                </c:pt>
                <c:pt idx="9">
                  <c:v>13.98</c:v>
                </c:pt>
                <c:pt idx="10">
                  <c:v>11.22</c:v>
                </c:pt>
                <c:pt idx="11">
                  <c:v>13.33</c:v>
                </c:pt>
                <c:pt idx="12">
                  <c:v>13.24</c:v>
                </c:pt>
                <c:pt idx="13">
                  <c:v>12.76</c:v>
                </c:pt>
                <c:pt idx="14">
                  <c:v>12.8</c:v>
                </c:pt>
                <c:pt idx="15">
                  <c:v>10.89</c:v>
                </c:pt>
                <c:pt idx="16">
                  <c:v>10.119999999999999</c:v>
                </c:pt>
                <c:pt idx="17">
                  <c:v>10.71</c:v>
                </c:pt>
                <c:pt idx="18">
                  <c:v>21.73</c:v>
                </c:pt>
                <c:pt idx="19">
                  <c:v>12.55</c:v>
                </c:pt>
                <c:pt idx="20">
                  <c:v>13.25</c:v>
                </c:pt>
                <c:pt idx="21">
                  <c:v>9.81</c:v>
                </c:pt>
                <c:pt idx="22">
                  <c:v>9.73</c:v>
                </c:pt>
                <c:pt idx="23">
                  <c:v>10.81</c:v>
                </c:pt>
                <c:pt idx="24">
                  <c:v>10.67</c:v>
                </c:pt>
                <c:pt idx="25">
                  <c:v>11.85</c:v>
                </c:pt>
                <c:pt idx="26">
                  <c:v>12.68</c:v>
                </c:pt>
                <c:pt idx="27">
                  <c:v>17.09</c:v>
                </c:pt>
                <c:pt idx="28">
                  <c:v>10.73</c:v>
                </c:pt>
                <c:pt idx="29">
                  <c:v>12.7</c:v>
                </c:pt>
                <c:pt idx="30">
                  <c:v>12.65</c:v>
                </c:pt>
                <c:pt idx="31">
                  <c:v>12.82</c:v>
                </c:pt>
                <c:pt idx="32">
                  <c:v>11.96</c:v>
                </c:pt>
                <c:pt idx="33">
                  <c:v>7.7</c:v>
                </c:pt>
                <c:pt idx="34">
                  <c:v>5</c:v>
                </c:pt>
                <c:pt idx="35">
                  <c:v>7.41</c:v>
                </c:pt>
                <c:pt idx="36">
                  <c:v>9.76</c:v>
                </c:pt>
                <c:pt idx="37">
                  <c:v>6.15</c:v>
                </c:pt>
                <c:pt idx="38">
                  <c:v>7.7</c:v>
                </c:pt>
                <c:pt idx="39">
                  <c:v>6.83</c:v>
                </c:pt>
                <c:pt idx="40">
                  <c:v>7.11</c:v>
                </c:pt>
                <c:pt idx="41">
                  <c:v>6.78</c:v>
                </c:pt>
                <c:pt idx="42">
                  <c:v>7.15</c:v>
                </c:pt>
                <c:pt idx="43">
                  <c:v>7.76</c:v>
                </c:pt>
                <c:pt idx="44">
                  <c:v>6.7</c:v>
                </c:pt>
                <c:pt idx="45">
                  <c:v>7.12</c:v>
                </c:pt>
                <c:pt idx="46">
                  <c:v>5.67</c:v>
                </c:pt>
                <c:pt idx="47">
                  <c:v>5.0999999999999996</c:v>
                </c:pt>
                <c:pt idx="48">
                  <c:v>5.0199999999999996</c:v>
                </c:pt>
                <c:pt idx="49">
                  <c:v>5.26</c:v>
                </c:pt>
                <c:pt idx="50">
                  <c:v>4.37</c:v>
                </c:pt>
                <c:pt idx="51">
                  <c:v>4.4000000000000004</c:v>
                </c:pt>
                <c:pt idx="52">
                  <c:v>4.5199999999999996</c:v>
                </c:pt>
                <c:pt idx="53">
                  <c:v>4.55</c:v>
                </c:pt>
                <c:pt idx="54">
                  <c:v>4.3600000000000003</c:v>
                </c:pt>
                <c:pt idx="55">
                  <c:v>4.55</c:v>
                </c:pt>
                <c:pt idx="56">
                  <c:v>4.72</c:v>
                </c:pt>
                <c:pt idx="57">
                  <c:v>5.07</c:v>
                </c:pt>
                <c:pt idx="58">
                  <c:v>3.84</c:v>
                </c:pt>
                <c:pt idx="59">
                  <c:v>4.37</c:v>
                </c:pt>
                <c:pt idx="60">
                  <c:v>4.3099999999999996</c:v>
                </c:pt>
                <c:pt idx="61">
                  <c:v>3.35</c:v>
                </c:pt>
                <c:pt idx="62">
                  <c:v>3.36</c:v>
                </c:pt>
                <c:pt idx="63">
                  <c:v>3.21</c:v>
                </c:pt>
                <c:pt idx="64">
                  <c:v>2.98</c:v>
                </c:pt>
                <c:pt idx="65">
                  <c:v>4.01</c:v>
                </c:pt>
                <c:pt idx="66">
                  <c:v>3.71</c:v>
                </c:pt>
              </c:numCache>
            </c:numRef>
          </c:val>
          <c:smooth val="0"/>
          <c:extLst xmlns:DataManagerRef="urn:DataManager">
            <c:ext xmlns:c16="http://schemas.microsoft.com/office/drawing/2014/chart" uri="{C3380CC4-5D6E-409C-BE32-E72D297353CC}">
              <c16:uniqueId val="{00000003-56AA-438E-8CB2-3327B7673FEE}"/>
            </c:ext>
          </c:extLst>
        </c:ser>
        <c:ser>
          <c:idx val="4"/>
          <c:order val="4"/>
          <c:tx>
            <c:strRef>
              <c:f>'Graf III.30'!$O$4</c:f>
              <c:strCache>
                <c:ptCount val="1"/>
                <c:pt idx="0">
                  <c:v>Celkem</c:v>
                </c:pt>
              </c:strCache>
            </c:strRef>
          </c:tx>
          <c:spPr>
            <a:ln w="25400">
              <a:solidFill>
                <a:sysClr val="windowText" lastClr="000000"/>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III.30'!$O$5:$O$71</c:f>
              <c:numCache>
                <c:formatCode>0.00</c:formatCode>
                <c:ptCount val="67"/>
                <c:pt idx="0">
                  <c:v>21.61</c:v>
                </c:pt>
                <c:pt idx="1">
                  <c:v>21.31</c:v>
                </c:pt>
                <c:pt idx="2">
                  <c:v>22.43</c:v>
                </c:pt>
                <c:pt idx="3">
                  <c:v>22.27</c:v>
                </c:pt>
                <c:pt idx="4">
                  <c:v>23.04</c:v>
                </c:pt>
                <c:pt idx="5">
                  <c:v>23.12</c:v>
                </c:pt>
                <c:pt idx="6">
                  <c:v>25.45</c:v>
                </c:pt>
                <c:pt idx="7">
                  <c:v>19.53</c:v>
                </c:pt>
                <c:pt idx="8">
                  <c:v>19.53</c:v>
                </c:pt>
                <c:pt idx="9">
                  <c:v>19.41</c:v>
                </c:pt>
                <c:pt idx="10">
                  <c:v>18.95</c:v>
                </c:pt>
                <c:pt idx="11">
                  <c:v>20</c:v>
                </c:pt>
                <c:pt idx="12">
                  <c:v>20</c:v>
                </c:pt>
                <c:pt idx="13">
                  <c:v>19.91</c:v>
                </c:pt>
                <c:pt idx="14">
                  <c:v>19.23</c:v>
                </c:pt>
                <c:pt idx="15">
                  <c:v>19.41</c:v>
                </c:pt>
                <c:pt idx="16">
                  <c:v>19.72</c:v>
                </c:pt>
                <c:pt idx="17">
                  <c:v>19.2</c:v>
                </c:pt>
                <c:pt idx="18">
                  <c:v>23.11</c:v>
                </c:pt>
                <c:pt idx="19">
                  <c:v>19.47</c:v>
                </c:pt>
                <c:pt idx="20">
                  <c:v>19.329999999999998</c:v>
                </c:pt>
                <c:pt idx="21">
                  <c:v>21.72</c:v>
                </c:pt>
                <c:pt idx="22">
                  <c:v>20.69</c:v>
                </c:pt>
                <c:pt idx="23">
                  <c:v>21.74</c:v>
                </c:pt>
                <c:pt idx="24">
                  <c:v>22.17</c:v>
                </c:pt>
                <c:pt idx="25">
                  <c:v>22.61</c:v>
                </c:pt>
                <c:pt idx="26">
                  <c:v>22.16</c:v>
                </c:pt>
                <c:pt idx="27">
                  <c:v>23.3</c:v>
                </c:pt>
                <c:pt idx="28">
                  <c:v>22.84</c:v>
                </c:pt>
                <c:pt idx="29">
                  <c:v>23.19</c:v>
                </c:pt>
                <c:pt idx="30">
                  <c:v>22.14</c:v>
                </c:pt>
                <c:pt idx="31">
                  <c:v>22.18</c:v>
                </c:pt>
                <c:pt idx="32">
                  <c:v>22</c:v>
                </c:pt>
                <c:pt idx="33">
                  <c:v>21.62</c:v>
                </c:pt>
                <c:pt idx="34">
                  <c:v>22.01</c:v>
                </c:pt>
                <c:pt idx="35">
                  <c:v>22.44</c:v>
                </c:pt>
                <c:pt idx="36">
                  <c:v>22.06</c:v>
                </c:pt>
                <c:pt idx="37">
                  <c:v>21.62</c:v>
                </c:pt>
                <c:pt idx="38">
                  <c:v>21.34</c:v>
                </c:pt>
                <c:pt idx="39">
                  <c:v>21.23</c:v>
                </c:pt>
                <c:pt idx="40">
                  <c:v>20.95</c:v>
                </c:pt>
                <c:pt idx="41">
                  <c:v>21.14</c:v>
                </c:pt>
                <c:pt idx="42">
                  <c:v>21.27</c:v>
                </c:pt>
                <c:pt idx="43">
                  <c:v>20.95</c:v>
                </c:pt>
                <c:pt idx="44">
                  <c:v>20.88</c:v>
                </c:pt>
                <c:pt idx="45">
                  <c:v>22.18</c:v>
                </c:pt>
                <c:pt idx="46">
                  <c:v>20.05</c:v>
                </c:pt>
                <c:pt idx="47">
                  <c:v>20.6</c:v>
                </c:pt>
                <c:pt idx="48">
                  <c:v>21.17</c:v>
                </c:pt>
                <c:pt idx="49">
                  <c:v>21.27</c:v>
                </c:pt>
                <c:pt idx="50">
                  <c:v>21</c:v>
                </c:pt>
                <c:pt idx="51">
                  <c:v>20.54</c:v>
                </c:pt>
                <c:pt idx="52">
                  <c:v>20.25</c:v>
                </c:pt>
                <c:pt idx="53">
                  <c:v>21.7</c:v>
                </c:pt>
                <c:pt idx="54">
                  <c:v>21.85</c:v>
                </c:pt>
                <c:pt idx="55">
                  <c:v>21.23</c:v>
                </c:pt>
                <c:pt idx="56">
                  <c:v>20.86</c:v>
                </c:pt>
                <c:pt idx="57">
                  <c:v>21.06</c:v>
                </c:pt>
                <c:pt idx="58">
                  <c:v>20.36</c:v>
                </c:pt>
                <c:pt idx="59">
                  <c:v>20.54</c:v>
                </c:pt>
                <c:pt idx="60">
                  <c:v>21.03</c:v>
                </c:pt>
                <c:pt idx="61">
                  <c:v>20.420000000000002</c:v>
                </c:pt>
                <c:pt idx="62">
                  <c:v>21.27</c:v>
                </c:pt>
                <c:pt idx="63">
                  <c:v>21.87</c:v>
                </c:pt>
                <c:pt idx="64">
                  <c:v>23.74</c:v>
                </c:pt>
                <c:pt idx="65">
                  <c:v>24.06</c:v>
                </c:pt>
                <c:pt idx="66">
                  <c:v>24.12</c:v>
                </c:pt>
              </c:numCache>
            </c:numRef>
          </c:val>
          <c:smooth val="0"/>
          <c:extLst xmlns:DataManagerRef="urn:DataManager">
            <c:ext xmlns:c16="http://schemas.microsoft.com/office/drawing/2014/chart" uri="{C3380CC4-5D6E-409C-BE32-E72D297353CC}">
              <c16:uniqueId val="{00000004-56AA-438E-8CB2-3327B7673FEE}"/>
            </c:ext>
          </c:extLst>
        </c:ser>
        <c:dLbls>
          <c:showLegendKey val="0"/>
          <c:showVal val="0"/>
          <c:showCatName val="0"/>
          <c:showSerName val="0"/>
          <c:showPercent val="0"/>
          <c:showBubbleSize val="0"/>
        </c:dLbls>
        <c:smooth val="0"/>
        <c:axId val="253561088"/>
        <c:axId val="253571072"/>
      </c:lineChart>
      <c:dateAx>
        <c:axId val="253561088"/>
        <c:scaling>
          <c:orientation val="minMax"/>
          <c:min val="4343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3571072"/>
        <c:crosses val="autoZero"/>
        <c:auto val="1"/>
        <c:lblOffset val="100"/>
        <c:baseTimeUnit val="months"/>
        <c:majorUnit val="12"/>
        <c:majorTimeUnit val="months"/>
      </c:dateAx>
      <c:valAx>
        <c:axId val="253571072"/>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3561088"/>
        <c:crosses val="autoZero"/>
        <c:crossBetween val="midCat"/>
        <c:majorUnit val="10"/>
      </c:valAx>
      <c:spPr>
        <a:noFill/>
        <a:ln w="25400">
          <a:noFill/>
        </a:ln>
      </c:spPr>
    </c:plotArea>
    <c:legend>
      <c:legendPos val="b"/>
      <c:legendEntry>
        <c:idx val="1"/>
        <c:txPr>
          <a:bodyPr/>
          <a:lstStyle/>
          <a:p>
            <a:pPr>
              <a:defRPr sz="900" spc="-10" baseline="0">
                <a:solidFill>
                  <a:srgbClr val="000000"/>
                </a:solidFill>
                <a:latin typeface="Arial"/>
                <a:ea typeface="Arial"/>
                <a:cs typeface="Arial"/>
              </a:defRPr>
            </a:pPr>
            <a:endParaRPr lang="cs-CZ"/>
          </a:p>
        </c:txPr>
      </c:legendEntry>
      <c:layout>
        <c:manualLayout>
          <c:xMode val="edge"/>
          <c:yMode val="edge"/>
          <c:x val="2.097902097902098E-2"/>
          <c:y val="0.84057757569036251"/>
          <c:w val="0.96038489069985122"/>
          <c:h val="0.1594224243096373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9785696890981411E-2"/>
          <c:w val="0.81989455426463298"/>
          <c:h val="0.69359647698676852"/>
        </c:manualLayout>
      </c:layout>
      <c:lineChart>
        <c:grouping val="standard"/>
        <c:varyColors val="0"/>
        <c:ser>
          <c:idx val="0"/>
          <c:order val="0"/>
          <c:tx>
            <c:strRef>
              <c:f>'Graf III.30'!$K$3</c:f>
              <c:strCache>
                <c:ptCount val="1"/>
                <c:pt idx="0">
                  <c:v>Bond funds</c:v>
                </c:pt>
              </c:strCache>
            </c:strRef>
          </c:tx>
          <c:spPr>
            <a:ln w="25400">
              <a:solidFill>
                <a:srgbClr val="2426A9"/>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III.30'!$K$5:$K$71</c:f>
              <c:numCache>
                <c:formatCode>0.00</c:formatCode>
                <c:ptCount val="67"/>
                <c:pt idx="0">
                  <c:v>45.49</c:v>
                </c:pt>
                <c:pt idx="1">
                  <c:v>46.71</c:v>
                </c:pt>
                <c:pt idx="2">
                  <c:v>49.12</c:v>
                </c:pt>
                <c:pt idx="3">
                  <c:v>50.22</c:v>
                </c:pt>
                <c:pt idx="4">
                  <c:v>50.99</c:v>
                </c:pt>
                <c:pt idx="5">
                  <c:v>50.97</c:v>
                </c:pt>
                <c:pt idx="6">
                  <c:v>54.1</c:v>
                </c:pt>
                <c:pt idx="7">
                  <c:v>40.97</c:v>
                </c:pt>
                <c:pt idx="8">
                  <c:v>40.5</c:v>
                </c:pt>
                <c:pt idx="9">
                  <c:v>36.51</c:v>
                </c:pt>
                <c:pt idx="10">
                  <c:v>35.01</c:v>
                </c:pt>
                <c:pt idx="11">
                  <c:v>36.520000000000003</c:v>
                </c:pt>
                <c:pt idx="12">
                  <c:v>36.76</c:v>
                </c:pt>
                <c:pt idx="13">
                  <c:v>37</c:v>
                </c:pt>
                <c:pt idx="14">
                  <c:v>34.65</c:v>
                </c:pt>
                <c:pt idx="15">
                  <c:v>35.46</c:v>
                </c:pt>
                <c:pt idx="16">
                  <c:v>37.07</c:v>
                </c:pt>
                <c:pt idx="17">
                  <c:v>36.049999999999997</c:v>
                </c:pt>
                <c:pt idx="18">
                  <c:v>41.59</c:v>
                </c:pt>
                <c:pt idx="19">
                  <c:v>34.96</c:v>
                </c:pt>
                <c:pt idx="20">
                  <c:v>32.979999999999997</c:v>
                </c:pt>
                <c:pt idx="21">
                  <c:v>36.01</c:v>
                </c:pt>
                <c:pt idx="22">
                  <c:v>36.450000000000003</c:v>
                </c:pt>
                <c:pt idx="23">
                  <c:v>39.14</c:v>
                </c:pt>
                <c:pt idx="24">
                  <c:v>41.58</c:v>
                </c:pt>
                <c:pt idx="25">
                  <c:v>42.06</c:v>
                </c:pt>
                <c:pt idx="26">
                  <c:v>42.83</c:v>
                </c:pt>
                <c:pt idx="27">
                  <c:v>43.29</c:v>
                </c:pt>
                <c:pt idx="28">
                  <c:v>44.37</c:v>
                </c:pt>
                <c:pt idx="29">
                  <c:v>45.56</c:v>
                </c:pt>
                <c:pt idx="30">
                  <c:v>45.37</c:v>
                </c:pt>
                <c:pt idx="31">
                  <c:v>43.97</c:v>
                </c:pt>
                <c:pt idx="32">
                  <c:v>45.44</c:v>
                </c:pt>
                <c:pt idx="33">
                  <c:v>44.29</c:v>
                </c:pt>
                <c:pt idx="34">
                  <c:v>45.41</c:v>
                </c:pt>
                <c:pt idx="35">
                  <c:v>45.95</c:v>
                </c:pt>
                <c:pt idx="36">
                  <c:v>45.15</c:v>
                </c:pt>
                <c:pt idx="37">
                  <c:v>44.29</c:v>
                </c:pt>
                <c:pt idx="38">
                  <c:v>43.06</c:v>
                </c:pt>
                <c:pt idx="39">
                  <c:v>42</c:v>
                </c:pt>
                <c:pt idx="40">
                  <c:v>41.77</c:v>
                </c:pt>
                <c:pt idx="41">
                  <c:v>41.41</c:v>
                </c:pt>
                <c:pt idx="42">
                  <c:v>40.92</c:v>
                </c:pt>
                <c:pt idx="43">
                  <c:v>39.79</c:v>
                </c:pt>
                <c:pt idx="44">
                  <c:v>38.64</c:v>
                </c:pt>
                <c:pt idx="45">
                  <c:v>40.380000000000003</c:v>
                </c:pt>
                <c:pt idx="46">
                  <c:v>37.47</c:v>
                </c:pt>
                <c:pt idx="47">
                  <c:v>37.54</c:v>
                </c:pt>
                <c:pt idx="48">
                  <c:v>37.99</c:v>
                </c:pt>
                <c:pt idx="49">
                  <c:v>38.44</c:v>
                </c:pt>
                <c:pt idx="50">
                  <c:v>36.770000000000003</c:v>
                </c:pt>
                <c:pt idx="51">
                  <c:v>34.799999999999997</c:v>
                </c:pt>
                <c:pt idx="52">
                  <c:v>34.590000000000003</c:v>
                </c:pt>
                <c:pt idx="53">
                  <c:v>36.99</c:v>
                </c:pt>
                <c:pt idx="54">
                  <c:v>36.25</c:v>
                </c:pt>
                <c:pt idx="55">
                  <c:v>36.130000000000003</c:v>
                </c:pt>
                <c:pt idx="56">
                  <c:v>35.29</c:v>
                </c:pt>
                <c:pt idx="57">
                  <c:v>34.67</c:v>
                </c:pt>
                <c:pt idx="58">
                  <c:v>33.96</c:v>
                </c:pt>
                <c:pt idx="59">
                  <c:v>34.119999999999997</c:v>
                </c:pt>
                <c:pt idx="60">
                  <c:v>35.33</c:v>
                </c:pt>
                <c:pt idx="61">
                  <c:v>34.29</c:v>
                </c:pt>
                <c:pt idx="62">
                  <c:v>35.58</c:v>
                </c:pt>
                <c:pt idx="63">
                  <c:v>36.93</c:v>
                </c:pt>
                <c:pt idx="64">
                  <c:v>39.729999999999997</c:v>
                </c:pt>
                <c:pt idx="65">
                  <c:v>40.590000000000003</c:v>
                </c:pt>
                <c:pt idx="66">
                  <c:v>40.56</c:v>
                </c:pt>
              </c:numCache>
            </c:numRef>
          </c:val>
          <c:smooth val="0"/>
          <c:extLst xmlns:DataManagerRef="urn:DataManager">
            <c:ext xmlns:c16="http://schemas.microsoft.com/office/drawing/2014/chart" uri="{C3380CC4-5D6E-409C-BE32-E72D297353CC}">
              <c16:uniqueId val="{00000000-8CFC-4FBD-951F-485B4E919FAC}"/>
            </c:ext>
          </c:extLst>
        </c:ser>
        <c:ser>
          <c:idx val="1"/>
          <c:order val="1"/>
          <c:tx>
            <c:strRef>
              <c:f>'Graf III.30'!$L$3</c:f>
              <c:strCache>
                <c:ptCount val="1"/>
                <c:pt idx="0">
                  <c:v>Mixed and other funds</c:v>
                </c:pt>
              </c:strCache>
            </c:strRef>
          </c:tx>
          <c:spPr>
            <a:ln w="25400">
              <a:solidFill>
                <a:srgbClr val="D52B1E"/>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III.30'!$L$5:$L$71</c:f>
              <c:numCache>
                <c:formatCode>0.00</c:formatCode>
                <c:ptCount val="67"/>
                <c:pt idx="0">
                  <c:v>17.57</c:v>
                </c:pt>
                <c:pt idx="1">
                  <c:v>17.41</c:v>
                </c:pt>
                <c:pt idx="2">
                  <c:v>17.89</c:v>
                </c:pt>
                <c:pt idx="3">
                  <c:v>17.91</c:v>
                </c:pt>
                <c:pt idx="4">
                  <c:v>17.559999999999999</c:v>
                </c:pt>
                <c:pt idx="5">
                  <c:v>15.09</c:v>
                </c:pt>
                <c:pt idx="6">
                  <c:v>19.03</c:v>
                </c:pt>
                <c:pt idx="7">
                  <c:v>15.84</c:v>
                </c:pt>
                <c:pt idx="8">
                  <c:v>16.02</c:v>
                </c:pt>
                <c:pt idx="9">
                  <c:v>17</c:v>
                </c:pt>
                <c:pt idx="10">
                  <c:v>17.38</c:v>
                </c:pt>
                <c:pt idx="11">
                  <c:v>17.260000000000002</c:v>
                </c:pt>
                <c:pt idx="12">
                  <c:v>16.79</c:v>
                </c:pt>
                <c:pt idx="13">
                  <c:v>17.11</c:v>
                </c:pt>
                <c:pt idx="14">
                  <c:v>16.23</c:v>
                </c:pt>
                <c:pt idx="15">
                  <c:v>16.61</c:v>
                </c:pt>
                <c:pt idx="16">
                  <c:v>16.11</c:v>
                </c:pt>
                <c:pt idx="17">
                  <c:v>16.079999999999998</c:v>
                </c:pt>
                <c:pt idx="18">
                  <c:v>18.02</c:v>
                </c:pt>
                <c:pt idx="19">
                  <c:v>16.46</c:v>
                </c:pt>
                <c:pt idx="20">
                  <c:v>16.079999999999998</c:v>
                </c:pt>
                <c:pt idx="21">
                  <c:v>19.72</c:v>
                </c:pt>
                <c:pt idx="22">
                  <c:v>17.73</c:v>
                </c:pt>
                <c:pt idx="23">
                  <c:v>17.93</c:v>
                </c:pt>
                <c:pt idx="24">
                  <c:v>18.28</c:v>
                </c:pt>
                <c:pt idx="25">
                  <c:v>18.57</c:v>
                </c:pt>
                <c:pt idx="26">
                  <c:v>17.87</c:v>
                </c:pt>
                <c:pt idx="27">
                  <c:v>19.18</c:v>
                </c:pt>
                <c:pt idx="28">
                  <c:v>19.55</c:v>
                </c:pt>
                <c:pt idx="29">
                  <c:v>19.88</c:v>
                </c:pt>
                <c:pt idx="30">
                  <c:v>18.940000000000001</c:v>
                </c:pt>
                <c:pt idx="31">
                  <c:v>19.309999999999999</c:v>
                </c:pt>
                <c:pt idx="32">
                  <c:v>19.05</c:v>
                </c:pt>
                <c:pt idx="33">
                  <c:v>20.99</c:v>
                </c:pt>
                <c:pt idx="34">
                  <c:v>21.88</c:v>
                </c:pt>
                <c:pt idx="35">
                  <c:v>22.02</c:v>
                </c:pt>
                <c:pt idx="36">
                  <c:v>21.5</c:v>
                </c:pt>
                <c:pt idx="37">
                  <c:v>21.83</c:v>
                </c:pt>
                <c:pt idx="38">
                  <c:v>22.13</c:v>
                </c:pt>
                <c:pt idx="39">
                  <c:v>22.89</c:v>
                </c:pt>
                <c:pt idx="40">
                  <c:v>22.7</c:v>
                </c:pt>
                <c:pt idx="41">
                  <c:v>23.73</c:v>
                </c:pt>
                <c:pt idx="42">
                  <c:v>24.58</c:v>
                </c:pt>
                <c:pt idx="43">
                  <c:v>23.81</c:v>
                </c:pt>
                <c:pt idx="44">
                  <c:v>24.8</c:v>
                </c:pt>
                <c:pt idx="45">
                  <c:v>25.03</c:v>
                </c:pt>
                <c:pt idx="46">
                  <c:v>23.43</c:v>
                </c:pt>
                <c:pt idx="47">
                  <c:v>24.19</c:v>
                </c:pt>
                <c:pt idx="48">
                  <c:v>24.9</c:v>
                </c:pt>
                <c:pt idx="49">
                  <c:v>25.61</c:v>
                </c:pt>
                <c:pt idx="50">
                  <c:v>25.69</c:v>
                </c:pt>
                <c:pt idx="51">
                  <c:v>25.3</c:v>
                </c:pt>
                <c:pt idx="52">
                  <c:v>24.48</c:v>
                </c:pt>
                <c:pt idx="53">
                  <c:v>25.34</c:v>
                </c:pt>
                <c:pt idx="54">
                  <c:v>26.04</c:v>
                </c:pt>
                <c:pt idx="55">
                  <c:v>24.24</c:v>
                </c:pt>
                <c:pt idx="56">
                  <c:v>23.47</c:v>
                </c:pt>
                <c:pt idx="57">
                  <c:v>23.54</c:v>
                </c:pt>
                <c:pt idx="58">
                  <c:v>23.14</c:v>
                </c:pt>
                <c:pt idx="59">
                  <c:v>23.46</c:v>
                </c:pt>
                <c:pt idx="60">
                  <c:v>23.24</c:v>
                </c:pt>
                <c:pt idx="61">
                  <c:v>23.04</c:v>
                </c:pt>
                <c:pt idx="62">
                  <c:v>23.71</c:v>
                </c:pt>
                <c:pt idx="63">
                  <c:v>23.73</c:v>
                </c:pt>
                <c:pt idx="64">
                  <c:v>24.25</c:v>
                </c:pt>
                <c:pt idx="65">
                  <c:v>23.61</c:v>
                </c:pt>
                <c:pt idx="66">
                  <c:v>24.7</c:v>
                </c:pt>
              </c:numCache>
            </c:numRef>
          </c:val>
          <c:smooth val="0"/>
          <c:extLst xmlns:DataManagerRef="urn:DataManager">
            <c:ext xmlns:c16="http://schemas.microsoft.com/office/drawing/2014/chart" uri="{C3380CC4-5D6E-409C-BE32-E72D297353CC}">
              <c16:uniqueId val="{00000001-8CFC-4FBD-951F-485B4E919FAC}"/>
            </c:ext>
          </c:extLst>
        </c:ser>
        <c:ser>
          <c:idx val="2"/>
          <c:order val="2"/>
          <c:tx>
            <c:strRef>
              <c:f>'Graf III.30'!$M$3</c:f>
              <c:strCache>
                <c:ptCount val="1"/>
                <c:pt idx="0">
                  <c:v>Equity funds</c:v>
                </c:pt>
              </c:strCache>
            </c:strRef>
          </c:tx>
          <c:spPr>
            <a:ln w="25400">
              <a:solidFill>
                <a:srgbClr val="FFBB00"/>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III.30'!$M$5:$M$71</c:f>
              <c:numCache>
                <c:formatCode>0.00</c:formatCode>
                <c:ptCount val="67"/>
                <c:pt idx="0">
                  <c:v>4.2699999999999996</c:v>
                </c:pt>
                <c:pt idx="1">
                  <c:v>4.49</c:v>
                </c:pt>
                <c:pt idx="2">
                  <c:v>5.08</c:v>
                </c:pt>
                <c:pt idx="3">
                  <c:v>5.14</c:v>
                </c:pt>
                <c:pt idx="4">
                  <c:v>4.8600000000000003</c:v>
                </c:pt>
                <c:pt idx="5">
                  <c:v>4.49</c:v>
                </c:pt>
                <c:pt idx="6">
                  <c:v>5.04</c:v>
                </c:pt>
                <c:pt idx="7">
                  <c:v>4.17</c:v>
                </c:pt>
                <c:pt idx="8">
                  <c:v>4.3499999999999996</c:v>
                </c:pt>
                <c:pt idx="9">
                  <c:v>3.41</c:v>
                </c:pt>
                <c:pt idx="10">
                  <c:v>3.5</c:v>
                </c:pt>
                <c:pt idx="11">
                  <c:v>4.28</c:v>
                </c:pt>
                <c:pt idx="12">
                  <c:v>5.21</c:v>
                </c:pt>
                <c:pt idx="13">
                  <c:v>3.66</c:v>
                </c:pt>
                <c:pt idx="14">
                  <c:v>4.82</c:v>
                </c:pt>
                <c:pt idx="15">
                  <c:v>4.8600000000000003</c:v>
                </c:pt>
                <c:pt idx="16">
                  <c:v>4.92</c:v>
                </c:pt>
                <c:pt idx="17">
                  <c:v>3.6</c:v>
                </c:pt>
                <c:pt idx="18">
                  <c:v>4.37</c:v>
                </c:pt>
                <c:pt idx="19">
                  <c:v>3.84</c:v>
                </c:pt>
                <c:pt idx="20">
                  <c:v>5.42</c:v>
                </c:pt>
                <c:pt idx="21">
                  <c:v>7.65</c:v>
                </c:pt>
                <c:pt idx="22">
                  <c:v>6.78</c:v>
                </c:pt>
                <c:pt idx="23">
                  <c:v>7.78</c:v>
                </c:pt>
                <c:pt idx="24">
                  <c:v>6.72</c:v>
                </c:pt>
                <c:pt idx="25">
                  <c:v>7.65</c:v>
                </c:pt>
                <c:pt idx="26">
                  <c:v>5.92</c:v>
                </c:pt>
                <c:pt idx="27">
                  <c:v>5.84</c:v>
                </c:pt>
                <c:pt idx="28">
                  <c:v>5.72</c:v>
                </c:pt>
                <c:pt idx="29">
                  <c:v>5.95</c:v>
                </c:pt>
                <c:pt idx="30">
                  <c:v>4.18</c:v>
                </c:pt>
                <c:pt idx="31">
                  <c:v>5.8</c:v>
                </c:pt>
                <c:pt idx="32">
                  <c:v>5.63</c:v>
                </c:pt>
                <c:pt idx="33">
                  <c:v>4.8</c:v>
                </c:pt>
                <c:pt idx="34">
                  <c:v>5.77</c:v>
                </c:pt>
                <c:pt idx="35">
                  <c:v>5.78</c:v>
                </c:pt>
                <c:pt idx="36">
                  <c:v>4.6500000000000004</c:v>
                </c:pt>
                <c:pt idx="37">
                  <c:v>5.58</c:v>
                </c:pt>
                <c:pt idx="38">
                  <c:v>4.79</c:v>
                </c:pt>
                <c:pt idx="39">
                  <c:v>4.91</c:v>
                </c:pt>
                <c:pt idx="40">
                  <c:v>4.8099999999999996</c:v>
                </c:pt>
                <c:pt idx="41">
                  <c:v>4.18</c:v>
                </c:pt>
                <c:pt idx="42">
                  <c:v>4.51</c:v>
                </c:pt>
                <c:pt idx="43">
                  <c:v>4.4400000000000004</c:v>
                </c:pt>
                <c:pt idx="44">
                  <c:v>4.08</c:v>
                </c:pt>
                <c:pt idx="45">
                  <c:v>6.56</c:v>
                </c:pt>
                <c:pt idx="46">
                  <c:v>3.6</c:v>
                </c:pt>
                <c:pt idx="47">
                  <c:v>4.8600000000000003</c:v>
                </c:pt>
                <c:pt idx="48">
                  <c:v>4.74</c:v>
                </c:pt>
                <c:pt idx="49">
                  <c:v>3.42</c:v>
                </c:pt>
                <c:pt idx="50">
                  <c:v>4.16</c:v>
                </c:pt>
                <c:pt idx="51">
                  <c:v>3.95</c:v>
                </c:pt>
                <c:pt idx="52">
                  <c:v>4.37</c:v>
                </c:pt>
                <c:pt idx="53">
                  <c:v>5.83</c:v>
                </c:pt>
                <c:pt idx="54">
                  <c:v>5.72</c:v>
                </c:pt>
                <c:pt idx="55">
                  <c:v>5.39</c:v>
                </c:pt>
                <c:pt idx="56">
                  <c:v>4.53</c:v>
                </c:pt>
                <c:pt idx="57">
                  <c:v>5.42</c:v>
                </c:pt>
                <c:pt idx="58">
                  <c:v>3.93</c:v>
                </c:pt>
                <c:pt idx="59">
                  <c:v>2.92</c:v>
                </c:pt>
                <c:pt idx="60">
                  <c:v>3.6</c:v>
                </c:pt>
                <c:pt idx="61">
                  <c:v>3.17</c:v>
                </c:pt>
                <c:pt idx="62">
                  <c:v>3.06</c:v>
                </c:pt>
                <c:pt idx="63">
                  <c:v>2.44</c:v>
                </c:pt>
                <c:pt idx="64">
                  <c:v>4.42</c:v>
                </c:pt>
                <c:pt idx="65">
                  <c:v>4.6500000000000004</c:v>
                </c:pt>
                <c:pt idx="66">
                  <c:v>3.66</c:v>
                </c:pt>
              </c:numCache>
            </c:numRef>
          </c:val>
          <c:smooth val="0"/>
          <c:extLst xmlns:DataManagerRef="urn:DataManager">
            <c:ext xmlns:c16="http://schemas.microsoft.com/office/drawing/2014/chart" uri="{C3380CC4-5D6E-409C-BE32-E72D297353CC}">
              <c16:uniqueId val="{00000002-8CFC-4FBD-951F-485B4E919FAC}"/>
            </c:ext>
          </c:extLst>
        </c:ser>
        <c:ser>
          <c:idx val="3"/>
          <c:order val="3"/>
          <c:tx>
            <c:strRef>
              <c:f>'Graf III.30'!$N$3</c:f>
              <c:strCache>
                <c:ptCount val="1"/>
                <c:pt idx="0">
                  <c:v>Real estate funds</c:v>
                </c:pt>
              </c:strCache>
            </c:strRef>
          </c:tx>
          <c:spPr>
            <a:ln w="25400">
              <a:solidFill>
                <a:srgbClr val="9ACD32"/>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III.30'!$N$5:$N$71</c:f>
              <c:numCache>
                <c:formatCode>0.00</c:formatCode>
                <c:ptCount val="67"/>
                <c:pt idx="0">
                  <c:v>17.100000000000001</c:v>
                </c:pt>
                <c:pt idx="1">
                  <c:v>13.02</c:v>
                </c:pt>
                <c:pt idx="2">
                  <c:v>16.350000000000001</c:v>
                </c:pt>
                <c:pt idx="3">
                  <c:v>12.82</c:v>
                </c:pt>
                <c:pt idx="4">
                  <c:v>14.56</c:v>
                </c:pt>
                <c:pt idx="5">
                  <c:v>24.09</c:v>
                </c:pt>
                <c:pt idx="6">
                  <c:v>20.65</c:v>
                </c:pt>
                <c:pt idx="7">
                  <c:v>13.22</c:v>
                </c:pt>
                <c:pt idx="8">
                  <c:v>13.33</c:v>
                </c:pt>
                <c:pt idx="9">
                  <c:v>13.98</c:v>
                </c:pt>
                <c:pt idx="10">
                  <c:v>11.22</c:v>
                </c:pt>
                <c:pt idx="11">
                  <c:v>13.33</c:v>
                </c:pt>
                <c:pt idx="12">
                  <c:v>13.24</c:v>
                </c:pt>
                <c:pt idx="13">
                  <c:v>12.76</c:v>
                </c:pt>
                <c:pt idx="14">
                  <c:v>12.8</c:v>
                </c:pt>
                <c:pt idx="15">
                  <c:v>10.89</c:v>
                </c:pt>
                <c:pt idx="16">
                  <c:v>10.119999999999999</c:v>
                </c:pt>
                <c:pt idx="17">
                  <c:v>10.71</c:v>
                </c:pt>
                <c:pt idx="18">
                  <c:v>21.73</c:v>
                </c:pt>
                <c:pt idx="19">
                  <c:v>12.55</c:v>
                </c:pt>
                <c:pt idx="20">
                  <c:v>13.25</c:v>
                </c:pt>
                <c:pt idx="21">
                  <c:v>9.81</c:v>
                </c:pt>
                <c:pt idx="22">
                  <c:v>9.73</c:v>
                </c:pt>
                <c:pt idx="23">
                  <c:v>10.81</c:v>
                </c:pt>
                <c:pt idx="24">
                  <c:v>10.67</c:v>
                </c:pt>
                <c:pt idx="25">
                  <c:v>11.85</c:v>
                </c:pt>
                <c:pt idx="26">
                  <c:v>12.68</c:v>
                </c:pt>
                <c:pt idx="27">
                  <c:v>17.09</c:v>
                </c:pt>
                <c:pt idx="28">
                  <c:v>10.73</c:v>
                </c:pt>
                <c:pt idx="29">
                  <c:v>12.7</c:v>
                </c:pt>
                <c:pt idx="30">
                  <c:v>12.65</c:v>
                </c:pt>
                <c:pt idx="31">
                  <c:v>12.82</c:v>
                </c:pt>
                <c:pt idx="32">
                  <c:v>11.96</c:v>
                </c:pt>
                <c:pt idx="33">
                  <c:v>7.7</c:v>
                </c:pt>
                <c:pt idx="34">
                  <c:v>5</c:v>
                </c:pt>
                <c:pt idx="35">
                  <c:v>7.41</c:v>
                </c:pt>
                <c:pt idx="36">
                  <c:v>9.76</c:v>
                </c:pt>
                <c:pt idx="37">
                  <c:v>6.15</c:v>
                </c:pt>
                <c:pt idx="38">
                  <c:v>7.7</c:v>
                </c:pt>
                <c:pt idx="39">
                  <c:v>6.83</c:v>
                </c:pt>
                <c:pt idx="40">
                  <c:v>7.11</c:v>
                </c:pt>
                <c:pt idx="41">
                  <c:v>6.78</c:v>
                </c:pt>
                <c:pt idx="42">
                  <c:v>7.15</c:v>
                </c:pt>
                <c:pt idx="43">
                  <c:v>7.76</c:v>
                </c:pt>
                <c:pt idx="44">
                  <c:v>6.7</c:v>
                </c:pt>
                <c:pt idx="45">
                  <c:v>7.12</c:v>
                </c:pt>
                <c:pt idx="46">
                  <c:v>5.67</c:v>
                </c:pt>
                <c:pt idx="47">
                  <c:v>5.0999999999999996</c:v>
                </c:pt>
                <c:pt idx="48">
                  <c:v>5.0199999999999996</c:v>
                </c:pt>
                <c:pt idx="49">
                  <c:v>5.26</c:v>
                </c:pt>
                <c:pt idx="50">
                  <c:v>4.37</c:v>
                </c:pt>
                <c:pt idx="51">
                  <c:v>4.4000000000000004</c:v>
                </c:pt>
                <c:pt idx="52">
                  <c:v>4.5199999999999996</c:v>
                </c:pt>
                <c:pt idx="53">
                  <c:v>4.55</c:v>
                </c:pt>
                <c:pt idx="54">
                  <c:v>4.3600000000000003</c:v>
                </c:pt>
                <c:pt idx="55">
                  <c:v>4.55</c:v>
                </c:pt>
                <c:pt idx="56">
                  <c:v>4.72</c:v>
                </c:pt>
                <c:pt idx="57">
                  <c:v>5.07</c:v>
                </c:pt>
                <c:pt idx="58">
                  <c:v>3.84</c:v>
                </c:pt>
                <c:pt idx="59">
                  <c:v>4.37</c:v>
                </c:pt>
                <c:pt idx="60">
                  <c:v>4.3099999999999996</c:v>
                </c:pt>
                <c:pt idx="61">
                  <c:v>3.35</c:v>
                </c:pt>
                <c:pt idx="62">
                  <c:v>3.36</c:v>
                </c:pt>
                <c:pt idx="63">
                  <c:v>3.21</c:v>
                </c:pt>
                <c:pt idx="64">
                  <c:v>2.98</c:v>
                </c:pt>
                <c:pt idx="65">
                  <c:v>4.01</c:v>
                </c:pt>
                <c:pt idx="66">
                  <c:v>3.71</c:v>
                </c:pt>
              </c:numCache>
            </c:numRef>
          </c:val>
          <c:smooth val="0"/>
          <c:extLst xmlns:DataManagerRef="urn:DataManager">
            <c:ext xmlns:c16="http://schemas.microsoft.com/office/drawing/2014/chart" uri="{C3380CC4-5D6E-409C-BE32-E72D297353CC}">
              <c16:uniqueId val="{00000003-8CFC-4FBD-951F-485B4E919FAC}"/>
            </c:ext>
          </c:extLst>
        </c:ser>
        <c:ser>
          <c:idx val="4"/>
          <c:order val="4"/>
          <c:tx>
            <c:strRef>
              <c:f>'Graf III.30'!$O$3</c:f>
              <c:strCache>
                <c:ptCount val="1"/>
                <c:pt idx="0">
                  <c:v>Total</c:v>
                </c:pt>
              </c:strCache>
            </c:strRef>
          </c:tx>
          <c:spPr>
            <a:ln w="25400">
              <a:solidFill>
                <a:sysClr val="windowText" lastClr="000000"/>
              </a:solidFill>
              <a:prstDash val="solid"/>
            </a:ln>
          </c:spPr>
          <c:marker>
            <c:symbol val="none"/>
          </c:marker>
          <c:cat>
            <c:numRef>
              <c:f>'Graf III.30'!$J$5:$J$71</c:f>
              <c:numCache>
                <c:formatCode>m/d/yyyy</c:formatCode>
                <c:ptCount val="67"/>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pt idx="61">
                  <c:v>45138</c:v>
                </c:pt>
                <c:pt idx="62">
                  <c:v>45169</c:v>
                </c:pt>
                <c:pt idx="63">
                  <c:v>45199</c:v>
                </c:pt>
                <c:pt idx="64">
                  <c:v>45230</c:v>
                </c:pt>
                <c:pt idx="65">
                  <c:v>45260</c:v>
                </c:pt>
                <c:pt idx="66">
                  <c:v>45291</c:v>
                </c:pt>
              </c:numCache>
            </c:numRef>
          </c:cat>
          <c:val>
            <c:numRef>
              <c:f>'Graf III.30'!$O$5:$O$71</c:f>
              <c:numCache>
                <c:formatCode>0.00</c:formatCode>
                <c:ptCount val="67"/>
                <c:pt idx="0">
                  <c:v>21.61</c:v>
                </c:pt>
                <c:pt idx="1">
                  <c:v>21.31</c:v>
                </c:pt>
                <c:pt idx="2">
                  <c:v>22.43</c:v>
                </c:pt>
                <c:pt idx="3">
                  <c:v>22.27</c:v>
                </c:pt>
                <c:pt idx="4">
                  <c:v>23.04</c:v>
                </c:pt>
                <c:pt idx="5">
                  <c:v>23.12</c:v>
                </c:pt>
                <c:pt idx="6">
                  <c:v>25.45</c:v>
                </c:pt>
                <c:pt idx="7">
                  <c:v>19.53</c:v>
                </c:pt>
                <c:pt idx="8">
                  <c:v>19.53</c:v>
                </c:pt>
                <c:pt idx="9">
                  <c:v>19.41</c:v>
                </c:pt>
                <c:pt idx="10">
                  <c:v>18.95</c:v>
                </c:pt>
                <c:pt idx="11">
                  <c:v>20</c:v>
                </c:pt>
                <c:pt idx="12">
                  <c:v>20</c:v>
                </c:pt>
                <c:pt idx="13">
                  <c:v>19.91</c:v>
                </c:pt>
                <c:pt idx="14">
                  <c:v>19.23</c:v>
                </c:pt>
                <c:pt idx="15">
                  <c:v>19.41</c:v>
                </c:pt>
                <c:pt idx="16">
                  <c:v>19.72</c:v>
                </c:pt>
                <c:pt idx="17">
                  <c:v>19.2</c:v>
                </c:pt>
                <c:pt idx="18">
                  <c:v>23.11</c:v>
                </c:pt>
                <c:pt idx="19">
                  <c:v>19.47</c:v>
                </c:pt>
                <c:pt idx="20">
                  <c:v>19.329999999999998</c:v>
                </c:pt>
                <c:pt idx="21">
                  <c:v>21.72</c:v>
                </c:pt>
                <c:pt idx="22">
                  <c:v>20.69</c:v>
                </c:pt>
                <c:pt idx="23">
                  <c:v>21.74</c:v>
                </c:pt>
                <c:pt idx="24">
                  <c:v>22.17</c:v>
                </c:pt>
                <c:pt idx="25">
                  <c:v>22.61</c:v>
                </c:pt>
                <c:pt idx="26">
                  <c:v>22.16</c:v>
                </c:pt>
                <c:pt idx="27">
                  <c:v>23.3</c:v>
                </c:pt>
                <c:pt idx="28">
                  <c:v>22.84</c:v>
                </c:pt>
                <c:pt idx="29">
                  <c:v>23.19</c:v>
                </c:pt>
                <c:pt idx="30">
                  <c:v>22.14</c:v>
                </c:pt>
                <c:pt idx="31">
                  <c:v>22.18</c:v>
                </c:pt>
                <c:pt idx="32">
                  <c:v>22</c:v>
                </c:pt>
                <c:pt idx="33">
                  <c:v>21.62</c:v>
                </c:pt>
                <c:pt idx="34">
                  <c:v>22.01</c:v>
                </c:pt>
                <c:pt idx="35">
                  <c:v>22.44</c:v>
                </c:pt>
                <c:pt idx="36">
                  <c:v>22.06</c:v>
                </c:pt>
                <c:pt idx="37">
                  <c:v>21.62</c:v>
                </c:pt>
                <c:pt idx="38">
                  <c:v>21.34</c:v>
                </c:pt>
                <c:pt idx="39">
                  <c:v>21.23</c:v>
                </c:pt>
                <c:pt idx="40">
                  <c:v>20.95</c:v>
                </c:pt>
                <c:pt idx="41">
                  <c:v>21.14</c:v>
                </c:pt>
                <c:pt idx="42">
                  <c:v>21.27</c:v>
                </c:pt>
                <c:pt idx="43">
                  <c:v>20.95</c:v>
                </c:pt>
                <c:pt idx="44">
                  <c:v>20.88</c:v>
                </c:pt>
                <c:pt idx="45">
                  <c:v>22.18</c:v>
                </c:pt>
                <c:pt idx="46">
                  <c:v>20.05</c:v>
                </c:pt>
                <c:pt idx="47">
                  <c:v>20.6</c:v>
                </c:pt>
                <c:pt idx="48">
                  <c:v>21.17</c:v>
                </c:pt>
                <c:pt idx="49">
                  <c:v>21.27</c:v>
                </c:pt>
                <c:pt idx="50">
                  <c:v>21</c:v>
                </c:pt>
                <c:pt idx="51">
                  <c:v>20.54</c:v>
                </c:pt>
                <c:pt idx="52">
                  <c:v>20.25</c:v>
                </c:pt>
                <c:pt idx="53">
                  <c:v>21.7</c:v>
                </c:pt>
                <c:pt idx="54">
                  <c:v>21.85</c:v>
                </c:pt>
                <c:pt idx="55">
                  <c:v>21.23</c:v>
                </c:pt>
                <c:pt idx="56">
                  <c:v>20.86</c:v>
                </c:pt>
                <c:pt idx="57">
                  <c:v>21.06</c:v>
                </c:pt>
                <c:pt idx="58">
                  <c:v>20.36</c:v>
                </c:pt>
                <c:pt idx="59">
                  <c:v>20.54</c:v>
                </c:pt>
                <c:pt idx="60">
                  <c:v>21.03</c:v>
                </c:pt>
                <c:pt idx="61">
                  <c:v>20.420000000000002</c:v>
                </c:pt>
                <c:pt idx="62">
                  <c:v>21.27</c:v>
                </c:pt>
                <c:pt idx="63">
                  <c:v>21.87</c:v>
                </c:pt>
                <c:pt idx="64">
                  <c:v>23.74</c:v>
                </c:pt>
                <c:pt idx="65">
                  <c:v>24.06</c:v>
                </c:pt>
                <c:pt idx="66">
                  <c:v>24.12</c:v>
                </c:pt>
              </c:numCache>
            </c:numRef>
          </c:val>
          <c:smooth val="0"/>
          <c:extLst xmlns:DataManagerRef="urn:DataManager">
            <c:ext xmlns:c16="http://schemas.microsoft.com/office/drawing/2014/chart" uri="{C3380CC4-5D6E-409C-BE32-E72D297353CC}">
              <c16:uniqueId val="{00000004-8CFC-4FBD-951F-485B4E919FAC}"/>
            </c:ext>
          </c:extLst>
        </c:ser>
        <c:dLbls>
          <c:showLegendKey val="0"/>
          <c:showVal val="0"/>
          <c:showCatName val="0"/>
          <c:showSerName val="0"/>
          <c:showPercent val="0"/>
          <c:showBubbleSize val="0"/>
        </c:dLbls>
        <c:smooth val="0"/>
        <c:axId val="385760640"/>
        <c:axId val="389297280"/>
      </c:lineChart>
      <c:dateAx>
        <c:axId val="385760640"/>
        <c:scaling>
          <c:orientation val="minMax"/>
          <c:min val="4343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89297280"/>
        <c:crosses val="autoZero"/>
        <c:auto val="1"/>
        <c:lblOffset val="100"/>
        <c:baseTimeUnit val="months"/>
        <c:majorUnit val="12"/>
        <c:majorTimeUnit val="months"/>
      </c:dateAx>
      <c:valAx>
        <c:axId val="389297280"/>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85760640"/>
        <c:crosses val="autoZero"/>
        <c:crossBetween val="midCat"/>
      </c:valAx>
      <c:spPr>
        <a:noFill/>
        <a:ln w="25400">
          <a:noFill/>
        </a:ln>
      </c:spPr>
    </c:plotArea>
    <c:legend>
      <c:legendPos val="b"/>
      <c:legendEntry>
        <c:idx val="1"/>
        <c:txPr>
          <a:bodyPr/>
          <a:lstStyle/>
          <a:p>
            <a:pPr>
              <a:defRPr sz="900" spc="-50" baseline="0">
                <a:solidFill>
                  <a:srgbClr val="000000"/>
                </a:solidFill>
                <a:latin typeface="Arial"/>
                <a:ea typeface="Arial"/>
                <a:cs typeface="Arial"/>
              </a:defRPr>
            </a:pPr>
            <a:endParaRPr lang="cs-CZ"/>
          </a:p>
        </c:txPr>
      </c:legendEntry>
      <c:layout>
        <c:manualLayout>
          <c:xMode val="edge"/>
          <c:yMode val="edge"/>
          <c:x val="3.4965034965034965E-3"/>
          <c:y val="0.83688434690344549"/>
          <c:w val="0.98632894664390725"/>
          <c:h val="0.158853185904953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8264445366327E-2"/>
          <c:y val="4.8516288405125826E-2"/>
          <c:w val="0.82668691330607447"/>
          <c:h val="0.69612436313107917"/>
        </c:manualLayout>
      </c:layout>
      <c:areaChart>
        <c:grouping val="stacked"/>
        <c:varyColors val="0"/>
        <c:ser>
          <c:idx val="0"/>
          <c:order val="0"/>
          <c:tx>
            <c:strRef>
              <c:f>'Graf III.31'!$L$4</c:f>
              <c:strCache>
                <c:ptCount val="1"/>
                <c:pt idx="0">
                  <c:v>Investiční fondy</c:v>
                </c:pt>
              </c:strCache>
            </c:strRef>
          </c:tx>
          <c:spPr>
            <a:solidFill>
              <a:srgbClr val="2426A9"/>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III.31'!$L$5:$L$84</c:f>
              <c:numCache>
                <c:formatCode>0.00</c:formatCode>
                <c:ptCount val="80"/>
                <c:pt idx="0">
                  <c:v>3.2644000000000002</c:v>
                </c:pt>
                <c:pt idx="1">
                  <c:v>3.2957000000000001</c:v>
                </c:pt>
                <c:pt idx="2">
                  <c:v>3.4321999999999999</c:v>
                </c:pt>
                <c:pt idx="3">
                  <c:v>3.5304000000000002</c:v>
                </c:pt>
                <c:pt idx="4">
                  <c:v>3.5323000000000002</c:v>
                </c:pt>
                <c:pt idx="5">
                  <c:v>3.6972</c:v>
                </c:pt>
                <c:pt idx="6">
                  <c:v>3.8976000000000002</c:v>
                </c:pt>
                <c:pt idx="7">
                  <c:v>3.9729000000000001</c:v>
                </c:pt>
                <c:pt idx="8">
                  <c:v>3.6827000000000001</c:v>
                </c:pt>
                <c:pt idx="9">
                  <c:v>3.2427999999999999</c:v>
                </c:pt>
                <c:pt idx="10">
                  <c:v>3.4005999999999998</c:v>
                </c:pt>
                <c:pt idx="11">
                  <c:v>3.4859</c:v>
                </c:pt>
                <c:pt idx="12">
                  <c:v>3.3531</c:v>
                </c:pt>
                <c:pt idx="13">
                  <c:v>3.3660000000000001</c:v>
                </c:pt>
                <c:pt idx="14">
                  <c:v>3.3696000000000002</c:v>
                </c:pt>
                <c:pt idx="15">
                  <c:v>3.3717000000000001</c:v>
                </c:pt>
                <c:pt idx="16">
                  <c:v>3.0583</c:v>
                </c:pt>
                <c:pt idx="17">
                  <c:v>2.9796</c:v>
                </c:pt>
                <c:pt idx="18">
                  <c:v>2.7774000000000001</c:v>
                </c:pt>
                <c:pt idx="19">
                  <c:v>1.9690000000000001</c:v>
                </c:pt>
                <c:pt idx="20">
                  <c:v>1.9067000000000001</c:v>
                </c:pt>
                <c:pt idx="21">
                  <c:v>1.9253</c:v>
                </c:pt>
                <c:pt idx="22">
                  <c:v>1.9570000000000001</c:v>
                </c:pt>
                <c:pt idx="23">
                  <c:v>1.9631000000000001</c:v>
                </c:pt>
                <c:pt idx="24">
                  <c:v>1.9648000000000001</c:v>
                </c:pt>
                <c:pt idx="25">
                  <c:v>1.8814</c:v>
                </c:pt>
                <c:pt idx="26">
                  <c:v>1.9154</c:v>
                </c:pt>
                <c:pt idx="27">
                  <c:v>1.9136</c:v>
                </c:pt>
                <c:pt idx="28">
                  <c:v>1.8093999999999999</c:v>
                </c:pt>
                <c:pt idx="29">
                  <c:v>1.7907999999999999</c:v>
                </c:pt>
                <c:pt idx="30">
                  <c:v>2.0434000000000001</c:v>
                </c:pt>
                <c:pt idx="31">
                  <c:v>1.7864</c:v>
                </c:pt>
                <c:pt idx="32">
                  <c:v>1.8320000000000001</c:v>
                </c:pt>
                <c:pt idx="33">
                  <c:v>1.8454999999999999</c:v>
                </c:pt>
                <c:pt idx="34">
                  <c:v>1.9473</c:v>
                </c:pt>
                <c:pt idx="35">
                  <c:v>2.0394000000000001</c:v>
                </c:pt>
                <c:pt idx="36">
                  <c:v>2.1322999999999999</c:v>
                </c:pt>
                <c:pt idx="37">
                  <c:v>2.1171000000000002</c:v>
                </c:pt>
                <c:pt idx="38">
                  <c:v>2.2046000000000001</c:v>
                </c:pt>
                <c:pt idx="39">
                  <c:v>2.3898999999999999</c:v>
                </c:pt>
                <c:pt idx="40">
                  <c:v>2.4466999999999999</c:v>
                </c:pt>
                <c:pt idx="41">
                  <c:v>2.6049000000000002</c:v>
                </c:pt>
                <c:pt idx="42">
                  <c:v>2.7543000000000002</c:v>
                </c:pt>
                <c:pt idx="43">
                  <c:v>3.0430999999999999</c:v>
                </c:pt>
                <c:pt idx="44">
                  <c:v>3.3266</c:v>
                </c:pt>
                <c:pt idx="45">
                  <c:v>3.4291</c:v>
                </c:pt>
                <c:pt idx="46">
                  <c:v>3.4579</c:v>
                </c:pt>
                <c:pt idx="47">
                  <c:v>3.7606999999999999</c:v>
                </c:pt>
                <c:pt idx="48">
                  <c:v>3.7524999999999999</c:v>
                </c:pt>
                <c:pt idx="49">
                  <c:v>3.8479000000000001</c:v>
                </c:pt>
                <c:pt idx="50">
                  <c:v>3.9712999999999998</c:v>
                </c:pt>
                <c:pt idx="51">
                  <c:v>4.1666999999999996</c:v>
                </c:pt>
                <c:pt idx="52">
                  <c:v>4.3773999999999997</c:v>
                </c:pt>
                <c:pt idx="53">
                  <c:v>4.5730000000000004</c:v>
                </c:pt>
                <c:pt idx="54">
                  <c:v>4.6581000000000001</c:v>
                </c:pt>
                <c:pt idx="55">
                  <c:v>4.7859999999999996</c:v>
                </c:pt>
                <c:pt idx="56">
                  <c:v>4.7919</c:v>
                </c:pt>
                <c:pt idx="57">
                  <c:v>4.8876999999999997</c:v>
                </c:pt>
                <c:pt idx="58">
                  <c:v>4.9903000000000004</c:v>
                </c:pt>
                <c:pt idx="59">
                  <c:v>4.57</c:v>
                </c:pt>
                <c:pt idx="60">
                  <c:v>4.9410999999999996</c:v>
                </c:pt>
                <c:pt idx="61">
                  <c:v>5.1125999999999996</c:v>
                </c:pt>
                <c:pt idx="62">
                  <c:v>5.1614000000000004</c:v>
                </c:pt>
                <c:pt idx="63">
                  <c:v>5.3197000000000001</c:v>
                </c:pt>
                <c:pt idx="64">
                  <c:v>4.9927999999999999</c:v>
                </c:pt>
                <c:pt idx="65">
                  <c:v>5.0411999999999999</c:v>
                </c:pt>
                <c:pt idx="66">
                  <c:v>4.9949000000000003</c:v>
                </c:pt>
                <c:pt idx="67">
                  <c:v>5.1478000000000002</c:v>
                </c:pt>
                <c:pt idx="68">
                  <c:v>5.3103999999999996</c:v>
                </c:pt>
                <c:pt idx="69">
                  <c:v>5.4547999999999996</c:v>
                </c:pt>
                <c:pt idx="70">
                  <c:v>5.5845000000000002</c:v>
                </c:pt>
                <c:pt idx="71">
                  <c:v>5.8244999999999996</c:v>
                </c:pt>
                <c:pt idx="72">
                  <c:v>5.9855999999999998</c:v>
                </c:pt>
                <c:pt idx="73">
                  <c:v>5.9766000000000004</c:v>
                </c:pt>
                <c:pt idx="74">
                  <c:v>6.2675000000000001</c:v>
                </c:pt>
                <c:pt idx="75">
                  <c:v>6.6047000000000002</c:v>
                </c:pt>
                <c:pt idx="76">
                  <c:v>7.0103999999999997</c:v>
                </c:pt>
                <c:pt idx="77">
                  <c:v>7.2392000000000003</c:v>
                </c:pt>
                <c:pt idx="78">
                  <c:v>7.5585000000000004</c:v>
                </c:pt>
              </c:numCache>
            </c:numRef>
          </c:val>
          <c:extLst>
            <c:ext xmlns:c16="http://schemas.microsoft.com/office/drawing/2014/chart" uri="{C3380CC4-5D6E-409C-BE32-E72D297353CC}">
              <c16:uniqueId val="{00000000-4010-4DEE-B799-AB65AEC7F87F}"/>
            </c:ext>
          </c:extLst>
        </c:ser>
        <c:ser>
          <c:idx val="1"/>
          <c:order val="1"/>
          <c:tx>
            <c:strRef>
              <c:f>'Graf III.31'!$M$4</c:f>
              <c:strCache>
                <c:ptCount val="1"/>
                <c:pt idx="0">
                  <c:v>Penzijní fondy</c:v>
                </c:pt>
              </c:strCache>
            </c:strRef>
          </c:tx>
          <c:spPr>
            <a:solidFill>
              <a:srgbClr val="D52B1E"/>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III.31'!$M$5:$M$84</c:f>
              <c:numCache>
                <c:formatCode>0.00</c:formatCode>
                <c:ptCount val="80"/>
                <c:pt idx="0">
                  <c:v>2.9432</c:v>
                </c:pt>
                <c:pt idx="1">
                  <c:v>3.0933000000000002</c:v>
                </c:pt>
                <c:pt idx="2">
                  <c:v>3.1669999999999998</c:v>
                </c:pt>
                <c:pt idx="3">
                  <c:v>3.3319000000000001</c:v>
                </c:pt>
                <c:pt idx="4">
                  <c:v>3.3992</c:v>
                </c:pt>
                <c:pt idx="5">
                  <c:v>3.5234000000000001</c:v>
                </c:pt>
                <c:pt idx="6">
                  <c:v>3.5989</c:v>
                </c:pt>
                <c:pt idx="7">
                  <c:v>3.7290000000000001</c:v>
                </c:pt>
                <c:pt idx="8">
                  <c:v>3.7879</c:v>
                </c:pt>
                <c:pt idx="9">
                  <c:v>3.9973999999999998</c:v>
                </c:pt>
                <c:pt idx="10">
                  <c:v>4.0610999999999997</c:v>
                </c:pt>
                <c:pt idx="11">
                  <c:v>4.1711999999999998</c:v>
                </c:pt>
                <c:pt idx="12">
                  <c:v>4.1939000000000002</c:v>
                </c:pt>
                <c:pt idx="13">
                  <c:v>4.3045</c:v>
                </c:pt>
                <c:pt idx="14">
                  <c:v>4.38</c:v>
                </c:pt>
                <c:pt idx="15">
                  <c:v>4.4950999999999999</c:v>
                </c:pt>
                <c:pt idx="16">
                  <c:v>4.4537000000000004</c:v>
                </c:pt>
                <c:pt idx="17">
                  <c:v>4.6784999999999997</c:v>
                </c:pt>
                <c:pt idx="18">
                  <c:v>4.7587999999999999</c:v>
                </c:pt>
                <c:pt idx="19">
                  <c:v>4.8227000000000002</c:v>
                </c:pt>
                <c:pt idx="20">
                  <c:v>4.8159000000000001</c:v>
                </c:pt>
                <c:pt idx="21">
                  <c:v>4.8788</c:v>
                </c:pt>
                <c:pt idx="22">
                  <c:v>4.8944999999999999</c:v>
                </c:pt>
                <c:pt idx="23">
                  <c:v>4.9161000000000001</c:v>
                </c:pt>
                <c:pt idx="24">
                  <c:v>4.9404000000000003</c:v>
                </c:pt>
                <c:pt idx="25">
                  <c:v>5.0042999999999997</c:v>
                </c:pt>
                <c:pt idx="26">
                  <c:v>5.0419999999999998</c:v>
                </c:pt>
                <c:pt idx="27">
                  <c:v>5.0746000000000002</c:v>
                </c:pt>
                <c:pt idx="28">
                  <c:v>5.1001000000000003</c:v>
                </c:pt>
                <c:pt idx="29">
                  <c:v>5.1776</c:v>
                </c:pt>
                <c:pt idx="30">
                  <c:v>5.1891999999999996</c:v>
                </c:pt>
                <c:pt idx="31">
                  <c:v>5.2461000000000002</c:v>
                </c:pt>
                <c:pt idx="32">
                  <c:v>5.2472000000000003</c:v>
                </c:pt>
                <c:pt idx="33">
                  <c:v>5.2986000000000004</c:v>
                </c:pt>
                <c:pt idx="34">
                  <c:v>5.2953000000000001</c:v>
                </c:pt>
                <c:pt idx="35">
                  <c:v>5.3108000000000004</c:v>
                </c:pt>
                <c:pt idx="36">
                  <c:v>5.5007000000000001</c:v>
                </c:pt>
                <c:pt idx="37">
                  <c:v>5.6120000000000001</c:v>
                </c:pt>
                <c:pt idx="38">
                  <c:v>5.7297000000000002</c:v>
                </c:pt>
                <c:pt idx="39">
                  <c:v>5.8605999999999998</c:v>
                </c:pt>
                <c:pt idx="40">
                  <c:v>5.9191000000000003</c:v>
                </c:pt>
                <c:pt idx="41">
                  <c:v>6.1144999999999996</c:v>
                </c:pt>
                <c:pt idx="42">
                  <c:v>6.2043999999999997</c:v>
                </c:pt>
                <c:pt idx="43">
                  <c:v>6.2944000000000004</c:v>
                </c:pt>
                <c:pt idx="44">
                  <c:v>6.3221999999999996</c:v>
                </c:pt>
                <c:pt idx="45">
                  <c:v>6.4290000000000003</c:v>
                </c:pt>
                <c:pt idx="46">
                  <c:v>6.4611999999999998</c:v>
                </c:pt>
                <c:pt idx="47">
                  <c:v>6.5138999999999996</c:v>
                </c:pt>
                <c:pt idx="48">
                  <c:v>6.5406000000000004</c:v>
                </c:pt>
                <c:pt idx="49">
                  <c:v>6.6662999999999997</c:v>
                </c:pt>
                <c:pt idx="50">
                  <c:v>6.6162999999999998</c:v>
                </c:pt>
                <c:pt idx="51">
                  <c:v>6.6326999999999998</c:v>
                </c:pt>
                <c:pt idx="52">
                  <c:v>6.7146999999999997</c:v>
                </c:pt>
                <c:pt idx="53">
                  <c:v>6.7957999999999998</c:v>
                </c:pt>
                <c:pt idx="54">
                  <c:v>6.8296999999999999</c:v>
                </c:pt>
                <c:pt idx="55">
                  <c:v>6.8120000000000003</c:v>
                </c:pt>
                <c:pt idx="56">
                  <c:v>6.7369000000000003</c:v>
                </c:pt>
                <c:pt idx="57">
                  <c:v>6.8208000000000002</c:v>
                </c:pt>
                <c:pt idx="58">
                  <c:v>6.8128000000000002</c:v>
                </c:pt>
                <c:pt idx="59">
                  <c:v>6.431</c:v>
                </c:pt>
                <c:pt idx="60">
                  <c:v>6.4363000000000001</c:v>
                </c:pt>
                <c:pt idx="61">
                  <c:v>6.4318999999999997</c:v>
                </c:pt>
                <c:pt idx="62">
                  <c:v>6.4496000000000002</c:v>
                </c:pt>
                <c:pt idx="63">
                  <c:v>6.4551999999999996</c:v>
                </c:pt>
                <c:pt idx="64">
                  <c:v>6.4348000000000001</c:v>
                </c:pt>
                <c:pt idx="65">
                  <c:v>6.3813000000000004</c:v>
                </c:pt>
                <c:pt idx="66">
                  <c:v>6.3034999999999997</c:v>
                </c:pt>
                <c:pt idx="67">
                  <c:v>6.3170000000000002</c:v>
                </c:pt>
                <c:pt idx="68">
                  <c:v>6.3640999999999996</c:v>
                </c:pt>
                <c:pt idx="69">
                  <c:v>6.3497000000000003</c:v>
                </c:pt>
                <c:pt idx="70">
                  <c:v>6.2865000000000002</c:v>
                </c:pt>
                <c:pt idx="71">
                  <c:v>6.3746999999999998</c:v>
                </c:pt>
                <c:pt idx="72">
                  <c:v>6.3238000000000003</c:v>
                </c:pt>
                <c:pt idx="73">
                  <c:v>6.2934999999999999</c:v>
                </c:pt>
                <c:pt idx="74">
                  <c:v>6.2785000000000002</c:v>
                </c:pt>
                <c:pt idx="75">
                  <c:v>6.2335000000000003</c:v>
                </c:pt>
                <c:pt idx="76">
                  <c:v>6.1790000000000003</c:v>
                </c:pt>
                <c:pt idx="77">
                  <c:v>6.0567000000000002</c:v>
                </c:pt>
                <c:pt idx="78">
                  <c:v>5.8357999999999999</c:v>
                </c:pt>
              </c:numCache>
            </c:numRef>
          </c:val>
          <c:extLst>
            <c:ext xmlns:c16="http://schemas.microsoft.com/office/drawing/2014/chart" uri="{C3380CC4-5D6E-409C-BE32-E72D297353CC}">
              <c16:uniqueId val="{00000001-4010-4DEE-B799-AB65AEC7F87F}"/>
            </c:ext>
          </c:extLst>
        </c:ser>
        <c:ser>
          <c:idx val="2"/>
          <c:order val="2"/>
          <c:tx>
            <c:strRef>
              <c:f>'Graf III.31'!$N$4</c:f>
              <c:strCache>
                <c:ptCount val="1"/>
                <c:pt idx="0">
                  <c:v>Přímo držené finanční nástroje</c:v>
                </c:pt>
              </c:strCache>
            </c:strRef>
          </c:tx>
          <c:spPr>
            <a:solidFill>
              <a:srgbClr val="FFBB00"/>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III.31'!$N$5:$N$84</c:f>
              <c:numCache>
                <c:formatCode>0.00</c:formatCode>
                <c:ptCount val="80"/>
                <c:pt idx="0">
                  <c:v>2.5512999999999999</c:v>
                </c:pt>
                <c:pt idx="1">
                  <c:v>2.4546000000000001</c:v>
                </c:pt>
                <c:pt idx="2">
                  <c:v>2.7029999999999998</c:v>
                </c:pt>
                <c:pt idx="3">
                  <c:v>3.0173000000000001</c:v>
                </c:pt>
                <c:pt idx="4">
                  <c:v>3.4314</c:v>
                </c:pt>
                <c:pt idx="5">
                  <c:v>3.5710000000000002</c:v>
                </c:pt>
                <c:pt idx="6">
                  <c:v>4.0820999999999996</c:v>
                </c:pt>
                <c:pt idx="7">
                  <c:v>4.3266</c:v>
                </c:pt>
                <c:pt idx="8">
                  <c:v>4.4722</c:v>
                </c:pt>
                <c:pt idx="9">
                  <c:v>4.3577000000000004</c:v>
                </c:pt>
                <c:pt idx="10">
                  <c:v>4.5331999999999999</c:v>
                </c:pt>
                <c:pt idx="11">
                  <c:v>4.8470000000000004</c:v>
                </c:pt>
                <c:pt idx="12">
                  <c:v>5.016</c:v>
                </c:pt>
                <c:pt idx="13">
                  <c:v>5.3978999999999999</c:v>
                </c:pt>
                <c:pt idx="14">
                  <c:v>5.5143000000000004</c:v>
                </c:pt>
                <c:pt idx="15">
                  <c:v>5.3730000000000002</c:v>
                </c:pt>
                <c:pt idx="16">
                  <c:v>5.2675000000000001</c:v>
                </c:pt>
                <c:pt idx="17">
                  <c:v>5.2412999999999998</c:v>
                </c:pt>
                <c:pt idx="18">
                  <c:v>4.7786999999999997</c:v>
                </c:pt>
                <c:pt idx="19">
                  <c:v>4.6338999999999997</c:v>
                </c:pt>
                <c:pt idx="20">
                  <c:v>4.2348999999999997</c:v>
                </c:pt>
                <c:pt idx="21">
                  <c:v>4.2356999999999996</c:v>
                </c:pt>
                <c:pt idx="22">
                  <c:v>4.4509999999999996</c:v>
                </c:pt>
                <c:pt idx="23">
                  <c:v>4.5525000000000002</c:v>
                </c:pt>
                <c:pt idx="24">
                  <c:v>4.0312000000000001</c:v>
                </c:pt>
                <c:pt idx="25">
                  <c:v>3.9927999999999999</c:v>
                </c:pt>
                <c:pt idx="26">
                  <c:v>3.8908999999999998</c:v>
                </c:pt>
                <c:pt idx="27">
                  <c:v>4.0406000000000004</c:v>
                </c:pt>
                <c:pt idx="28">
                  <c:v>4.6433</c:v>
                </c:pt>
                <c:pt idx="29">
                  <c:v>4.4703999999999997</c:v>
                </c:pt>
                <c:pt idx="30">
                  <c:v>4.0850999999999997</c:v>
                </c:pt>
                <c:pt idx="31">
                  <c:v>4.7187000000000001</c:v>
                </c:pt>
                <c:pt idx="32">
                  <c:v>4.6924000000000001</c:v>
                </c:pt>
                <c:pt idx="33">
                  <c:v>4.8638000000000003</c:v>
                </c:pt>
                <c:pt idx="34">
                  <c:v>5.3624999999999998</c:v>
                </c:pt>
                <c:pt idx="35">
                  <c:v>5.8874000000000004</c:v>
                </c:pt>
                <c:pt idx="36">
                  <c:v>5.4485999999999999</c:v>
                </c:pt>
                <c:pt idx="37">
                  <c:v>5.7939999999999996</c:v>
                </c:pt>
                <c:pt idx="38">
                  <c:v>6.0997000000000003</c:v>
                </c:pt>
                <c:pt idx="39">
                  <c:v>6.3323</c:v>
                </c:pt>
                <c:pt idx="40">
                  <c:v>6.4001999999999999</c:v>
                </c:pt>
                <c:pt idx="41">
                  <c:v>6.6679000000000004</c:v>
                </c:pt>
                <c:pt idx="42">
                  <c:v>6.8028000000000004</c:v>
                </c:pt>
                <c:pt idx="43">
                  <c:v>6.6113999999999997</c:v>
                </c:pt>
                <c:pt idx="44">
                  <c:v>6.6920000000000002</c:v>
                </c:pt>
                <c:pt idx="45">
                  <c:v>6.7141999999999999</c:v>
                </c:pt>
                <c:pt idx="46">
                  <c:v>6.5567000000000002</c:v>
                </c:pt>
                <c:pt idx="47">
                  <c:v>6.3101000000000003</c:v>
                </c:pt>
                <c:pt idx="48">
                  <c:v>6.2381000000000002</c:v>
                </c:pt>
                <c:pt idx="49">
                  <c:v>5.9302000000000001</c:v>
                </c:pt>
                <c:pt idx="50">
                  <c:v>6.0395000000000003</c:v>
                </c:pt>
                <c:pt idx="51">
                  <c:v>5.7691999999999997</c:v>
                </c:pt>
                <c:pt idx="52">
                  <c:v>5.6159999999999997</c:v>
                </c:pt>
                <c:pt idx="53">
                  <c:v>5.4490999999999996</c:v>
                </c:pt>
                <c:pt idx="54">
                  <c:v>5.5076999999999998</c:v>
                </c:pt>
                <c:pt idx="55">
                  <c:v>5.2820999999999998</c:v>
                </c:pt>
                <c:pt idx="56">
                  <c:v>4.9663000000000004</c:v>
                </c:pt>
                <c:pt idx="57">
                  <c:v>4.7855999999999996</c:v>
                </c:pt>
                <c:pt idx="58">
                  <c:v>4.6775000000000002</c:v>
                </c:pt>
                <c:pt idx="59">
                  <c:v>3.9836</c:v>
                </c:pt>
                <c:pt idx="60">
                  <c:v>4.2984999999999998</c:v>
                </c:pt>
                <c:pt idx="61">
                  <c:v>4.3202999999999996</c:v>
                </c:pt>
                <c:pt idx="62">
                  <c:v>4.2257999999999996</c:v>
                </c:pt>
                <c:pt idx="63">
                  <c:v>5.8719999999999999</c:v>
                </c:pt>
                <c:pt idx="64">
                  <c:v>5.4337</c:v>
                </c:pt>
                <c:pt idx="65">
                  <c:v>5.5266000000000002</c:v>
                </c:pt>
                <c:pt idx="66">
                  <c:v>5.3251999999999997</c:v>
                </c:pt>
                <c:pt idx="67">
                  <c:v>5.7595999999999998</c:v>
                </c:pt>
                <c:pt idx="68">
                  <c:v>6.0265000000000004</c:v>
                </c:pt>
                <c:pt idx="69">
                  <c:v>6.1908000000000003</c:v>
                </c:pt>
                <c:pt idx="70">
                  <c:v>6.5862999999999996</c:v>
                </c:pt>
                <c:pt idx="71">
                  <c:v>6.2992999999999997</c:v>
                </c:pt>
                <c:pt idx="72">
                  <c:v>7.4771999999999998</c:v>
                </c:pt>
                <c:pt idx="73">
                  <c:v>7.5418000000000003</c:v>
                </c:pt>
                <c:pt idx="74">
                  <c:v>7.4824000000000002</c:v>
                </c:pt>
                <c:pt idx="75">
                  <c:v>7.3769999999999998</c:v>
                </c:pt>
                <c:pt idx="76">
                  <c:v>7.6242999999999999</c:v>
                </c:pt>
                <c:pt idx="77">
                  <c:v>7.7737999999999996</c:v>
                </c:pt>
                <c:pt idx="78">
                  <c:v>7.9989999999999997</c:v>
                </c:pt>
              </c:numCache>
            </c:numRef>
          </c:val>
          <c:extLst>
            <c:ext xmlns:c16="http://schemas.microsoft.com/office/drawing/2014/chart" uri="{C3380CC4-5D6E-409C-BE32-E72D297353CC}">
              <c16:uniqueId val="{00000002-4010-4DEE-B799-AB65AEC7F87F}"/>
            </c:ext>
          </c:extLst>
        </c:ser>
        <c:dLbls>
          <c:showLegendKey val="0"/>
          <c:showVal val="0"/>
          <c:showCatName val="0"/>
          <c:showSerName val="0"/>
          <c:showPercent val="0"/>
          <c:showBubbleSize val="0"/>
        </c:dLbls>
        <c:axId val="330955727"/>
        <c:axId val="330956559"/>
      </c:areaChart>
      <c:dateAx>
        <c:axId val="330955727"/>
        <c:scaling>
          <c:orientation val="minMax"/>
          <c:max val="45170"/>
          <c:min val="3914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956559"/>
        <c:crosses val="autoZero"/>
        <c:auto val="1"/>
        <c:lblOffset val="100"/>
        <c:baseTimeUnit val="months"/>
        <c:majorUnit val="4"/>
        <c:majorTimeUnit val="years"/>
      </c:dateAx>
      <c:valAx>
        <c:axId val="33095655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955727"/>
        <c:crosses val="autoZero"/>
        <c:crossBetween val="midCat"/>
      </c:valAx>
      <c:spPr>
        <a:noFill/>
        <a:ln w="25400">
          <a:noFill/>
        </a:ln>
        <a:effectLst/>
      </c:spPr>
    </c:plotArea>
    <c:legend>
      <c:legendPos val="b"/>
      <c:layout>
        <c:manualLayout>
          <c:xMode val="edge"/>
          <c:yMode val="edge"/>
          <c:x val="6.6433566433566432E-2"/>
          <c:y val="0.84271074571560911"/>
          <c:w val="0.6036077956759246"/>
          <c:h val="0.1572892542843909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825174825174825"/>
          <c:h val="0.87175418749579225"/>
        </c:manualLayout>
      </c:layout>
      <c:barChart>
        <c:barDir val="col"/>
        <c:grouping val="clustered"/>
        <c:varyColors val="0"/>
        <c:ser>
          <c:idx val="2"/>
          <c:order val="2"/>
          <c:tx>
            <c:strRef>
              <c:f>'Graf III.3'!$M$4</c:f>
              <c:strCache>
                <c:ptCount val="1"/>
                <c:pt idx="0">
                  <c:v>Data z plánů financování</c:v>
                </c:pt>
              </c:strCache>
            </c:strRef>
          </c:tx>
          <c:spPr>
            <a:solidFill>
              <a:schemeClr val="bg1">
                <a:lumMod val="75000"/>
                <a:alpha val="50000"/>
              </a:schemeClr>
            </a:solidFill>
            <a:ln w="25400">
              <a:noFill/>
            </a:ln>
            <a:effectLst/>
          </c:spPr>
          <c:invertIfNegative val="0"/>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III.3'!$M$5:$M$16</c:f>
              <c:numCache>
                <c:formatCode>0.00</c:formatCode>
                <c:ptCount val="12"/>
                <c:pt idx="9">
                  <c:v>10</c:v>
                </c:pt>
                <c:pt idx="10">
                  <c:v>10</c:v>
                </c:pt>
                <c:pt idx="11">
                  <c:v>10</c:v>
                </c:pt>
              </c:numCache>
            </c:numRef>
          </c:val>
          <c:extLst>
            <c:ext xmlns:c16="http://schemas.microsoft.com/office/drawing/2014/chart" uri="{C3380CC4-5D6E-409C-BE32-E72D297353CC}">
              <c16:uniqueId val="{00000000-FBA2-4A6C-9663-8EBCD3B25D17}"/>
            </c:ext>
          </c:extLst>
        </c:ser>
        <c:dLbls>
          <c:showLegendKey val="0"/>
          <c:showVal val="0"/>
          <c:showCatName val="0"/>
          <c:showSerName val="0"/>
          <c:showPercent val="0"/>
          <c:showBubbleSize val="0"/>
        </c:dLbls>
        <c:gapWidth val="0"/>
        <c:overlap val="100"/>
        <c:axId val="959845584"/>
        <c:axId val="959845168"/>
      </c:barChart>
      <c:barChart>
        <c:barDir val="col"/>
        <c:grouping val="clustered"/>
        <c:varyColors val="0"/>
        <c:ser>
          <c:idx val="1"/>
          <c:order val="1"/>
          <c:tx>
            <c:strRef>
              <c:f>'Graf III.3'!$L$4</c:f>
              <c:strCache>
                <c:ptCount val="1"/>
                <c:pt idx="0">
                  <c:v>Roční zisk (pravá osa)</c:v>
                </c:pt>
              </c:strCache>
            </c:strRef>
          </c:tx>
          <c:spPr>
            <a:solidFill>
              <a:srgbClr val="D52B1E"/>
            </a:solidFill>
            <a:ln w="25400">
              <a:noFill/>
            </a:ln>
            <a:effectLst/>
          </c:spPr>
          <c:invertIfNegative val="0"/>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III.3'!$L$5:$L$16</c:f>
              <c:numCache>
                <c:formatCode>0.00</c:formatCode>
                <c:ptCount val="12"/>
                <c:pt idx="0">
                  <c:v>66.496700000000004</c:v>
                </c:pt>
                <c:pt idx="1">
                  <c:v>73.447999999999993</c:v>
                </c:pt>
                <c:pt idx="2">
                  <c:v>74.413300000000007</c:v>
                </c:pt>
                <c:pt idx="3">
                  <c:v>80.543300000000002</c:v>
                </c:pt>
                <c:pt idx="4">
                  <c:v>89.744299999999996</c:v>
                </c:pt>
                <c:pt idx="5">
                  <c:v>46.994500000000002</c:v>
                </c:pt>
                <c:pt idx="6">
                  <c:v>69.492099999999994</c:v>
                </c:pt>
                <c:pt idx="7">
                  <c:v>102.17270000000001</c:v>
                </c:pt>
                <c:pt idx="8">
                  <c:v>104.01</c:v>
                </c:pt>
                <c:pt idx="9">
                  <c:v>104.1806</c:v>
                </c:pt>
                <c:pt idx="10">
                  <c:v>115.3502</c:v>
                </c:pt>
                <c:pt idx="11">
                  <c:v>128.73560000000001</c:v>
                </c:pt>
              </c:numCache>
            </c:numRef>
          </c:val>
          <c:extLst>
            <c:ext xmlns:c16="http://schemas.microsoft.com/office/drawing/2014/chart" uri="{C3380CC4-5D6E-409C-BE32-E72D297353CC}">
              <c16:uniqueId val="{00000001-FBA2-4A6C-9663-8EBCD3B25D17}"/>
            </c:ext>
          </c:extLst>
        </c:ser>
        <c:dLbls>
          <c:showLegendKey val="0"/>
          <c:showVal val="0"/>
          <c:showCatName val="0"/>
          <c:showSerName val="0"/>
          <c:showPercent val="0"/>
          <c:showBubbleSize val="0"/>
        </c:dLbls>
        <c:gapWidth val="150"/>
        <c:axId val="959839344"/>
        <c:axId val="959851824"/>
      </c:barChart>
      <c:lineChart>
        <c:grouping val="standard"/>
        <c:varyColors val="0"/>
        <c:ser>
          <c:idx val="0"/>
          <c:order val="0"/>
          <c:tx>
            <c:strRef>
              <c:f>'Graf III.3'!$K$4</c:f>
              <c:strCache>
                <c:ptCount val="1"/>
                <c:pt idx="0">
                  <c:v>Rentabilita aktiv</c:v>
                </c:pt>
              </c:strCache>
            </c:strRef>
          </c:tx>
          <c:spPr>
            <a:ln w="28575" cap="rnd">
              <a:solidFill>
                <a:schemeClr val="accent1"/>
              </a:solidFill>
              <a:round/>
            </a:ln>
            <a:effectLst/>
          </c:spPr>
          <c:marker>
            <c:symbol val="none"/>
          </c:marker>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III.3'!$K$5:$K$16</c:f>
              <c:numCache>
                <c:formatCode>0.00</c:formatCode>
                <c:ptCount val="12"/>
                <c:pt idx="0">
                  <c:v>1.2508999999999999</c:v>
                </c:pt>
                <c:pt idx="1">
                  <c:v>1.2936000000000001</c:v>
                </c:pt>
                <c:pt idx="2">
                  <c:v>1.1032999999999999</c:v>
                </c:pt>
                <c:pt idx="3">
                  <c:v>1.1188</c:v>
                </c:pt>
                <c:pt idx="4">
                  <c:v>1.175</c:v>
                </c:pt>
                <c:pt idx="5">
                  <c:v>0.57730000000000004</c:v>
                </c:pt>
                <c:pt idx="6">
                  <c:v>0.80500000000000005</c:v>
                </c:pt>
                <c:pt idx="7">
                  <c:v>1.0928</c:v>
                </c:pt>
                <c:pt idx="8">
                  <c:v>1.06</c:v>
                </c:pt>
                <c:pt idx="9">
                  <c:v>1.05</c:v>
                </c:pt>
                <c:pt idx="10">
                  <c:v>1.06</c:v>
                </c:pt>
                <c:pt idx="11">
                  <c:v>1.1000000000000001</c:v>
                </c:pt>
              </c:numCache>
            </c:numRef>
          </c:val>
          <c:smooth val="0"/>
          <c:extLst>
            <c:ext xmlns:c16="http://schemas.microsoft.com/office/drawing/2014/chart" uri="{C3380CC4-5D6E-409C-BE32-E72D297353CC}">
              <c16:uniqueId val="{00000002-FBA2-4A6C-9663-8EBCD3B25D17}"/>
            </c:ext>
          </c:extLst>
        </c:ser>
        <c:dLbls>
          <c:showLegendKey val="0"/>
          <c:showVal val="0"/>
          <c:showCatName val="0"/>
          <c:showSerName val="0"/>
          <c:showPercent val="0"/>
          <c:showBubbleSize val="0"/>
        </c:dLbls>
        <c:marker val="1"/>
        <c:smooth val="0"/>
        <c:axId val="959845584"/>
        <c:axId val="959845168"/>
      </c:lineChart>
      <c:dateAx>
        <c:axId val="9598455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5168"/>
        <c:crosses val="autoZero"/>
        <c:auto val="1"/>
        <c:lblOffset val="100"/>
        <c:baseTimeUnit val="years"/>
        <c:majorUnit val="1"/>
        <c:majorTimeUnit val="years"/>
      </c:dateAx>
      <c:valAx>
        <c:axId val="959845168"/>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5584"/>
        <c:crosses val="autoZero"/>
        <c:crossBetween val="between"/>
      </c:valAx>
      <c:valAx>
        <c:axId val="959851824"/>
        <c:scaling>
          <c:orientation val="minMax"/>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39344"/>
        <c:crosses val="max"/>
        <c:crossBetween val="between"/>
      </c:valAx>
      <c:dateAx>
        <c:axId val="959839344"/>
        <c:scaling>
          <c:orientation val="minMax"/>
        </c:scaling>
        <c:delete val="1"/>
        <c:axPos val="b"/>
        <c:numFmt formatCode="m/d/yyyy" sourceLinked="1"/>
        <c:majorTickMark val="out"/>
        <c:minorTickMark val="none"/>
        <c:tickLblPos val="nextTo"/>
        <c:crossAx val="959851824"/>
        <c:crosses val="autoZero"/>
        <c:auto val="1"/>
        <c:lblOffset val="100"/>
        <c:baseTimeUnit val="years"/>
      </c:dateAx>
      <c:spPr>
        <a:noFill/>
        <a:ln w="25400">
          <a:noFill/>
        </a:ln>
        <a:effectLst/>
      </c:spPr>
    </c:plotArea>
    <c:legend>
      <c:legendPos val="b"/>
      <c:legendEntry>
        <c:idx val="0"/>
        <c:delete val="1"/>
      </c:legendEntry>
      <c:layout>
        <c:manualLayout>
          <c:xMode val="edge"/>
          <c:yMode val="edge"/>
          <c:x val="0"/>
          <c:y val="0.89410685897004349"/>
          <c:w val="0.90909090909090906"/>
          <c:h val="0.1058931410299565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8264445366327E-2"/>
          <c:y val="4.5923124740986324E-2"/>
          <c:w val="0.82668691330607447"/>
          <c:h val="0.69690081502970025"/>
        </c:manualLayout>
      </c:layout>
      <c:areaChart>
        <c:grouping val="stacked"/>
        <c:varyColors val="0"/>
        <c:ser>
          <c:idx val="0"/>
          <c:order val="0"/>
          <c:tx>
            <c:strRef>
              <c:f>'Graf III.31'!$L$3</c:f>
              <c:strCache>
                <c:ptCount val="1"/>
                <c:pt idx="0">
                  <c:v>Investment funds</c:v>
                </c:pt>
              </c:strCache>
            </c:strRef>
          </c:tx>
          <c:spPr>
            <a:solidFill>
              <a:srgbClr val="2426A9"/>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III.31'!$L$5:$L$84</c:f>
              <c:numCache>
                <c:formatCode>0.00</c:formatCode>
                <c:ptCount val="80"/>
                <c:pt idx="0">
                  <c:v>3.2644000000000002</c:v>
                </c:pt>
                <c:pt idx="1">
                  <c:v>3.2957000000000001</c:v>
                </c:pt>
                <c:pt idx="2">
                  <c:v>3.4321999999999999</c:v>
                </c:pt>
                <c:pt idx="3">
                  <c:v>3.5304000000000002</c:v>
                </c:pt>
                <c:pt idx="4">
                  <c:v>3.5323000000000002</c:v>
                </c:pt>
                <c:pt idx="5">
                  <c:v>3.6972</c:v>
                </c:pt>
                <c:pt idx="6">
                  <c:v>3.8976000000000002</c:v>
                </c:pt>
                <c:pt idx="7">
                  <c:v>3.9729000000000001</c:v>
                </c:pt>
                <c:pt idx="8">
                  <c:v>3.6827000000000001</c:v>
                </c:pt>
                <c:pt idx="9">
                  <c:v>3.2427999999999999</c:v>
                </c:pt>
                <c:pt idx="10">
                  <c:v>3.4005999999999998</c:v>
                </c:pt>
                <c:pt idx="11">
                  <c:v>3.4859</c:v>
                </c:pt>
                <c:pt idx="12">
                  <c:v>3.3531</c:v>
                </c:pt>
                <c:pt idx="13">
                  <c:v>3.3660000000000001</c:v>
                </c:pt>
                <c:pt idx="14">
                  <c:v>3.3696000000000002</c:v>
                </c:pt>
                <c:pt idx="15">
                  <c:v>3.3717000000000001</c:v>
                </c:pt>
                <c:pt idx="16">
                  <c:v>3.0583</c:v>
                </c:pt>
                <c:pt idx="17">
                  <c:v>2.9796</c:v>
                </c:pt>
                <c:pt idx="18">
                  <c:v>2.7774000000000001</c:v>
                </c:pt>
                <c:pt idx="19">
                  <c:v>1.9690000000000001</c:v>
                </c:pt>
                <c:pt idx="20">
                  <c:v>1.9067000000000001</c:v>
                </c:pt>
                <c:pt idx="21">
                  <c:v>1.9253</c:v>
                </c:pt>
                <c:pt idx="22">
                  <c:v>1.9570000000000001</c:v>
                </c:pt>
                <c:pt idx="23">
                  <c:v>1.9631000000000001</c:v>
                </c:pt>
                <c:pt idx="24">
                  <c:v>1.9648000000000001</c:v>
                </c:pt>
                <c:pt idx="25">
                  <c:v>1.8814</c:v>
                </c:pt>
                <c:pt idx="26">
                  <c:v>1.9154</c:v>
                </c:pt>
                <c:pt idx="27">
                  <c:v>1.9136</c:v>
                </c:pt>
                <c:pt idx="28">
                  <c:v>1.8093999999999999</c:v>
                </c:pt>
                <c:pt idx="29">
                  <c:v>1.7907999999999999</c:v>
                </c:pt>
                <c:pt idx="30">
                  <c:v>2.0434000000000001</c:v>
                </c:pt>
                <c:pt idx="31">
                  <c:v>1.7864</c:v>
                </c:pt>
                <c:pt idx="32">
                  <c:v>1.8320000000000001</c:v>
                </c:pt>
                <c:pt idx="33">
                  <c:v>1.8454999999999999</c:v>
                </c:pt>
                <c:pt idx="34">
                  <c:v>1.9473</c:v>
                </c:pt>
                <c:pt idx="35">
                  <c:v>2.0394000000000001</c:v>
                </c:pt>
                <c:pt idx="36">
                  <c:v>2.1322999999999999</c:v>
                </c:pt>
                <c:pt idx="37">
                  <c:v>2.1171000000000002</c:v>
                </c:pt>
                <c:pt idx="38">
                  <c:v>2.2046000000000001</c:v>
                </c:pt>
                <c:pt idx="39">
                  <c:v>2.3898999999999999</c:v>
                </c:pt>
                <c:pt idx="40">
                  <c:v>2.4466999999999999</c:v>
                </c:pt>
                <c:pt idx="41">
                  <c:v>2.6049000000000002</c:v>
                </c:pt>
                <c:pt idx="42">
                  <c:v>2.7543000000000002</c:v>
                </c:pt>
                <c:pt idx="43">
                  <c:v>3.0430999999999999</c:v>
                </c:pt>
                <c:pt idx="44">
                  <c:v>3.3266</c:v>
                </c:pt>
                <c:pt idx="45">
                  <c:v>3.4291</c:v>
                </c:pt>
                <c:pt idx="46">
                  <c:v>3.4579</c:v>
                </c:pt>
                <c:pt idx="47">
                  <c:v>3.7606999999999999</c:v>
                </c:pt>
                <c:pt idx="48">
                  <c:v>3.7524999999999999</c:v>
                </c:pt>
                <c:pt idx="49">
                  <c:v>3.8479000000000001</c:v>
                </c:pt>
                <c:pt idx="50">
                  <c:v>3.9712999999999998</c:v>
                </c:pt>
                <c:pt idx="51">
                  <c:v>4.1666999999999996</c:v>
                </c:pt>
                <c:pt idx="52">
                  <c:v>4.3773999999999997</c:v>
                </c:pt>
                <c:pt idx="53">
                  <c:v>4.5730000000000004</c:v>
                </c:pt>
                <c:pt idx="54">
                  <c:v>4.6581000000000001</c:v>
                </c:pt>
                <c:pt idx="55">
                  <c:v>4.7859999999999996</c:v>
                </c:pt>
                <c:pt idx="56">
                  <c:v>4.7919</c:v>
                </c:pt>
                <c:pt idx="57">
                  <c:v>4.8876999999999997</c:v>
                </c:pt>
                <c:pt idx="58">
                  <c:v>4.9903000000000004</c:v>
                </c:pt>
                <c:pt idx="59">
                  <c:v>4.57</c:v>
                </c:pt>
                <c:pt idx="60">
                  <c:v>4.9410999999999996</c:v>
                </c:pt>
                <c:pt idx="61">
                  <c:v>5.1125999999999996</c:v>
                </c:pt>
                <c:pt idx="62">
                  <c:v>5.1614000000000004</c:v>
                </c:pt>
                <c:pt idx="63">
                  <c:v>5.3197000000000001</c:v>
                </c:pt>
                <c:pt idx="64">
                  <c:v>4.9927999999999999</c:v>
                </c:pt>
                <c:pt idx="65">
                  <c:v>5.0411999999999999</c:v>
                </c:pt>
                <c:pt idx="66">
                  <c:v>4.9949000000000003</c:v>
                </c:pt>
                <c:pt idx="67">
                  <c:v>5.1478000000000002</c:v>
                </c:pt>
                <c:pt idx="68">
                  <c:v>5.3103999999999996</c:v>
                </c:pt>
                <c:pt idx="69">
                  <c:v>5.4547999999999996</c:v>
                </c:pt>
                <c:pt idx="70">
                  <c:v>5.5845000000000002</c:v>
                </c:pt>
                <c:pt idx="71">
                  <c:v>5.8244999999999996</c:v>
                </c:pt>
                <c:pt idx="72">
                  <c:v>5.9855999999999998</c:v>
                </c:pt>
                <c:pt idx="73">
                  <c:v>5.9766000000000004</c:v>
                </c:pt>
                <c:pt idx="74">
                  <c:v>6.2675000000000001</c:v>
                </c:pt>
                <c:pt idx="75">
                  <c:v>6.6047000000000002</c:v>
                </c:pt>
                <c:pt idx="76">
                  <c:v>7.0103999999999997</c:v>
                </c:pt>
                <c:pt idx="77">
                  <c:v>7.2392000000000003</c:v>
                </c:pt>
                <c:pt idx="78">
                  <c:v>7.5585000000000004</c:v>
                </c:pt>
              </c:numCache>
            </c:numRef>
          </c:val>
          <c:extLst>
            <c:ext xmlns:c16="http://schemas.microsoft.com/office/drawing/2014/chart" uri="{C3380CC4-5D6E-409C-BE32-E72D297353CC}">
              <c16:uniqueId val="{00000000-BFBC-41DB-ABEF-54932C44F450}"/>
            </c:ext>
          </c:extLst>
        </c:ser>
        <c:ser>
          <c:idx val="1"/>
          <c:order val="1"/>
          <c:tx>
            <c:strRef>
              <c:f>'Graf III.31'!$M$3</c:f>
              <c:strCache>
                <c:ptCount val="1"/>
                <c:pt idx="0">
                  <c:v>Pension funds</c:v>
                </c:pt>
              </c:strCache>
            </c:strRef>
          </c:tx>
          <c:spPr>
            <a:solidFill>
              <a:srgbClr val="D52B1E"/>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III.31'!$M$5:$M$84</c:f>
              <c:numCache>
                <c:formatCode>0.00</c:formatCode>
                <c:ptCount val="80"/>
                <c:pt idx="0">
                  <c:v>2.9432</c:v>
                </c:pt>
                <c:pt idx="1">
                  <c:v>3.0933000000000002</c:v>
                </c:pt>
                <c:pt idx="2">
                  <c:v>3.1669999999999998</c:v>
                </c:pt>
                <c:pt idx="3">
                  <c:v>3.3319000000000001</c:v>
                </c:pt>
                <c:pt idx="4">
                  <c:v>3.3992</c:v>
                </c:pt>
                <c:pt idx="5">
                  <c:v>3.5234000000000001</c:v>
                </c:pt>
                <c:pt idx="6">
                  <c:v>3.5989</c:v>
                </c:pt>
                <c:pt idx="7">
                  <c:v>3.7290000000000001</c:v>
                </c:pt>
                <c:pt idx="8">
                  <c:v>3.7879</c:v>
                </c:pt>
                <c:pt idx="9">
                  <c:v>3.9973999999999998</c:v>
                </c:pt>
                <c:pt idx="10">
                  <c:v>4.0610999999999997</c:v>
                </c:pt>
                <c:pt idx="11">
                  <c:v>4.1711999999999998</c:v>
                </c:pt>
                <c:pt idx="12">
                  <c:v>4.1939000000000002</c:v>
                </c:pt>
                <c:pt idx="13">
                  <c:v>4.3045</c:v>
                </c:pt>
                <c:pt idx="14">
                  <c:v>4.38</c:v>
                </c:pt>
                <c:pt idx="15">
                  <c:v>4.4950999999999999</c:v>
                </c:pt>
                <c:pt idx="16">
                  <c:v>4.4537000000000004</c:v>
                </c:pt>
                <c:pt idx="17">
                  <c:v>4.6784999999999997</c:v>
                </c:pt>
                <c:pt idx="18">
                  <c:v>4.7587999999999999</c:v>
                </c:pt>
                <c:pt idx="19">
                  <c:v>4.8227000000000002</c:v>
                </c:pt>
                <c:pt idx="20">
                  <c:v>4.8159000000000001</c:v>
                </c:pt>
                <c:pt idx="21">
                  <c:v>4.8788</c:v>
                </c:pt>
                <c:pt idx="22">
                  <c:v>4.8944999999999999</c:v>
                </c:pt>
                <c:pt idx="23">
                  <c:v>4.9161000000000001</c:v>
                </c:pt>
                <c:pt idx="24">
                  <c:v>4.9404000000000003</c:v>
                </c:pt>
                <c:pt idx="25">
                  <c:v>5.0042999999999997</c:v>
                </c:pt>
                <c:pt idx="26">
                  <c:v>5.0419999999999998</c:v>
                </c:pt>
                <c:pt idx="27">
                  <c:v>5.0746000000000002</c:v>
                </c:pt>
                <c:pt idx="28">
                  <c:v>5.1001000000000003</c:v>
                </c:pt>
                <c:pt idx="29">
                  <c:v>5.1776</c:v>
                </c:pt>
                <c:pt idx="30">
                  <c:v>5.1891999999999996</c:v>
                </c:pt>
                <c:pt idx="31">
                  <c:v>5.2461000000000002</c:v>
                </c:pt>
                <c:pt idx="32">
                  <c:v>5.2472000000000003</c:v>
                </c:pt>
                <c:pt idx="33">
                  <c:v>5.2986000000000004</c:v>
                </c:pt>
                <c:pt idx="34">
                  <c:v>5.2953000000000001</c:v>
                </c:pt>
                <c:pt idx="35">
                  <c:v>5.3108000000000004</c:v>
                </c:pt>
                <c:pt idx="36">
                  <c:v>5.5007000000000001</c:v>
                </c:pt>
                <c:pt idx="37">
                  <c:v>5.6120000000000001</c:v>
                </c:pt>
                <c:pt idx="38">
                  <c:v>5.7297000000000002</c:v>
                </c:pt>
                <c:pt idx="39">
                  <c:v>5.8605999999999998</c:v>
                </c:pt>
                <c:pt idx="40">
                  <c:v>5.9191000000000003</c:v>
                </c:pt>
                <c:pt idx="41">
                  <c:v>6.1144999999999996</c:v>
                </c:pt>
                <c:pt idx="42">
                  <c:v>6.2043999999999997</c:v>
                </c:pt>
                <c:pt idx="43">
                  <c:v>6.2944000000000004</c:v>
                </c:pt>
                <c:pt idx="44">
                  <c:v>6.3221999999999996</c:v>
                </c:pt>
                <c:pt idx="45">
                  <c:v>6.4290000000000003</c:v>
                </c:pt>
                <c:pt idx="46">
                  <c:v>6.4611999999999998</c:v>
                </c:pt>
                <c:pt idx="47">
                  <c:v>6.5138999999999996</c:v>
                </c:pt>
                <c:pt idx="48">
                  <c:v>6.5406000000000004</c:v>
                </c:pt>
                <c:pt idx="49">
                  <c:v>6.6662999999999997</c:v>
                </c:pt>
                <c:pt idx="50">
                  <c:v>6.6162999999999998</c:v>
                </c:pt>
                <c:pt idx="51">
                  <c:v>6.6326999999999998</c:v>
                </c:pt>
                <c:pt idx="52">
                  <c:v>6.7146999999999997</c:v>
                </c:pt>
                <c:pt idx="53">
                  <c:v>6.7957999999999998</c:v>
                </c:pt>
                <c:pt idx="54">
                  <c:v>6.8296999999999999</c:v>
                </c:pt>
                <c:pt idx="55">
                  <c:v>6.8120000000000003</c:v>
                </c:pt>
                <c:pt idx="56">
                  <c:v>6.7369000000000003</c:v>
                </c:pt>
                <c:pt idx="57">
                  <c:v>6.8208000000000002</c:v>
                </c:pt>
                <c:pt idx="58">
                  <c:v>6.8128000000000002</c:v>
                </c:pt>
                <c:pt idx="59">
                  <c:v>6.431</c:v>
                </c:pt>
                <c:pt idx="60">
                  <c:v>6.4363000000000001</c:v>
                </c:pt>
                <c:pt idx="61">
                  <c:v>6.4318999999999997</c:v>
                </c:pt>
                <c:pt idx="62">
                  <c:v>6.4496000000000002</c:v>
                </c:pt>
                <c:pt idx="63">
                  <c:v>6.4551999999999996</c:v>
                </c:pt>
                <c:pt idx="64">
                  <c:v>6.4348000000000001</c:v>
                </c:pt>
                <c:pt idx="65">
                  <c:v>6.3813000000000004</c:v>
                </c:pt>
                <c:pt idx="66">
                  <c:v>6.3034999999999997</c:v>
                </c:pt>
                <c:pt idx="67">
                  <c:v>6.3170000000000002</c:v>
                </c:pt>
                <c:pt idx="68">
                  <c:v>6.3640999999999996</c:v>
                </c:pt>
                <c:pt idx="69">
                  <c:v>6.3497000000000003</c:v>
                </c:pt>
                <c:pt idx="70">
                  <c:v>6.2865000000000002</c:v>
                </c:pt>
                <c:pt idx="71">
                  <c:v>6.3746999999999998</c:v>
                </c:pt>
                <c:pt idx="72">
                  <c:v>6.3238000000000003</c:v>
                </c:pt>
                <c:pt idx="73">
                  <c:v>6.2934999999999999</c:v>
                </c:pt>
                <c:pt idx="74">
                  <c:v>6.2785000000000002</c:v>
                </c:pt>
                <c:pt idx="75">
                  <c:v>6.2335000000000003</c:v>
                </c:pt>
                <c:pt idx="76">
                  <c:v>6.1790000000000003</c:v>
                </c:pt>
                <c:pt idx="77">
                  <c:v>6.0567000000000002</c:v>
                </c:pt>
                <c:pt idx="78">
                  <c:v>5.8357999999999999</c:v>
                </c:pt>
              </c:numCache>
            </c:numRef>
          </c:val>
          <c:extLst>
            <c:ext xmlns:c16="http://schemas.microsoft.com/office/drawing/2014/chart" uri="{C3380CC4-5D6E-409C-BE32-E72D297353CC}">
              <c16:uniqueId val="{00000001-BFBC-41DB-ABEF-54932C44F450}"/>
            </c:ext>
          </c:extLst>
        </c:ser>
        <c:ser>
          <c:idx val="2"/>
          <c:order val="2"/>
          <c:tx>
            <c:strRef>
              <c:f>'Graf III.31'!$N$3</c:f>
              <c:strCache>
                <c:ptCount val="1"/>
                <c:pt idx="0">
                  <c:v>Directly held financial instruments</c:v>
                </c:pt>
              </c:strCache>
            </c:strRef>
          </c:tx>
          <c:spPr>
            <a:solidFill>
              <a:srgbClr val="FFBB00"/>
            </a:solidFill>
            <a:ln w="25400">
              <a:noFill/>
            </a:ln>
            <a:effectLst/>
          </c:spPr>
          <c:cat>
            <c:numRef>
              <c:f>'Graf III.31'!$J$5:$J$84</c:f>
              <c:numCache>
                <c:formatCode>m/d/yyyy</c:formatCode>
                <c:ptCount val="80"/>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pt idx="74">
                  <c:v>44834</c:v>
                </c:pt>
                <c:pt idx="75">
                  <c:v>44926</c:v>
                </c:pt>
                <c:pt idx="76">
                  <c:v>45016</c:v>
                </c:pt>
                <c:pt idx="77">
                  <c:v>45107</c:v>
                </c:pt>
                <c:pt idx="78">
                  <c:v>45199</c:v>
                </c:pt>
              </c:numCache>
            </c:numRef>
          </c:cat>
          <c:val>
            <c:numRef>
              <c:f>'Graf III.31'!$N$5:$N$84</c:f>
              <c:numCache>
                <c:formatCode>0.00</c:formatCode>
                <c:ptCount val="80"/>
                <c:pt idx="0">
                  <c:v>2.5512999999999999</c:v>
                </c:pt>
                <c:pt idx="1">
                  <c:v>2.4546000000000001</c:v>
                </c:pt>
                <c:pt idx="2">
                  <c:v>2.7029999999999998</c:v>
                </c:pt>
                <c:pt idx="3">
                  <c:v>3.0173000000000001</c:v>
                </c:pt>
                <c:pt idx="4">
                  <c:v>3.4314</c:v>
                </c:pt>
                <c:pt idx="5">
                  <c:v>3.5710000000000002</c:v>
                </c:pt>
                <c:pt idx="6">
                  <c:v>4.0820999999999996</c:v>
                </c:pt>
                <c:pt idx="7">
                  <c:v>4.3266</c:v>
                </c:pt>
                <c:pt idx="8">
                  <c:v>4.4722</c:v>
                </c:pt>
                <c:pt idx="9">
                  <c:v>4.3577000000000004</c:v>
                </c:pt>
                <c:pt idx="10">
                  <c:v>4.5331999999999999</c:v>
                </c:pt>
                <c:pt idx="11">
                  <c:v>4.8470000000000004</c:v>
                </c:pt>
                <c:pt idx="12">
                  <c:v>5.016</c:v>
                </c:pt>
                <c:pt idx="13">
                  <c:v>5.3978999999999999</c:v>
                </c:pt>
                <c:pt idx="14">
                  <c:v>5.5143000000000004</c:v>
                </c:pt>
                <c:pt idx="15">
                  <c:v>5.3730000000000002</c:v>
                </c:pt>
                <c:pt idx="16">
                  <c:v>5.2675000000000001</c:v>
                </c:pt>
                <c:pt idx="17">
                  <c:v>5.2412999999999998</c:v>
                </c:pt>
                <c:pt idx="18">
                  <c:v>4.7786999999999997</c:v>
                </c:pt>
                <c:pt idx="19">
                  <c:v>4.6338999999999997</c:v>
                </c:pt>
                <c:pt idx="20">
                  <c:v>4.2348999999999997</c:v>
                </c:pt>
                <c:pt idx="21">
                  <c:v>4.2356999999999996</c:v>
                </c:pt>
                <c:pt idx="22">
                  <c:v>4.4509999999999996</c:v>
                </c:pt>
                <c:pt idx="23">
                  <c:v>4.5525000000000002</c:v>
                </c:pt>
                <c:pt idx="24">
                  <c:v>4.0312000000000001</c:v>
                </c:pt>
                <c:pt idx="25">
                  <c:v>3.9927999999999999</c:v>
                </c:pt>
                <c:pt idx="26">
                  <c:v>3.8908999999999998</c:v>
                </c:pt>
                <c:pt idx="27">
                  <c:v>4.0406000000000004</c:v>
                </c:pt>
                <c:pt idx="28">
                  <c:v>4.6433</c:v>
                </c:pt>
                <c:pt idx="29">
                  <c:v>4.4703999999999997</c:v>
                </c:pt>
                <c:pt idx="30">
                  <c:v>4.0850999999999997</c:v>
                </c:pt>
                <c:pt idx="31">
                  <c:v>4.7187000000000001</c:v>
                </c:pt>
                <c:pt idx="32">
                  <c:v>4.6924000000000001</c:v>
                </c:pt>
                <c:pt idx="33">
                  <c:v>4.8638000000000003</c:v>
                </c:pt>
                <c:pt idx="34">
                  <c:v>5.3624999999999998</c:v>
                </c:pt>
                <c:pt idx="35">
                  <c:v>5.8874000000000004</c:v>
                </c:pt>
                <c:pt idx="36">
                  <c:v>5.4485999999999999</c:v>
                </c:pt>
                <c:pt idx="37">
                  <c:v>5.7939999999999996</c:v>
                </c:pt>
                <c:pt idx="38">
                  <c:v>6.0997000000000003</c:v>
                </c:pt>
                <c:pt idx="39">
                  <c:v>6.3323</c:v>
                </c:pt>
                <c:pt idx="40">
                  <c:v>6.4001999999999999</c:v>
                </c:pt>
                <c:pt idx="41">
                  <c:v>6.6679000000000004</c:v>
                </c:pt>
                <c:pt idx="42">
                  <c:v>6.8028000000000004</c:v>
                </c:pt>
                <c:pt idx="43">
                  <c:v>6.6113999999999997</c:v>
                </c:pt>
                <c:pt idx="44">
                  <c:v>6.6920000000000002</c:v>
                </c:pt>
                <c:pt idx="45">
                  <c:v>6.7141999999999999</c:v>
                </c:pt>
                <c:pt idx="46">
                  <c:v>6.5567000000000002</c:v>
                </c:pt>
                <c:pt idx="47">
                  <c:v>6.3101000000000003</c:v>
                </c:pt>
                <c:pt idx="48">
                  <c:v>6.2381000000000002</c:v>
                </c:pt>
                <c:pt idx="49">
                  <c:v>5.9302000000000001</c:v>
                </c:pt>
                <c:pt idx="50">
                  <c:v>6.0395000000000003</c:v>
                </c:pt>
                <c:pt idx="51">
                  <c:v>5.7691999999999997</c:v>
                </c:pt>
                <c:pt idx="52">
                  <c:v>5.6159999999999997</c:v>
                </c:pt>
                <c:pt idx="53">
                  <c:v>5.4490999999999996</c:v>
                </c:pt>
                <c:pt idx="54">
                  <c:v>5.5076999999999998</c:v>
                </c:pt>
                <c:pt idx="55">
                  <c:v>5.2820999999999998</c:v>
                </c:pt>
                <c:pt idx="56">
                  <c:v>4.9663000000000004</c:v>
                </c:pt>
                <c:pt idx="57">
                  <c:v>4.7855999999999996</c:v>
                </c:pt>
                <c:pt idx="58">
                  <c:v>4.6775000000000002</c:v>
                </c:pt>
                <c:pt idx="59">
                  <c:v>3.9836</c:v>
                </c:pt>
                <c:pt idx="60">
                  <c:v>4.2984999999999998</c:v>
                </c:pt>
                <c:pt idx="61">
                  <c:v>4.3202999999999996</c:v>
                </c:pt>
                <c:pt idx="62">
                  <c:v>4.2257999999999996</c:v>
                </c:pt>
                <c:pt idx="63">
                  <c:v>5.8719999999999999</c:v>
                </c:pt>
                <c:pt idx="64">
                  <c:v>5.4337</c:v>
                </c:pt>
                <c:pt idx="65">
                  <c:v>5.5266000000000002</c:v>
                </c:pt>
                <c:pt idx="66">
                  <c:v>5.3251999999999997</c:v>
                </c:pt>
                <c:pt idx="67">
                  <c:v>5.7595999999999998</c:v>
                </c:pt>
                <c:pt idx="68">
                  <c:v>6.0265000000000004</c:v>
                </c:pt>
                <c:pt idx="69">
                  <c:v>6.1908000000000003</c:v>
                </c:pt>
                <c:pt idx="70">
                  <c:v>6.5862999999999996</c:v>
                </c:pt>
                <c:pt idx="71">
                  <c:v>6.2992999999999997</c:v>
                </c:pt>
                <c:pt idx="72">
                  <c:v>7.4771999999999998</c:v>
                </c:pt>
                <c:pt idx="73">
                  <c:v>7.5418000000000003</c:v>
                </c:pt>
                <c:pt idx="74">
                  <c:v>7.4824000000000002</c:v>
                </c:pt>
                <c:pt idx="75">
                  <c:v>7.3769999999999998</c:v>
                </c:pt>
                <c:pt idx="76">
                  <c:v>7.6242999999999999</c:v>
                </c:pt>
                <c:pt idx="77">
                  <c:v>7.7737999999999996</c:v>
                </c:pt>
                <c:pt idx="78">
                  <c:v>7.9989999999999997</c:v>
                </c:pt>
              </c:numCache>
            </c:numRef>
          </c:val>
          <c:extLst>
            <c:ext xmlns:c16="http://schemas.microsoft.com/office/drawing/2014/chart" uri="{C3380CC4-5D6E-409C-BE32-E72D297353CC}">
              <c16:uniqueId val="{00000002-BFBC-41DB-ABEF-54932C44F450}"/>
            </c:ext>
          </c:extLst>
        </c:ser>
        <c:dLbls>
          <c:showLegendKey val="0"/>
          <c:showVal val="0"/>
          <c:showCatName val="0"/>
          <c:showSerName val="0"/>
          <c:showPercent val="0"/>
          <c:showBubbleSize val="0"/>
        </c:dLbls>
        <c:axId val="330955727"/>
        <c:axId val="330956559"/>
      </c:areaChart>
      <c:dateAx>
        <c:axId val="330955727"/>
        <c:scaling>
          <c:orientation val="minMax"/>
          <c:max val="45170"/>
          <c:min val="3914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956559"/>
        <c:crosses val="autoZero"/>
        <c:auto val="1"/>
        <c:lblOffset val="100"/>
        <c:baseTimeUnit val="months"/>
        <c:majorUnit val="4"/>
        <c:majorTimeUnit val="years"/>
      </c:dateAx>
      <c:valAx>
        <c:axId val="33095655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30955727"/>
        <c:crosses val="autoZero"/>
        <c:crossBetween val="midCat"/>
      </c:valAx>
      <c:spPr>
        <a:noFill/>
        <a:ln w="25400">
          <a:noFill/>
        </a:ln>
        <a:effectLst/>
      </c:spPr>
    </c:plotArea>
    <c:legend>
      <c:legendPos val="b"/>
      <c:layout>
        <c:manualLayout>
          <c:xMode val="edge"/>
          <c:yMode val="edge"/>
          <c:x val="6.6433566433566432E-2"/>
          <c:y val="0.82284500621632817"/>
          <c:w val="0.6036077956759246"/>
          <c:h val="0.177154993783671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III.32'!$K$4</c:f>
              <c:strCache>
                <c:ptCount val="1"/>
                <c:pt idx="0">
                  <c:v>Kombinovaný kapitálový přebytek</c:v>
                </c:pt>
              </c:strCache>
            </c:strRef>
          </c:tx>
          <c:spPr>
            <a:ln w="25400">
              <a:solidFill>
                <a:srgbClr val="2426A9"/>
              </a:solidFill>
              <a:prstDash val="solid"/>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III.32'!$K$5:$K$27</c:f>
              <c:numCache>
                <c:formatCode>0.00</c:formatCode>
                <c:ptCount val="23"/>
                <c:pt idx="0">
                  <c:v>1.7045999999999999</c:v>
                </c:pt>
                <c:pt idx="1">
                  <c:v>2.1408</c:v>
                </c:pt>
                <c:pt idx="2">
                  <c:v>2.1356000000000002</c:v>
                </c:pt>
                <c:pt idx="3">
                  <c:v>2.6070000000000002</c:v>
                </c:pt>
                <c:pt idx="4">
                  <c:v>2.6928999999999998</c:v>
                </c:pt>
                <c:pt idx="5">
                  <c:v>3.1735000000000002</c:v>
                </c:pt>
                <c:pt idx="6">
                  <c:v>3.2982</c:v>
                </c:pt>
                <c:pt idx="7">
                  <c:v>2.8645</c:v>
                </c:pt>
                <c:pt idx="8">
                  <c:v>3.2645</c:v>
                </c:pt>
                <c:pt idx="9">
                  <c:v>3.4870999999999999</c:v>
                </c:pt>
                <c:pt idx="10">
                  <c:v>3.508</c:v>
                </c:pt>
                <c:pt idx="11">
                  <c:v>3.0022000000000002</c:v>
                </c:pt>
                <c:pt idx="12">
                  <c:v>2.2054999999999998</c:v>
                </c:pt>
                <c:pt idx="13">
                  <c:v>2.2572999999999999</c:v>
                </c:pt>
                <c:pt idx="14">
                  <c:v>2.0998999999999999</c:v>
                </c:pt>
                <c:pt idx="15">
                  <c:v>2.0087000000000002</c:v>
                </c:pt>
                <c:pt idx="16">
                  <c:v>1.3251999999999999</c:v>
                </c:pt>
                <c:pt idx="17">
                  <c:v>2.1267999999999998</c:v>
                </c:pt>
                <c:pt idx="18">
                  <c:v>3.17</c:v>
                </c:pt>
                <c:pt idx="19">
                  <c:v>4.2</c:v>
                </c:pt>
                <c:pt idx="20">
                  <c:v>2.85</c:v>
                </c:pt>
                <c:pt idx="21">
                  <c:v>3.6</c:v>
                </c:pt>
                <c:pt idx="22">
                  <c:v>4.99</c:v>
                </c:pt>
              </c:numCache>
            </c:numRef>
          </c:val>
          <c:smooth val="0"/>
          <c:extLst xmlns:DataManagerRef="urn:DataManager">
            <c:ext xmlns:c16="http://schemas.microsoft.com/office/drawing/2014/chart" uri="{C3380CC4-5D6E-409C-BE32-E72D297353CC}">
              <c16:uniqueId val="{00000000-D749-4CF2-B4C4-44F05858DDE7}"/>
            </c:ext>
          </c:extLst>
        </c:ser>
        <c:ser>
          <c:idx val="3"/>
          <c:order val="2"/>
          <c:tx>
            <c:strRef>
              <c:f>'Graf III.32'!$M$4</c:f>
              <c:strCache>
                <c:ptCount val="1"/>
                <c:pt idx="0">
                  <c:v>Minimum za sektor</c:v>
                </c:pt>
              </c:strCache>
            </c:strRef>
          </c:tx>
          <c:spPr>
            <a:ln w="25400">
              <a:solidFill>
                <a:schemeClr val="accent1"/>
              </a:solidFill>
              <a:prstDash val="sysDash"/>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III.32'!$M$5:$M$27</c:f>
              <c:numCache>
                <c:formatCode>0.00</c:formatCode>
                <c:ptCount val="23"/>
                <c:pt idx="0">
                  <c:v>0.43080000000000002</c:v>
                </c:pt>
                <c:pt idx="1">
                  <c:v>0.6079</c:v>
                </c:pt>
                <c:pt idx="2">
                  <c:v>0.89380000000000004</c:v>
                </c:pt>
                <c:pt idx="3">
                  <c:v>1.2063999999999999</c:v>
                </c:pt>
                <c:pt idx="4">
                  <c:v>1.2623</c:v>
                </c:pt>
                <c:pt idx="5">
                  <c:v>1.7859</c:v>
                </c:pt>
                <c:pt idx="6">
                  <c:v>1.8709</c:v>
                </c:pt>
                <c:pt idx="7">
                  <c:v>2.0099999999999998</c:v>
                </c:pt>
                <c:pt idx="8">
                  <c:v>2.2803</c:v>
                </c:pt>
                <c:pt idx="9">
                  <c:v>2.7170000000000001</c:v>
                </c:pt>
                <c:pt idx="10">
                  <c:v>2.3332999999999999</c:v>
                </c:pt>
                <c:pt idx="11">
                  <c:v>2.0937000000000001</c:v>
                </c:pt>
                <c:pt idx="12">
                  <c:v>1.4147000000000001</c:v>
                </c:pt>
                <c:pt idx="13">
                  <c:v>1.3635999999999999</c:v>
                </c:pt>
                <c:pt idx="14">
                  <c:v>1.1012999999999999</c:v>
                </c:pt>
                <c:pt idx="15">
                  <c:v>1.0492999999999999</c:v>
                </c:pt>
                <c:pt idx="16">
                  <c:v>0.1152</c:v>
                </c:pt>
                <c:pt idx="17">
                  <c:v>0.998</c:v>
                </c:pt>
                <c:pt idx="18">
                  <c:v>2.16</c:v>
                </c:pt>
                <c:pt idx="19">
                  <c:v>2.89</c:v>
                </c:pt>
                <c:pt idx="20">
                  <c:v>0.76</c:v>
                </c:pt>
                <c:pt idx="21">
                  <c:v>1.35</c:v>
                </c:pt>
                <c:pt idx="22">
                  <c:v>2.54</c:v>
                </c:pt>
              </c:numCache>
            </c:numRef>
          </c:val>
          <c:smooth val="0"/>
          <c:extLst xmlns:DataManagerRef="urn:DataManager">
            <c:ext xmlns:c16="http://schemas.microsoft.com/office/drawing/2014/chart" uri="{C3380CC4-5D6E-409C-BE32-E72D297353CC}">
              <c16:uniqueId val="{00000001-D749-4CF2-B4C4-44F05858DDE7}"/>
            </c:ext>
          </c:extLst>
        </c:ser>
        <c:ser>
          <c:idx val="1"/>
          <c:order val="3"/>
          <c:tx>
            <c:strRef>
              <c:f>'Graf III.32'!$N$4</c:f>
              <c:strCache>
                <c:ptCount val="1"/>
                <c:pt idx="0">
                  <c:v>Maximum za sektor</c:v>
                </c:pt>
              </c:strCache>
            </c:strRef>
          </c:tx>
          <c:spPr>
            <a:ln w="25400">
              <a:solidFill>
                <a:schemeClr val="accent1"/>
              </a:solidFill>
              <a:prstDash val="sysDash"/>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III.32'!$N$5:$N$27</c:f>
              <c:numCache>
                <c:formatCode>0.00</c:formatCode>
                <c:ptCount val="23"/>
                <c:pt idx="0">
                  <c:v>3.1164999999999998</c:v>
                </c:pt>
                <c:pt idx="1">
                  <c:v>3.9443999999999999</c:v>
                </c:pt>
                <c:pt idx="2">
                  <c:v>3.6433</c:v>
                </c:pt>
                <c:pt idx="3">
                  <c:v>4.5438000000000001</c:v>
                </c:pt>
                <c:pt idx="4">
                  <c:v>4.4375</c:v>
                </c:pt>
                <c:pt idx="5">
                  <c:v>4.8068</c:v>
                </c:pt>
                <c:pt idx="6">
                  <c:v>5.4409000000000001</c:v>
                </c:pt>
                <c:pt idx="7">
                  <c:v>4.2740999999999998</c:v>
                </c:pt>
                <c:pt idx="8">
                  <c:v>4.2732999999999999</c:v>
                </c:pt>
                <c:pt idx="9">
                  <c:v>4.6096000000000004</c:v>
                </c:pt>
                <c:pt idx="10">
                  <c:v>5.1066000000000003</c:v>
                </c:pt>
                <c:pt idx="11">
                  <c:v>4.2770000000000001</c:v>
                </c:pt>
                <c:pt idx="12">
                  <c:v>4.1852999999999998</c:v>
                </c:pt>
                <c:pt idx="13">
                  <c:v>4.6776</c:v>
                </c:pt>
                <c:pt idx="14">
                  <c:v>5.2759</c:v>
                </c:pt>
                <c:pt idx="15">
                  <c:v>5.9957000000000003</c:v>
                </c:pt>
                <c:pt idx="16">
                  <c:v>6.1760999999999999</c:v>
                </c:pt>
                <c:pt idx="17">
                  <c:v>7.8833000000000002</c:v>
                </c:pt>
                <c:pt idx="18">
                  <c:v>7.7</c:v>
                </c:pt>
                <c:pt idx="19">
                  <c:v>9.49</c:v>
                </c:pt>
                <c:pt idx="20">
                  <c:v>6.51</c:v>
                </c:pt>
                <c:pt idx="21">
                  <c:v>8.33</c:v>
                </c:pt>
                <c:pt idx="22">
                  <c:v>10.78</c:v>
                </c:pt>
              </c:numCache>
            </c:numRef>
          </c:val>
          <c:smooth val="0"/>
          <c:extLst xmlns:DataManagerRef="urn:DataManager">
            <c:ext xmlns:c16="http://schemas.microsoft.com/office/drawing/2014/chart" uri="{C3380CC4-5D6E-409C-BE32-E72D297353CC}">
              <c16:uniqueId val="{00000002-D749-4CF2-B4C4-44F05858DDE7}"/>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III.32'!$L$4</c:f>
              <c:strCache>
                <c:ptCount val="1"/>
                <c:pt idx="0">
                  <c:v>Kapitálová přiměřenost penzijních společností (pravá osa)</c:v>
                </c:pt>
              </c:strCache>
            </c:strRef>
          </c:tx>
          <c:spPr>
            <a:ln w="25400">
              <a:solidFill>
                <a:srgbClr val="D52B1E"/>
              </a:solidFill>
              <a:prstDash val="solid"/>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III.32'!$L$5:$L$27</c:f>
              <c:numCache>
                <c:formatCode>0.00</c:formatCode>
                <c:ptCount val="23"/>
                <c:pt idx="0">
                  <c:v>159.38489999999999</c:v>
                </c:pt>
                <c:pt idx="1">
                  <c:v>169.29470000000001</c:v>
                </c:pt>
                <c:pt idx="2">
                  <c:v>153.79599999999999</c:v>
                </c:pt>
                <c:pt idx="3">
                  <c:v>169.40729999999999</c:v>
                </c:pt>
                <c:pt idx="4">
                  <c:v>164.31659999999999</c:v>
                </c:pt>
                <c:pt idx="5">
                  <c:v>168.995</c:v>
                </c:pt>
                <c:pt idx="6">
                  <c:v>167.79480000000001</c:v>
                </c:pt>
                <c:pt idx="7">
                  <c:v>175.0932</c:v>
                </c:pt>
                <c:pt idx="8">
                  <c:v>198.85300000000001</c:v>
                </c:pt>
                <c:pt idx="9">
                  <c:v>197.91079999999999</c:v>
                </c:pt>
                <c:pt idx="10">
                  <c:v>215.87360000000001</c:v>
                </c:pt>
                <c:pt idx="11">
                  <c:v>241.30009999999999</c:v>
                </c:pt>
                <c:pt idx="12">
                  <c:v>246.88900000000001</c:v>
                </c:pt>
                <c:pt idx="13">
                  <c:v>252.2132</c:v>
                </c:pt>
                <c:pt idx="14">
                  <c:v>254.80449999999999</c:v>
                </c:pt>
                <c:pt idx="15">
                  <c:v>255.2123</c:v>
                </c:pt>
                <c:pt idx="16">
                  <c:v>216.48490000000001</c:v>
                </c:pt>
                <c:pt idx="17">
                  <c:v>248.0301</c:v>
                </c:pt>
                <c:pt idx="18">
                  <c:v>271.89</c:v>
                </c:pt>
                <c:pt idx="19">
                  <c:v>297.95</c:v>
                </c:pt>
                <c:pt idx="20">
                  <c:v>274.29000000000002</c:v>
                </c:pt>
                <c:pt idx="21">
                  <c:v>277.73</c:v>
                </c:pt>
                <c:pt idx="22">
                  <c:v>308.98</c:v>
                </c:pt>
              </c:numCache>
            </c:numRef>
          </c:val>
          <c:smooth val="0"/>
          <c:extLst xmlns:DataManagerRef="urn:DataManager">
            <c:ext xmlns:c16="http://schemas.microsoft.com/office/drawing/2014/chart" uri="{C3380CC4-5D6E-409C-BE32-E72D297353CC}">
              <c16:uniqueId val="{00000003-D749-4CF2-B4C4-44F05858DDE7}"/>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5291"/>
          <c:min val="434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60"/>
          <c:min val="0"/>
        </c:scaling>
        <c:delete val="0"/>
        <c:axPos val="r"/>
        <c:numFmt formatCode="0" sourceLinked="0"/>
        <c:majorTickMark val="out"/>
        <c:minorTickMark val="none"/>
        <c:tickLblPos val="high"/>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6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6.6433566433566432E-2"/>
          <c:y val="0.8428169408607229"/>
          <c:w val="0.90944496448433443"/>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80008455318917E-2"/>
          <c:y val="5.4502195207355067E-2"/>
          <c:w val="0.83652697775194207"/>
          <c:h val="0.72107488844396161"/>
        </c:manualLayout>
      </c:layout>
      <c:lineChart>
        <c:grouping val="standard"/>
        <c:varyColors val="0"/>
        <c:ser>
          <c:idx val="0"/>
          <c:order val="0"/>
          <c:tx>
            <c:strRef>
              <c:f>'Graf III.32'!$K$3</c:f>
              <c:strCache>
                <c:ptCount val="1"/>
                <c:pt idx="0">
                  <c:v>Combined capital surplus</c:v>
                </c:pt>
              </c:strCache>
            </c:strRef>
          </c:tx>
          <c:spPr>
            <a:ln w="25400">
              <a:solidFill>
                <a:srgbClr val="2426A9"/>
              </a:solidFill>
              <a:prstDash val="solid"/>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III.32'!$K$5:$K$27</c:f>
              <c:numCache>
                <c:formatCode>0.00</c:formatCode>
                <c:ptCount val="23"/>
                <c:pt idx="0">
                  <c:v>1.7045999999999999</c:v>
                </c:pt>
                <c:pt idx="1">
                  <c:v>2.1408</c:v>
                </c:pt>
                <c:pt idx="2">
                  <c:v>2.1356000000000002</c:v>
                </c:pt>
                <c:pt idx="3">
                  <c:v>2.6070000000000002</c:v>
                </c:pt>
                <c:pt idx="4">
                  <c:v>2.6928999999999998</c:v>
                </c:pt>
                <c:pt idx="5">
                  <c:v>3.1735000000000002</c:v>
                </c:pt>
                <c:pt idx="6">
                  <c:v>3.2982</c:v>
                </c:pt>
                <c:pt idx="7">
                  <c:v>2.8645</c:v>
                </c:pt>
                <c:pt idx="8">
                  <c:v>3.2645</c:v>
                </c:pt>
                <c:pt idx="9">
                  <c:v>3.4870999999999999</c:v>
                </c:pt>
                <c:pt idx="10">
                  <c:v>3.508</c:v>
                </c:pt>
                <c:pt idx="11">
                  <c:v>3.0022000000000002</c:v>
                </c:pt>
                <c:pt idx="12">
                  <c:v>2.2054999999999998</c:v>
                </c:pt>
                <c:pt idx="13">
                  <c:v>2.2572999999999999</c:v>
                </c:pt>
                <c:pt idx="14">
                  <c:v>2.0998999999999999</c:v>
                </c:pt>
                <c:pt idx="15">
                  <c:v>2.0087000000000002</c:v>
                </c:pt>
                <c:pt idx="16">
                  <c:v>1.3251999999999999</c:v>
                </c:pt>
                <c:pt idx="17">
                  <c:v>2.1267999999999998</c:v>
                </c:pt>
                <c:pt idx="18">
                  <c:v>3.17</c:v>
                </c:pt>
                <c:pt idx="19">
                  <c:v>4.2</c:v>
                </c:pt>
                <c:pt idx="20">
                  <c:v>2.85</c:v>
                </c:pt>
                <c:pt idx="21">
                  <c:v>3.6</c:v>
                </c:pt>
                <c:pt idx="22">
                  <c:v>4.99</c:v>
                </c:pt>
              </c:numCache>
            </c:numRef>
          </c:val>
          <c:smooth val="0"/>
          <c:extLst xmlns:DataManagerRef="urn:DataManager">
            <c:ext xmlns:c16="http://schemas.microsoft.com/office/drawing/2014/chart" uri="{C3380CC4-5D6E-409C-BE32-E72D297353CC}">
              <c16:uniqueId val="{00000000-7E8F-476F-BD41-6FC8236023A0}"/>
            </c:ext>
          </c:extLst>
        </c:ser>
        <c:ser>
          <c:idx val="3"/>
          <c:order val="2"/>
          <c:tx>
            <c:strRef>
              <c:f>'Graf III.32'!$M$3</c:f>
              <c:strCache>
                <c:ptCount val="1"/>
                <c:pt idx="0">
                  <c:v>Minimum for sector</c:v>
                </c:pt>
              </c:strCache>
            </c:strRef>
          </c:tx>
          <c:spPr>
            <a:ln w="25400">
              <a:solidFill>
                <a:schemeClr val="accent1"/>
              </a:solidFill>
              <a:prstDash val="sysDash"/>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III.32'!$M$5:$M$27</c:f>
              <c:numCache>
                <c:formatCode>0.00</c:formatCode>
                <c:ptCount val="23"/>
                <c:pt idx="0">
                  <c:v>0.43080000000000002</c:v>
                </c:pt>
                <c:pt idx="1">
                  <c:v>0.6079</c:v>
                </c:pt>
                <c:pt idx="2">
                  <c:v>0.89380000000000004</c:v>
                </c:pt>
                <c:pt idx="3">
                  <c:v>1.2063999999999999</c:v>
                </c:pt>
                <c:pt idx="4">
                  <c:v>1.2623</c:v>
                </c:pt>
                <c:pt idx="5">
                  <c:v>1.7859</c:v>
                </c:pt>
                <c:pt idx="6">
                  <c:v>1.8709</c:v>
                </c:pt>
                <c:pt idx="7">
                  <c:v>2.0099999999999998</c:v>
                </c:pt>
                <c:pt idx="8">
                  <c:v>2.2803</c:v>
                </c:pt>
                <c:pt idx="9">
                  <c:v>2.7170000000000001</c:v>
                </c:pt>
                <c:pt idx="10">
                  <c:v>2.3332999999999999</c:v>
                </c:pt>
                <c:pt idx="11">
                  <c:v>2.0937000000000001</c:v>
                </c:pt>
                <c:pt idx="12">
                  <c:v>1.4147000000000001</c:v>
                </c:pt>
                <c:pt idx="13">
                  <c:v>1.3635999999999999</c:v>
                </c:pt>
                <c:pt idx="14">
                  <c:v>1.1012999999999999</c:v>
                </c:pt>
                <c:pt idx="15">
                  <c:v>1.0492999999999999</c:v>
                </c:pt>
                <c:pt idx="16">
                  <c:v>0.1152</c:v>
                </c:pt>
                <c:pt idx="17">
                  <c:v>0.998</c:v>
                </c:pt>
                <c:pt idx="18">
                  <c:v>2.16</c:v>
                </c:pt>
                <c:pt idx="19">
                  <c:v>2.89</c:v>
                </c:pt>
                <c:pt idx="20">
                  <c:v>0.76</c:v>
                </c:pt>
                <c:pt idx="21">
                  <c:v>1.35</c:v>
                </c:pt>
                <c:pt idx="22">
                  <c:v>2.54</c:v>
                </c:pt>
              </c:numCache>
            </c:numRef>
          </c:val>
          <c:smooth val="0"/>
          <c:extLst xmlns:DataManagerRef="urn:DataManager">
            <c:ext xmlns:c16="http://schemas.microsoft.com/office/drawing/2014/chart" uri="{C3380CC4-5D6E-409C-BE32-E72D297353CC}">
              <c16:uniqueId val="{00000001-7E8F-476F-BD41-6FC8236023A0}"/>
            </c:ext>
          </c:extLst>
        </c:ser>
        <c:ser>
          <c:idx val="1"/>
          <c:order val="3"/>
          <c:tx>
            <c:strRef>
              <c:f>'Graf III.32'!$N$3</c:f>
              <c:strCache>
                <c:ptCount val="1"/>
                <c:pt idx="0">
                  <c:v>Maximum for sector</c:v>
                </c:pt>
              </c:strCache>
            </c:strRef>
          </c:tx>
          <c:spPr>
            <a:ln w="25400">
              <a:solidFill>
                <a:schemeClr val="accent1"/>
              </a:solidFill>
              <a:prstDash val="sysDash"/>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III.32'!$N$5:$N$27</c:f>
              <c:numCache>
                <c:formatCode>0.00</c:formatCode>
                <c:ptCount val="23"/>
                <c:pt idx="0">
                  <c:v>3.1164999999999998</c:v>
                </c:pt>
                <c:pt idx="1">
                  <c:v>3.9443999999999999</c:v>
                </c:pt>
                <c:pt idx="2">
                  <c:v>3.6433</c:v>
                </c:pt>
                <c:pt idx="3">
                  <c:v>4.5438000000000001</c:v>
                </c:pt>
                <c:pt idx="4">
                  <c:v>4.4375</c:v>
                </c:pt>
                <c:pt idx="5">
                  <c:v>4.8068</c:v>
                </c:pt>
                <c:pt idx="6">
                  <c:v>5.4409000000000001</c:v>
                </c:pt>
                <c:pt idx="7">
                  <c:v>4.2740999999999998</c:v>
                </c:pt>
                <c:pt idx="8">
                  <c:v>4.2732999999999999</c:v>
                </c:pt>
                <c:pt idx="9">
                  <c:v>4.6096000000000004</c:v>
                </c:pt>
                <c:pt idx="10">
                  <c:v>5.1066000000000003</c:v>
                </c:pt>
                <c:pt idx="11">
                  <c:v>4.2770000000000001</c:v>
                </c:pt>
                <c:pt idx="12">
                  <c:v>4.1852999999999998</c:v>
                </c:pt>
                <c:pt idx="13">
                  <c:v>4.6776</c:v>
                </c:pt>
                <c:pt idx="14">
                  <c:v>5.2759</c:v>
                </c:pt>
                <c:pt idx="15">
                  <c:v>5.9957000000000003</c:v>
                </c:pt>
                <c:pt idx="16">
                  <c:v>6.1760999999999999</c:v>
                </c:pt>
                <c:pt idx="17">
                  <c:v>7.8833000000000002</c:v>
                </c:pt>
                <c:pt idx="18">
                  <c:v>7.7</c:v>
                </c:pt>
                <c:pt idx="19">
                  <c:v>9.49</c:v>
                </c:pt>
                <c:pt idx="20">
                  <c:v>6.51</c:v>
                </c:pt>
                <c:pt idx="21">
                  <c:v>8.33</c:v>
                </c:pt>
                <c:pt idx="22">
                  <c:v>10.78</c:v>
                </c:pt>
              </c:numCache>
            </c:numRef>
          </c:val>
          <c:smooth val="0"/>
          <c:extLst xmlns:DataManagerRef="urn:DataManager">
            <c:ext xmlns:c16="http://schemas.microsoft.com/office/drawing/2014/chart" uri="{C3380CC4-5D6E-409C-BE32-E72D297353CC}">
              <c16:uniqueId val="{00000002-7E8F-476F-BD41-6FC8236023A0}"/>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III.32'!$L$3</c:f>
              <c:strCache>
                <c:ptCount val="1"/>
                <c:pt idx="0">
                  <c:v>Capital adequacy of PMCs (rhs)</c:v>
                </c:pt>
              </c:strCache>
            </c:strRef>
          </c:tx>
          <c:spPr>
            <a:ln w="25400">
              <a:solidFill>
                <a:srgbClr val="D52B1E"/>
              </a:solidFill>
              <a:prstDash val="solid"/>
            </a:ln>
          </c:spPr>
          <c:marker>
            <c:symbol val="none"/>
          </c:marker>
          <c:cat>
            <c:numRef>
              <c:f>'Graf III.32'!$J$5:$J$27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III.32'!$L$5:$L$27</c:f>
              <c:numCache>
                <c:formatCode>0.00</c:formatCode>
                <c:ptCount val="23"/>
                <c:pt idx="0">
                  <c:v>159.38489999999999</c:v>
                </c:pt>
                <c:pt idx="1">
                  <c:v>169.29470000000001</c:v>
                </c:pt>
                <c:pt idx="2">
                  <c:v>153.79599999999999</c:v>
                </c:pt>
                <c:pt idx="3">
                  <c:v>169.40729999999999</c:v>
                </c:pt>
                <c:pt idx="4">
                  <c:v>164.31659999999999</c:v>
                </c:pt>
                <c:pt idx="5">
                  <c:v>168.995</c:v>
                </c:pt>
                <c:pt idx="6">
                  <c:v>167.79480000000001</c:v>
                </c:pt>
                <c:pt idx="7">
                  <c:v>175.0932</c:v>
                </c:pt>
                <c:pt idx="8">
                  <c:v>198.85300000000001</c:v>
                </c:pt>
                <c:pt idx="9">
                  <c:v>197.91079999999999</c:v>
                </c:pt>
                <c:pt idx="10">
                  <c:v>215.87360000000001</c:v>
                </c:pt>
                <c:pt idx="11">
                  <c:v>241.30009999999999</c:v>
                </c:pt>
                <c:pt idx="12">
                  <c:v>246.88900000000001</c:v>
                </c:pt>
                <c:pt idx="13">
                  <c:v>252.2132</c:v>
                </c:pt>
                <c:pt idx="14">
                  <c:v>254.80449999999999</c:v>
                </c:pt>
                <c:pt idx="15">
                  <c:v>255.2123</c:v>
                </c:pt>
                <c:pt idx="16">
                  <c:v>216.48490000000001</c:v>
                </c:pt>
                <c:pt idx="17">
                  <c:v>248.0301</c:v>
                </c:pt>
                <c:pt idx="18">
                  <c:v>271.89</c:v>
                </c:pt>
                <c:pt idx="19">
                  <c:v>297.95</c:v>
                </c:pt>
                <c:pt idx="20">
                  <c:v>274.29000000000002</c:v>
                </c:pt>
                <c:pt idx="21">
                  <c:v>277.73</c:v>
                </c:pt>
                <c:pt idx="22">
                  <c:v>308.98</c:v>
                </c:pt>
              </c:numCache>
            </c:numRef>
          </c:val>
          <c:smooth val="0"/>
          <c:extLst xmlns:DataManagerRef="urn:DataManager">
            <c:ext xmlns:c16="http://schemas.microsoft.com/office/drawing/2014/chart" uri="{C3380CC4-5D6E-409C-BE32-E72D297353CC}">
              <c16:uniqueId val="{00000003-7E8F-476F-BD41-6FC8236023A0}"/>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5291"/>
          <c:min val="434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6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6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8842690273750002"/>
          <c:w val="1"/>
          <c:h val="0.1115730972625001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84565827872909E-2"/>
          <c:y val="5.4076165007675925E-2"/>
          <c:w val="0.86236550850724081"/>
          <c:h val="0.83913138216213534"/>
        </c:manualLayout>
      </c:layout>
      <c:lineChart>
        <c:grouping val="standard"/>
        <c:varyColors val="0"/>
        <c:ser>
          <c:idx val="0"/>
          <c:order val="0"/>
          <c:tx>
            <c:strRef>
              <c:f>'Graf III.33'!$K$4</c:f>
              <c:strCache>
                <c:ptCount val="1"/>
                <c:pt idx="0">
                  <c:v>Agregátní hodnota</c:v>
                </c:pt>
              </c:strCache>
            </c:strRef>
          </c:tx>
          <c:spPr>
            <a:ln w="25400">
              <a:solidFill>
                <a:srgbClr val="2426A9"/>
              </a:solidFill>
              <a:prstDash val="solid"/>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III.33'!$K$5:$K$27</c:f>
              <c:numCache>
                <c:formatCode>0.00</c:formatCode>
                <c:ptCount val="23"/>
                <c:pt idx="0">
                  <c:v>0.92600000000000005</c:v>
                </c:pt>
                <c:pt idx="1">
                  <c:v>1.2649999999999999</c:v>
                </c:pt>
                <c:pt idx="2">
                  <c:v>1.3691</c:v>
                </c:pt>
                <c:pt idx="3">
                  <c:v>1.6725000000000001</c:v>
                </c:pt>
                <c:pt idx="4">
                  <c:v>1.8554999999999999</c:v>
                </c:pt>
                <c:pt idx="5">
                  <c:v>2.2587000000000002</c:v>
                </c:pt>
                <c:pt idx="6">
                  <c:v>2.3536999999999999</c:v>
                </c:pt>
                <c:pt idx="7">
                  <c:v>1.8391</c:v>
                </c:pt>
                <c:pt idx="8">
                  <c:v>2.0186999999999999</c:v>
                </c:pt>
                <c:pt idx="9">
                  <c:v>2.2364000000000002</c:v>
                </c:pt>
                <c:pt idx="10">
                  <c:v>2.0586000000000002</c:v>
                </c:pt>
                <c:pt idx="11">
                  <c:v>1.4054</c:v>
                </c:pt>
                <c:pt idx="12">
                  <c:v>0.68069999999999997</c:v>
                </c:pt>
                <c:pt idx="13">
                  <c:v>0.60370000000000001</c:v>
                </c:pt>
                <c:pt idx="14">
                  <c:v>0.45140000000000002</c:v>
                </c:pt>
                <c:pt idx="15">
                  <c:v>0.3992</c:v>
                </c:pt>
                <c:pt idx="16">
                  <c:v>0.1789</c:v>
                </c:pt>
                <c:pt idx="17">
                  <c:v>0.76559999999999995</c:v>
                </c:pt>
                <c:pt idx="18">
                  <c:v>1.72</c:v>
                </c:pt>
                <c:pt idx="19">
                  <c:v>2.5499999999999998</c:v>
                </c:pt>
                <c:pt idx="20">
                  <c:v>1.46</c:v>
                </c:pt>
                <c:pt idx="21">
                  <c:v>2.15</c:v>
                </c:pt>
                <c:pt idx="22">
                  <c:v>3.35</c:v>
                </c:pt>
              </c:numCache>
            </c:numRef>
          </c:val>
          <c:smooth val="0"/>
          <c:extLst>
            <c:ext xmlns:c16="http://schemas.microsoft.com/office/drawing/2014/chart" uri="{C3380CC4-5D6E-409C-BE32-E72D297353CC}">
              <c16:uniqueId val="{00000000-0891-4730-BEFC-D3AEFB3782BC}"/>
            </c:ext>
          </c:extLst>
        </c:ser>
        <c:ser>
          <c:idx val="2"/>
          <c:order val="1"/>
          <c:tx>
            <c:strRef>
              <c:f>'Graf III.33'!$L$4</c:f>
              <c:strCache>
                <c:ptCount val="1"/>
                <c:pt idx="0">
                  <c:v>Agregátní hodnota - min</c:v>
                </c:pt>
              </c:strCache>
            </c:strRef>
          </c:tx>
          <c:spPr>
            <a:ln w="25400">
              <a:solidFill>
                <a:schemeClr val="accent1"/>
              </a:solidFill>
              <a:prstDash val="sysDash"/>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III.33'!$L$5:$L$27</c:f>
              <c:numCache>
                <c:formatCode>0.00</c:formatCode>
                <c:ptCount val="23"/>
                <c:pt idx="0">
                  <c:v>-0.18160000000000001</c:v>
                </c:pt>
                <c:pt idx="1">
                  <c:v>6.2300000000000001E-2</c:v>
                </c:pt>
                <c:pt idx="2">
                  <c:v>9.69E-2</c:v>
                </c:pt>
                <c:pt idx="3">
                  <c:v>0.69879999999999998</c:v>
                </c:pt>
                <c:pt idx="4">
                  <c:v>0.57469999999999999</c:v>
                </c:pt>
                <c:pt idx="5">
                  <c:v>0.72160000000000002</c:v>
                </c:pt>
                <c:pt idx="6">
                  <c:v>0.69359999999999999</c:v>
                </c:pt>
                <c:pt idx="7">
                  <c:v>0.84009999999999996</c:v>
                </c:pt>
                <c:pt idx="8">
                  <c:v>1.1788000000000001</c:v>
                </c:pt>
                <c:pt idx="9">
                  <c:v>1.3778999999999999</c:v>
                </c:pt>
                <c:pt idx="10">
                  <c:v>1.1367</c:v>
                </c:pt>
                <c:pt idx="11">
                  <c:v>0.63280000000000003</c:v>
                </c:pt>
                <c:pt idx="12">
                  <c:v>4.8999999999999998E-3</c:v>
                </c:pt>
                <c:pt idx="13">
                  <c:v>-8.9499999999999996E-2</c:v>
                </c:pt>
                <c:pt idx="14">
                  <c:v>0</c:v>
                </c:pt>
                <c:pt idx="15">
                  <c:v>4.0000000000000002E-4</c:v>
                </c:pt>
                <c:pt idx="16">
                  <c:v>0</c:v>
                </c:pt>
                <c:pt idx="17">
                  <c:v>0.46260000000000001</c:v>
                </c:pt>
                <c:pt idx="18">
                  <c:v>1.1100000000000001</c:v>
                </c:pt>
                <c:pt idx="19">
                  <c:v>1.7</c:v>
                </c:pt>
                <c:pt idx="20">
                  <c:v>-0.27</c:v>
                </c:pt>
                <c:pt idx="21">
                  <c:v>0.52</c:v>
                </c:pt>
                <c:pt idx="22">
                  <c:v>1.53</c:v>
                </c:pt>
              </c:numCache>
            </c:numRef>
          </c:val>
          <c:smooth val="0"/>
          <c:extLst>
            <c:ext xmlns:c16="http://schemas.microsoft.com/office/drawing/2014/chart" uri="{C3380CC4-5D6E-409C-BE32-E72D297353CC}">
              <c16:uniqueId val="{00000001-0891-4730-BEFC-D3AEFB3782BC}"/>
            </c:ext>
          </c:extLst>
        </c:ser>
        <c:ser>
          <c:idx val="3"/>
          <c:order val="2"/>
          <c:tx>
            <c:strRef>
              <c:f>'Graf III.33'!$M$4</c:f>
              <c:strCache>
                <c:ptCount val="1"/>
                <c:pt idx="0">
                  <c:v>Agregátní hodnota - max</c:v>
                </c:pt>
              </c:strCache>
            </c:strRef>
          </c:tx>
          <c:spPr>
            <a:ln w="25400">
              <a:solidFill>
                <a:schemeClr val="accent1"/>
              </a:solidFill>
              <a:prstDash val="sysDash"/>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III.33'!$M$5:$M$27</c:f>
              <c:numCache>
                <c:formatCode>0.00</c:formatCode>
                <c:ptCount val="23"/>
                <c:pt idx="0">
                  <c:v>2.6576</c:v>
                </c:pt>
                <c:pt idx="1">
                  <c:v>3.3210999999999999</c:v>
                </c:pt>
                <c:pt idx="2">
                  <c:v>2.8883000000000001</c:v>
                </c:pt>
                <c:pt idx="3">
                  <c:v>3.6869999999999998</c:v>
                </c:pt>
                <c:pt idx="4">
                  <c:v>3.7629999999999999</c:v>
                </c:pt>
                <c:pt idx="5">
                  <c:v>4.2659000000000002</c:v>
                </c:pt>
                <c:pt idx="6">
                  <c:v>4.6969000000000003</c:v>
                </c:pt>
                <c:pt idx="7">
                  <c:v>2.8546</c:v>
                </c:pt>
                <c:pt idx="8">
                  <c:v>3.2056</c:v>
                </c:pt>
                <c:pt idx="9">
                  <c:v>3.3694000000000002</c:v>
                </c:pt>
                <c:pt idx="10">
                  <c:v>3.6537999999999999</c:v>
                </c:pt>
                <c:pt idx="11">
                  <c:v>1.9128000000000001</c:v>
                </c:pt>
                <c:pt idx="12">
                  <c:v>1.2568999999999999</c:v>
                </c:pt>
                <c:pt idx="13">
                  <c:v>1.3264</c:v>
                </c:pt>
                <c:pt idx="14">
                  <c:v>1.746</c:v>
                </c:pt>
                <c:pt idx="15">
                  <c:v>2.2885</c:v>
                </c:pt>
                <c:pt idx="16">
                  <c:v>2.0499999999999998</c:v>
                </c:pt>
                <c:pt idx="17">
                  <c:v>3.5009000000000001</c:v>
                </c:pt>
                <c:pt idx="18">
                  <c:v>4.99</c:v>
                </c:pt>
                <c:pt idx="19">
                  <c:v>6.41</c:v>
                </c:pt>
                <c:pt idx="20">
                  <c:v>3.71</c:v>
                </c:pt>
                <c:pt idx="21">
                  <c:v>5.13</c:v>
                </c:pt>
                <c:pt idx="22">
                  <c:v>7.37</c:v>
                </c:pt>
              </c:numCache>
            </c:numRef>
          </c:val>
          <c:smooth val="0"/>
          <c:extLst>
            <c:ext xmlns:c16="http://schemas.microsoft.com/office/drawing/2014/chart" uri="{C3380CC4-5D6E-409C-BE32-E72D297353CC}">
              <c16:uniqueId val="{00000002-0891-4730-BEFC-D3AEFB3782BC}"/>
            </c:ext>
          </c:extLst>
        </c:ser>
        <c:dLbls>
          <c:showLegendKey val="0"/>
          <c:showVal val="0"/>
          <c:showCatName val="0"/>
          <c:showSerName val="0"/>
          <c:showPercent val="0"/>
          <c:showBubbleSize val="0"/>
        </c:dLbls>
        <c:smooth val="0"/>
        <c:axId val="254236160"/>
        <c:axId val="254237696"/>
      </c:lineChart>
      <c:dateAx>
        <c:axId val="254236160"/>
        <c:scaling>
          <c:orientation val="minMax"/>
          <c:min val="4343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8"/>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934640162986618E-2"/>
          <c:y val="2.2472143812212152E-2"/>
          <c:w val="0.94755244755244761"/>
          <c:h val="0.97752785618778781"/>
        </c:manualLayout>
      </c:layout>
      <c:lineChart>
        <c:grouping val="standard"/>
        <c:varyColors val="0"/>
        <c:ser>
          <c:idx val="0"/>
          <c:order val="0"/>
          <c:tx>
            <c:strRef>
              <c:f>'Graf III.33'!$K$3</c:f>
              <c:strCache>
                <c:ptCount val="1"/>
                <c:pt idx="0">
                  <c:v>Aggregate value</c:v>
                </c:pt>
              </c:strCache>
            </c:strRef>
          </c:tx>
          <c:spPr>
            <a:ln w="25400">
              <a:solidFill>
                <a:srgbClr val="2426A9"/>
              </a:solidFill>
              <a:prstDash val="solid"/>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III.33'!$K$5:$K$27</c:f>
              <c:numCache>
                <c:formatCode>0.00</c:formatCode>
                <c:ptCount val="23"/>
                <c:pt idx="0">
                  <c:v>0.92600000000000005</c:v>
                </c:pt>
                <c:pt idx="1">
                  <c:v>1.2649999999999999</c:v>
                </c:pt>
                <c:pt idx="2">
                  <c:v>1.3691</c:v>
                </c:pt>
                <c:pt idx="3">
                  <c:v>1.6725000000000001</c:v>
                </c:pt>
                <c:pt idx="4">
                  <c:v>1.8554999999999999</c:v>
                </c:pt>
                <c:pt idx="5">
                  <c:v>2.2587000000000002</c:v>
                </c:pt>
                <c:pt idx="6">
                  <c:v>2.3536999999999999</c:v>
                </c:pt>
                <c:pt idx="7">
                  <c:v>1.8391</c:v>
                </c:pt>
                <c:pt idx="8">
                  <c:v>2.0186999999999999</c:v>
                </c:pt>
                <c:pt idx="9">
                  <c:v>2.2364000000000002</c:v>
                </c:pt>
                <c:pt idx="10">
                  <c:v>2.0586000000000002</c:v>
                </c:pt>
                <c:pt idx="11">
                  <c:v>1.4054</c:v>
                </c:pt>
                <c:pt idx="12">
                  <c:v>0.68069999999999997</c:v>
                </c:pt>
                <c:pt idx="13">
                  <c:v>0.60370000000000001</c:v>
                </c:pt>
                <c:pt idx="14">
                  <c:v>0.45140000000000002</c:v>
                </c:pt>
                <c:pt idx="15">
                  <c:v>0.3992</c:v>
                </c:pt>
                <c:pt idx="16">
                  <c:v>0.1789</c:v>
                </c:pt>
                <c:pt idx="17">
                  <c:v>0.76559999999999995</c:v>
                </c:pt>
                <c:pt idx="18">
                  <c:v>1.72</c:v>
                </c:pt>
                <c:pt idx="19">
                  <c:v>2.5499999999999998</c:v>
                </c:pt>
                <c:pt idx="20">
                  <c:v>1.46</c:v>
                </c:pt>
                <c:pt idx="21">
                  <c:v>2.15</c:v>
                </c:pt>
                <c:pt idx="22">
                  <c:v>3.35</c:v>
                </c:pt>
              </c:numCache>
            </c:numRef>
          </c:val>
          <c:smooth val="0"/>
          <c:extLst>
            <c:ext xmlns:c16="http://schemas.microsoft.com/office/drawing/2014/chart" uri="{C3380CC4-5D6E-409C-BE32-E72D297353CC}">
              <c16:uniqueId val="{00000000-79C2-43A6-87A4-AEFD74E9E771}"/>
            </c:ext>
          </c:extLst>
        </c:ser>
        <c:ser>
          <c:idx val="2"/>
          <c:order val="1"/>
          <c:tx>
            <c:strRef>
              <c:f>'Graf III.33'!$L$3</c:f>
              <c:strCache>
                <c:ptCount val="1"/>
                <c:pt idx="0">
                  <c:v>Aggregate value – min.</c:v>
                </c:pt>
              </c:strCache>
            </c:strRef>
          </c:tx>
          <c:spPr>
            <a:ln w="25400">
              <a:solidFill>
                <a:schemeClr val="accent1"/>
              </a:solidFill>
              <a:prstDash val="sysDash"/>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III.33'!$L$5:$L$27</c:f>
              <c:numCache>
                <c:formatCode>0.00</c:formatCode>
                <c:ptCount val="23"/>
                <c:pt idx="0">
                  <c:v>-0.18160000000000001</c:v>
                </c:pt>
                <c:pt idx="1">
                  <c:v>6.2300000000000001E-2</c:v>
                </c:pt>
                <c:pt idx="2">
                  <c:v>9.69E-2</c:v>
                </c:pt>
                <c:pt idx="3">
                  <c:v>0.69879999999999998</c:v>
                </c:pt>
                <c:pt idx="4">
                  <c:v>0.57469999999999999</c:v>
                </c:pt>
                <c:pt idx="5">
                  <c:v>0.72160000000000002</c:v>
                </c:pt>
                <c:pt idx="6">
                  <c:v>0.69359999999999999</c:v>
                </c:pt>
                <c:pt idx="7">
                  <c:v>0.84009999999999996</c:v>
                </c:pt>
                <c:pt idx="8">
                  <c:v>1.1788000000000001</c:v>
                </c:pt>
                <c:pt idx="9">
                  <c:v>1.3778999999999999</c:v>
                </c:pt>
                <c:pt idx="10">
                  <c:v>1.1367</c:v>
                </c:pt>
                <c:pt idx="11">
                  <c:v>0.63280000000000003</c:v>
                </c:pt>
                <c:pt idx="12">
                  <c:v>4.8999999999999998E-3</c:v>
                </c:pt>
                <c:pt idx="13">
                  <c:v>-8.9499999999999996E-2</c:v>
                </c:pt>
                <c:pt idx="14">
                  <c:v>0</c:v>
                </c:pt>
                <c:pt idx="15">
                  <c:v>4.0000000000000002E-4</c:v>
                </c:pt>
                <c:pt idx="16">
                  <c:v>0</c:v>
                </c:pt>
                <c:pt idx="17">
                  <c:v>0.46260000000000001</c:v>
                </c:pt>
                <c:pt idx="18">
                  <c:v>1.1100000000000001</c:v>
                </c:pt>
                <c:pt idx="19">
                  <c:v>1.7</c:v>
                </c:pt>
                <c:pt idx="20">
                  <c:v>-0.27</c:v>
                </c:pt>
                <c:pt idx="21">
                  <c:v>0.52</c:v>
                </c:pt>
                <c:pt idx="22">
                  <c:v>1.53</c:v>
                </c:pt>
              </c:numCache>
            </c:numRef>
          </c:val>
          <c:smooth val="0"/>
          <c:extLst>
            <c:ext xmlns:c16="http://schemas.microsoft.com/office/drawing/2014/chart" uri="{C3380CC4-5D6E-409C-BE32-E72D297353CC}">
              <c16:uniqueId val="{00000001-79C2-43A6-87A4-AEFD74E9E771}"/>
            </c:ext>
          </c:extLst>
        </c:ser>
        <c:ser>
          <c:idx val="3"/>
          <c:order val="2"/>
          <c:tx>
            <c:strRef>
              <c:f>'Graf III.33'!$M$3</c:f>
              <c:strCache>
                <c:ptCount val="1"/>
                <c:pt idx="0">
                  <c:v>Aggregate value – max.</c:v>
                </c:pt>
              </c:strCache>
            </c:strRef>
          </c:tx>
          <c:spPr>
            <a:ln w="25400">
              <a:solidFill>
                <a:schemeClr val="accent1"/>
              </a:solidFill>
              <a:prstDash val="sysDash"/>
            </a:ln>
          </c:spPr>
          <c:marker>
            <c:symbol val="none"/>
          </c:marker>
          <c:cat>
            <c:numRef>
              <c:f>'Graf III.33'!$J$5:$J$27</c:f>
              <c:numCache>
                <c:formatCode>m/d/yyyy</c:formatCode>
                <c:ptCount val="23"/>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pt idx="21">
                  <c:v>45199</c:v>
                </c:pt>
                <c:pt idx="22">
                  <c:v>45291</c:v>
                </c:pt>
              </c:numCache>
            </c:numRef>
          </c:cat>
          <c:val>
            <c:numRef>
              <c:f>'Graf III.33'!$M$5:$M$27</c:f>
              <c:numCache>
                <c:formatCode>0.00</c:formatCode>
                <c:ptCount val="23"/>
                <c:pt idx="0">
                  <c:v>2.6576</c:v>
                </c:pt>
                <c:pt idx="1">
                  <c:v>3.3210999999999999</c:v>
                </c:pt>
                <c:pt idx="2">
                  <c:v>2.8883000000000001</c:v>
                </c:pt>
                <c:pt idx="3">
                  <c:v>3.6869999999999998</c:v>
                </c:pt>
                <c:pt idx="4">
                  <c:v>3.7629999999999999</c:v>
                </c:pt>
                <c:pt idx="5">
                  <c:v>4.2659000000000002</c:v>
                </c:pt>
                <c:pt idx="6">
                  <c:v>4.6969000000000003</c:v>
                </c:pt>
                <c:pt idx="7">
                  <c:v>2.8546</c:v>
                </c:pt>
                <c:pt idx="8">
                  <c:v>3.2056</c:v>
                </c:pt>
                <c:pt idx="9">
                  <c:v>3.3694000000000002</c:v>
                </c:pt>
                <c:pt idx="10">
                  <c:v>3.6537999999999999</c:v>
                </c:pt>
                <c:pt idx="11">
                  <c:v>1.9128000000000001</c:v>
                </c:pt>
                <c:pt idx="12">
                  <c:v>1.2568999999999999</c:v>
                </c:pt>
                <c:pt idx="13">
                  <c:v>1.3264</c:v>
                </c:pt>
                <c:pt idx="14">
                  <c:v>1.746</c:v>
                </c:pt>
                <c:pt idx="15">
                  <c:v>2.2885</c:v>
                </c:pt>
                <c:pt idx="16">
                  <c:v>2.0499999999999998</c:v>
                </c:pt>
                <c:pt idx="17">
                  <c:v>3.5009000000000001</c:v>
                </c:pt>
                <c:pt idx="18">
                  <c:v>4.99</c:v>
                </c:pt>
                <c:pt idx="19">
                  <c:v>6.41</c:v>
                </c:pt>
                <c:pt idx="20">
                  <c:v>3.71</c:v>
                </c:pt>
                <c:pt idx="21">
                  <c:v>5.13</c:v>
                </c:pt>
                <c:pt idx="22">
                  <c:v>7.37</c:v>
                </c:pt>
              </c:numCache>
            </c:numRef>
          </c:val>
          <c:smooth val="0"/>
          <c:extLst>
            <c:ext xmlns:c16="http://schemas.microsoft.com/office/drawing/2014/chart" uri="{C3380CC4-5D6E-409C-BE32-E72D297353CC}">
              <c16:uniqueId val="{00000002-79C2-43A6-87A4-AEFD74E9E771}"/>
            </c:ext>
          </c:extLst>
        </c:ser>
        <c:dLbls>
          <c:showLegendKey val="0"/>
          <c:showVal val="0"/>
          <c:showCatName val="0"/>
          <c:showSerName val="0"/>
          <c:showPercent val="0"/>
          <c:showBubbleSize val="0"/>
        </c:dLbls>
        <c:smooth val="0"/>
        <c:axId val="254236160"/>
        <c:axId val="254237696"/>
      </c:lineChart>
      <c:dateAx>
        <c:axId val="254236160"/>
        <c:scaling>
          <c:orientation val="minMax"/>
          <c:min val="4343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8"/>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1638043059302912"/>
          <c:h val="0.70290190073152814"/>
        </c:manualLayout>
      </c:layout>
      <c:barChart>
        <c:barDir val="col"/>
        <c:grouping val="stacked"/>
        <c:varyColors val="0"/>
        <c:ser>
          <c:idx val="4"/>
          <c:order val="2"/>
          <c:tx>
            <c:strRef>
              <c:f>'Graf III.34'!$O$4</c:f>
              <c:strCache>
                <c:ptCount val="1"/>
                <c:pt idx="0">
                  <c:v>Pomocný sloupec</c:v>
                </c:pt>
              </c:strCache>
            </c:strRef>
          </c:tx>
          <c:spPr>
            <a:noFill/>
            <a:ln w="25400">
              <a:noFill/>
            </a:ln>
          </c:spPr>
          <c:invertIfNegative val="0"/>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III.34'!$O$5:$O$12</c:f>
              <c:numCache>
                <c:formatCode>0.00</c:formatCode>
                <c:ptCount val="8"/>
                <c:pt idx="1">
                  <c:v>164.51249999999999</c:v>
                </c:pt>
                <c:pt idx="2">
                  <c:v>155.42750000000001</c:v>
                </c:pt>
                <c:pt idx="3">
                  <c:v>156.44759999999999</c:v>
                </c:pt>
                <c:pt idx="4">
                  <c:v>175.97810000000001</c:v>
                </c:pt>
                <c:pt idx="5">
                  <c:v>150.75810000000001</c:v>
                </c:pt>
                <c:pt idx="6">
                  <c:v>154.34479999999999</c:v>
                </c:pt>
                <c:pt idx="7">
                  <c:v>163.48050000000001</c:v>
                </c:pt>
              </c:numCache>
            </c:numRef>
          </c:val>
          <c:extLst xmlns:DataManagerRef="urn:DataManager">
            <c:ext xmlns:c16="http://schemas.microsoft.com/office/drawing/2014/chart" uri="{C3380CC4-5D6E-409C-BE32-E72D297353CC}">
              <c16:uniqueId val="{00000000-D099-4CCF-AABE-3B90497F47D2}"/>
            </c:ext>
          </c:extLst>
        </c:ser>
        <c:ser>
          <c:idx val="2"/>
          <c:order val="3"/>
          <c:tx>
            <c:strRef>
              <c:f>'Graf III.34'!$M$4</c:f>
              <c:strCache>
                <c:ptCount val="1"/>
                <c:pt idx="0">
                  <c:v>Mezikvartilové rozpětí</c:v>
                </c:pt>
              </c:strCache>
            </c:strRef>
          </c:tx>
          <c:spPr>
            <a:solidFill>
              <a:schemeClr val="tx2">
                <a:lumMod val="40000"/>
                <a:lumOff val="60000"/>
              </a:schemeClr>
            </a:solidFill>
            <a:ln w="25400">
              <a:noFill/>
            </a:ln>
          </c:spPr>
          <c:invertIfNegative val="0"/>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III.34'!$M$5:$M$12</c:f>
              <c:numCache>
                <c:formatCode>0.00</c:formatCode>
                <c:ptCount val="8"/>
                <c:pt idx="1">
                  <c:v>158.3175</c:v>
                </c:pt>
                <c:pt idx="2">
                  <c:v>128.0275</c:v>
                </c:pt>
                <c:pt idx="3">
                  <c:v>164.2501</c:v>
                </c:pt>
                <c:pt idx="4">
                  <c:v>103.0519</c:v>
                </c:pt>
                <c:pt idx="5">
                  <c:v>98.009600000000006</c:v>
                </c:pt>
                <c:pt idx="6">
                  <c:v>95.284899999999993</c:v>
                </c:pt>
                <c:pt idx="7">
                  <c:v>73.169799999999995</c:v>
                </c:pt>
              </c:numCache>
            </c:numRef>
          </c:val>
          <c:extLst xmlns:DataManagerRef="urn:DataManager">
            <c:ext xmlns:c16="http://schemas.microsoft.com/office/drawing/2014/chart" uri="{C3380CC4-5D6E-409C-BE32-E72D297353CC}">
              <c16:uniqueId val="{00000001-D099-4CCF-AABE-3B90497F47D2}"/>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III.34'!$K$4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III.34'!$K$5:$K$12</c:f>
              <c:numCache>
                <c:formatCode>0.00</c:formatCode>
                <c:ptCount val="8"/>
                <c:pt idx="1">
                  <c:v>235.5992</c:v>
                </c:pt>
                <c:pt idx="2">
                  <c:v>227.07310000000001</c:v>
                </c:pt>
                <c:pt idx="3">
                  <c:v>229.5633</c:v>
                </c:pt>
                <c:pt idx="4">
                  <c:v>251.78569999999999</c:v>
                </c:pt>
                <c:pt idx="5">
                  <c:v>223.3546</c:v>
                </c:pt>
                <c:pt idx="6">
                  <c:v>217.67509999999999</c:v>
                </c:pt>
                <c:pt idx="7">
                  <c:v>222.1901</c:v>
                </c:pt>
              </c:numCache>
            </c:numRef>
          </c:val>
          <c:smooth val="0"/>
          <c:extLst xmlns:DataManagerRef="urn:DataManager">
            <c:ext xmlns:c16="http://schemas.microsoft.com/office/drawing/2014/chart" uri="{C3380CC4-5D6E-409C-BE32-E72D297353CC}">
              <c16:uniqueId val="{00000002-D099-4CCF-AABE-3B90497F47D2}"/>
            </c:ext>
          </c:extLst>
        </c:ser>
        <c:ser>
          <c:idx val="1"/>
          <c:order val="1"/>
          <c:tx>
            <c:strRef>
              <c:f>'Graf III.34'!$L$4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III.34'!$L$5:$L$12</c:f>
              <c:numCache>
                <c:formatCode>0.00</c:formatCode>
                <c:ptCount val="8"/>
                <c:pt idx="1">
                  <c:v>235.49</c:v>
                </c:pt>
                <c:pt idx="2">
                  <c:v>198.29</c:v>
                </c:pt>
                <c:pt idx="3">
                  <c:v>208.52529999999999</c:v>
                </c:pt>
                <c:pt idx="4">
                  <c:v>209.95590000000001</c:v>
                </c:pt>
                <c:pt idx="5">
                  <c:v>196.26060000000001</c:v>
                </c:pt>
                <c:pt idx="6">
                  <c:v>196.80889999999999</c:v>
                </c:pt>
                <c:pt idx="7">
                  <c:v>191.5436</c:v>
                </c:pt>
              </c:numCache>
            </c:numRef>
          </c:val>
          <c:smooth val="0"/>
          <c:extLst xmlns:DataManagerRef="urn:DataManager">
            <c:ext xmlns:c16="http://schemas.microsoft.com/office/drawing/2014/chart" uri="{C3380CC4-5D6E-409C-BE32-E72D297353CC}">
              <c16:uniqueId val="{00000003-D099-4CCF-AABE-3B90497F47D2}"/>
            </c:ext>
          </c:extLst>
        </c:ser>
        <c:ser>
          <c:idx val="3"/>
          <c:order val="4"/>
          <c:tx>
            <c:strRef>
              <c:f>'Graf III.34'!$N$4</c:f>
              <c:strCache>
                <c:ptCount val="1"/>
                <c:pt idx="0">
                  <c:v>Regulatorní minimum</c:v>
                </c:pt>
              </c:strCache>
            </c:strRef>
          </c:tx>
          <c:spPr>
            <a:ln w="12700">
              <a:solidFill>
                <a:sysClr val="windowText" lastClr="000000"/>
              </a:solidFill>
              <a:prstDash val="solid"/>
            </a:ln>
          </c:spPr>
          <c:marker>
            <c:symbol val="none"/>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III.34'!$N$5:$N$13</c:f>
              <c:numCache>
                <c:formatCode>0.00</c:formatCode>
                <c:ptCount val="9"/>
                <c:pt idx="0">
                  <c:v>100</c:v>
                </c:pt>
                <c:pt idx="1">
                  <c:v>100</c:v>
                </c:pt>
                <c:pt idx="2">
                  <c:v>100</c:v>
                </c:pt>
                <c:pt idx="3">
                  <c:v>100</c:v>
                </c:pt>
                <c:pt idx="4">
                  <c:v>100</c:v>
                </c:pt>
                <c:pt idx="5">
                  <c:v>100</c:v>
                </c:pt>
                <c:pt idx="6">
                  <c:v>100</c:v>
                </c:pt>
                <c:pt idx="7">
                  <c:v>100</c:v>
                </c:pt>
                <c:pt idx="8">
                  <c:v>100</c:v>
                </c:pt>
              </c:numCache>
            </c:numRef>
          </c:val>
          <c:smooth val="0"/>
          <c:extLst xmlns:DataManagerRef="urn:DataManager">
            <c:ext xmlns:c16="http://schemas.microsoft.com/office/drawing/2014/chart" uri="{C3380CC4-5D6E-409C-BE32-E72D297353CC}">
              <c16:uniqueId val="{00000004-D099-4CCF-AABE-3B90497F47D2}"/>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1"/>
        <c:noMultiLvlLbl val="1"/>
      </c:catAx>
      <c:valAx>
        <c:axId val="179597696"/>
        <c:scaling>
          <c:orientation val="minMax"/>
          <c:max val="3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majorUnit val="50"/>
      </c:valAx>
      <c:spPr>
        <a:noFill/>
        <a:ln w="25400">
          <a:noFill/>
        </a:ln>
      </c:spPr>
    </c:plotArea>
    <c:legend>
      <c:legendPos val="b"/>
      <c:legendEntry>
        <c:idx val="1"/>
        <c:delete val="1"/>
      </c:legendEntry>
      <c:layout>
        <c:manualLayout>
          <c:xMode val="edge"/>
          <c:yMode val="edge"/>
          <c:x val="0"/>
          <c:y val="0.84437923577555429"/>
          <c:w val="1"/>
          <c:h val="0.1556207642244456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3735945157205005"/>
          <c:h val="0.70290190073152814"/>
        </c:manualLayout>
      </c:layout>
      <c:barChart>
        <c:barDir val="col"/>
        <c:grouping val="stacked"/>
        <c:varyColors val="0"/>
        <c:ser>
          <c:idx val="4"/>
          <c:order val="2"/>
          <c:tx>
            <c:strRef>
              <c:f>'Graf III.34'!$O$3</c:f>
              <c:strCache>
                <c:ptCount val="1"/>
                <c:pt idx="0">
                  <c:v>Auxiliary column</c:v>
                </c:pt>
              </c:strCache>
            </c:strRef>
          </c:tx>
          <c:spPr>
            <a:noFill/>
            <a:ln w="25400">
              <a:noFill/>
            </a:ln>
          </c:spPr>
          <c:invertIfNegative val="0"/>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III.34'!$O$5:$O$12</c:f>
              <c:numCache>
                <c:formatCode>0.00</c:formatCode>
                <c:ptCount val="8"/>
                <c:pt idx="1">
                  <c:v>164.51249999999999</c:v>
                </c:pt>
                <c:pt idx="2">
                  <c:v>155.42750000000001</c:v>
                </c:pt>
                <c:pt idx="3">
                  <c:v>156.44759999999999</c:v>
                </c:pt>
                <c:pt idx="4">
                  <c:v>175.97810000000001</c:v>
                </c:pt>
                <c:pt idx="5">
                  <c:v>150.75810000000001</c:v>
                </c:pt>
                <c:pt idx="6">
                  <c:v>154.34479999999999</c:v>
                </c:pt>
                <c:pt idx="7">
                  <c:v>163.48050000000001</c:v>
                </c:pt>
              </c:numCache>
            </c:numRef>
          </c:val>
          <c:extLst xmlns:DataManagerRef="urn:DataManager">
            <c:ext xmlns:c16="http://schemas.microsoft.com/office/drawing/2014/chart" uri="{C3380CC4-5D6E-409C-BE32-E72D297353CC}">
              <c16:uniqueId val="{00000000-A573-4FA0-B5F7-AD6FDBF7E785}"/>
            </c:ext>
          </c:extLst>
        </c:ser>
        <c:ser>
          <c:idx val="2"/>
          <c:order val="3"/>
          <c:tx>
            <c:strRef>
              <c:f>'Graf III.34'!$M$3</c:f>
              <c:strCache>
                <c:ptCount val="1"/>
                <c:pt idx="0">
                  <c:v>Interquartile range</c:v>
                </c:pt>
              </c:strCache>
            </c:strRef>
          </c:tx>
          <c:spPr>
            <a:solidFill>
              <a:schemeClr val="tx2">
                <a:lumMod val="40000"/>
                <a:lumOff val="60000"/>
              </a:schemeClr>
            </a:solidFill>
            <a:ln w="25400">
              <a:noFill/>
            </a:ln>
          </c:spPr>
          <c:invertIfNegative val="0"/>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III.34'!$M$5:$M$12</c:f>
              <c:numCache>
                <c:formatCode>0.00</c:formatCode>
                <c:ptCount val="8"/>
                <c:pt idx="1">
                  <c:v>158.3175</c:v>
                </c:pt>
                <c:pt idx="2">
                  <c:v>128.0275</c:v>
                </c:pt>
                <c:pt idx="3">
                  <c:v>164.2501</c:v>
                </c:pt>
                <c:pt idx="4">
                  <c:v>103.0519</c:v>
                </c:pt>
                <c:pt idx="5">
                  <c:v>98.009600000000006</c:v>
                </c:pt>
                <c:pt idx="6">
                  <c:v>95.284899999999993</c:v>
                </c:pt>
                <c:pt idx="7">
                  <c:v>73.169799999999995</c:v>
                </c:pt>
              </c:numCache>
            </c:numRef>
          </c:val>
          <c:extLst xmlns:DataManagerRef="urn:DataManager">
            <c:ext xmlns:c16="http://schemas.microsoft.com/office/drawing/2014/chart" uri="{C3380CC4-5D6E-409C-BE32-E72D297353CC}">
              <c16:uniqueId val="{00000001-A573-4FA0-B5F7-AD6FDBF7E785}"/>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III.34'!$K$3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III.34'!$K$5:$K$12</c:f>
              <c:numCache>
                <c:formatCode>0.00</c:formatCode>
                <c:ptCount val="8"/>
                <c:pt idx="1">
                  <c:v>235.5992</c:v>
                </c:pt>
                <c:pt idx="2">
                  <c:v>227.07310000000001</c:v>
                </c:pt>
                <c:pt idx="3">
                  <c:v>229.5633</c:v>
                </c:pt>
                <c:pt idx="4">
                  <c:v>251.78569999999999</c:v>
                </c:pt>
                <c:pt idx="5">
                  <c:v>223.3546</c:v>
                </c:pt>
                <c:pt idx="6">
                  <c:v>217.67509999999999</c:v>
                </c:pt>
                <c:pt idx="7">
                  <c:v>222.1901</c:v>
                </c:pt>
              </c:numCache>
            </c:numRef>
          </c:val>
          <c:smooth val="0"/>
          <c:extLst xmlns:DataManagerRef="urn:DataManager">
            <c:ext xmlns:c16="http://schemas.microsoft.com/office/drawing/2014/chart" uri="{C3380CC4-5D6E-409C-BE32-E72D297353CC}">
              <c16:uniqueId val="{00000002-A573-4FA0-B5F7-AD6FDBF7E785}"/>
            </c:ext>
          </c:extLst>
        </c:ser>
        <c:ser>
          <c:idx val="1"/>
          <c:order val="1"/>
          <c:tx>
            <c:strRef>
              <c:f>'Graf III.34'!$L$3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III.34'!$L$5:$L$12</c:f>
              <c:numCache>
                <c:formatCode>0.00</c:formatCode>
                <c:ptCount val="8"/>
                <c:pt idx="1">
                  <c:v>235.49</c:v>
                </c:pt>
                <c:pt idx="2">
                  <c:v>198.29</c:v>
                </c:pt>
                <c:pt idx="3">
                  <c:v>208.52529999999999</c:v>
                </c:pt>
                <c:pt idx="4">
                  <c:v>209.95590000000001</c:v>
                </c:pt>
                <c:pt idx="5">
                  <c:v>196.26060000000001</c:v>
                </c:pt>
                <c:pt idx="6">
                  <c:v>196.80889999999999</c:v>
                </c:pt>
                <c:pt idx="7">
                  <c:v>191.5436</c:v>
                </c:pt>
              </c:numCache>
            </c:numRef>
          </c:val>
          <c:smooth val="0"/>
          <c:extLst xmlns:DataManagerRef="urn:DataManager">
            <c:ext xmlns:c16="http://schemas.microsoft.com/office/drawing/2014/chart" uri="{C3380CC4-5D6E-409C-BE32-E72D297353CC}">
              <c16:uniqueId val="{00000003-A573-4FA0-B5F7-AD6FDBF7E785}"/>
            </c:ext>
          </c:extLst>
        </c:ser>
        <c:ser>
          <c:idx val="3"/>
          <c:order val="4"/>
          <c:tx>
            <c:strRef>
              <c:f>'Graf III.34'!$N$3</c:f>
              <c:strCache>
                <c:ptCount val="1"/>
                <c:pt idx="0">
                  <c:v>Regulatory minimum</c:v>
                </c:pt>
              </c:strCache>
            </c:strRef>
          </c:tx>
          <c:spPr>
            <a:ln w="12700">
              <a:solidFill>
                <a:sysClr val="windowText" lastClr="000000"/>
              </a:solidFill>
              <a:prstDash val="solid"/>
            </a:ln>
          </c:spPr>
          <c:marker>
            <c:symbol val="none"/>
          </c:marker>
          <c:cat>
            <c:numRef>
              <c:f>'Graf III.34'!$J$5:$J$12</c:f>
              <c:numCache>
                <c:formatCode>m/d/yyyy</c:formatCode>
                <c:ptCount val="8"/>
                <c:pt idx="1">
                  <c:v>43100</c:v>
                </c:pt>
                <c:pt idx="2">
                  <c:v>43465</c:v>
                </c:pt>
                <c:pt idx="3">
                  <c:v>43830</c:v>
                </c:pt>
                <c:pt idx="4">
                  <c:v>44196</c:v>
                </c:pt>
                <c:pt idx="5">
                  <c:v>44561</c:v>
                </c:pt>
                <c:pt idx="6">
                  <c:v>44926</c:v>
                </c:pt>
                <c:pt idx="7">
                  <c:v>45291</c:v>
                </c:pt>
              </c:numCache>
            </c:numRef>
          </c:cat>
          <c:val>
            <c:numRef>
              <c:f>'Graf III.34'!$N$5:$N$13</c:f>
              <c:numCache>
                <c:formatCode>0.00</c:formatCode>
                <c:ptCount val="9"/>
                <c:pt idx="0">
                  <c:v>100</c:v>
                </c:pt>
                <c:pt idx="1">
                  <c:v>100</c:v>
                </c:pt>
                <c:pt idx="2">
                  <c:v>100</c:v>
                </c:pt>
                <c:pt idx="3">
                  <c:v>100</c:v>
                </c:pt>
                <c:pt idx="4">
                  <c:v>100</c:v>
                </c:pt>
                <c:pt idx="5">
                  <c:v>100</c:v>
                </c:pt>
                <c:pt idx="6">
                  <c:v>100</c:v>
                </c:pt>
                <c:pt idx="7">
                  <c:v>100</c:v>
                </c:pt>
                <c:pt idx="8">
                  <c:v>100</c:v>
                </c:pt>
              </c:numCache>
            </c:numRef>
          </c:val>
          <c:smooth val="0"/>
          <c:extLst xmlns:DataManagerRef="urn:DataManager">
            <c:ext xmlns:c16="http://schemas.microsoft.com/office/drawing/2014/chart" uri="{C3380CC4-5D6E-409C-BE32-E72D297353CC}">
              <c16:uniqueId val="{00000004-A573-4FA0-B5F7-AD6FDBF7E785}"/>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1"/>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0"/>
        <c:delete val="1"/>
      </c:legendEntry>
      <c:layout>
        <c:manualLayout>
          <c:xMode val="edge"/>
          <c:yMode val="edge"/>
          <c:x val="1.2122955784373111E-2"/>
          <c:y val="0.86196705726744793"/>
          <c:w val="0.96526457794174325"/>
          <c:h val="0.13803294273255209"/>
        </c:manualLayout>
      </c:layout>
      <c:overlay val="0"/>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03189643667423E-2"/>
          <c:y val="4.9267326228617972E-2"/>
          <c:w val="0.83504230615240893"/>
          <c:h val="0.63850928251425465"/>
        </c:manualLayout>
      </c:layout>
      <c:lineChart>
        <c:grouping val="standard"/>
        <c:varyColors val="0"/>
        <c:ser>
          <c:idx val="0"/>
          <c:order val="0"/>
          <c:tx>
            <c:strRef>
              <c:f>'Graf III.35'!$K$4</c:f>
              <c:strCache>
                <c:ptCount val="1"/>
                <c:pt idx="0">
                  <c:v>Objem úvěrů NPFA – nefinanční podniky</c:v>
                </c:pt>
              </c:strCache>
            </c:strRef>
          </c:tx>
          <c:spPr>
            <a:ln w="25400" cap="rnd">
              <a:solidFill>
                <a:srgbClr val="2426A9"/>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III.35'!$K$5:$K$29</c:f>
              <c:numCache>
                <c:formatCode>0.00</c:formatCode>
                <c:ptCount val="25"/>
                <c:pt idx="0">
                  <c:v>230.1249</c:v>
                </c:pt>
                <c:pt idx="1">
                  <c:v>233.8912</c:v>
                </c:pt>
                <c:pt idx="2">
                  <c:v>241.809</c:v>
                </c:pt>
                <c:pt idx="3">
                  <c:v>235.59630000000001</c:v>
                </c:pt>
                <c:pt idx="4">
                  <c:v>244.64439999999999</c:v>
                </c:pt>
                <c:pt idx="5">
                  <c:v>245.96190000000001</c:v>
                </c:pt>
                <c:pt idx="6">
                  <c:v>248.50460000000001</c:v>
                </c:pt>
                <c:pt idx="7">
                  <c:v>249.2373</c:v>
                </c:pt>
                <c:pt idx="8">
                  <c:v>251.06729999999999</c:v>
                </c:pt>
                <c:pt idx="9">
                  <c:v>257.1866</c:v>
                </c:pt>
                <c:pt idx="10">
                  <c:v>250.87459999999999</c:v>
                </c:pt>
                <c:pt idx="11">
                  <c:v>249.1337</c:v>
                </c:pt>
                <c:pt idx="12">
                  <c:v>251.38040000000001</c:v>
                </c:pt>
                <c:pt idx="13">
                  <c:v>249.7081</c:v>
                </c:pt>
                <c:pt idx="14">
                  <c:v>253.26580000000001</c:v>
                </c:pt>
                <c:pt idx="15">
                  <c:v>245.70050000000001</c:v>
                </c:pt>
                <c:pt idx="16">
                  <c:v>252.8613</c:v>
                </c:pt>
                <c:pt idx="17">
                  <c:v>253.18090000000001</c:v>
                </c:pt>
                <c:pt idx="18">
                  <c:v>267.61219999999997</c:v>
                </c:pt>
                <c:pt idx="19">
                  <c:v>268.57900000000001</c:v>
                </c:pt>
                <c:pt idx="20">
                  <c:v>273.5514</c:v>
                </c:pt>
                <c:pt idx="21">
                  <c:v>281.59769999999997</c:v>
                </c:pt>
                <c:pt idx="22">
                  <c:v>290.51170000000002</c:v>
                </c:pt>
                <c:pt idx="23">
                  <c:v>295.17180000000002</c:v>
                </c:pt>
                <c:pt idx="24">
                  <c:v>307.62049999999999</c:v>
                </c:pt>
              </c:numCache>
            </c:numRef>
          </c:val>
          <c:smooth val="0"/>
          <c:extLst>
            <c:ext xmlns:c16="http://schemas.microsoft.com/office/drawing/2014/chart" uri="{C3380CC4-5D6E-409C-BE32-E72D297353CC}">
              <c16:uniqueId val="{00000000-0559-4E57-9775-5CC9D2440071}"/>
            </c:ext>
          </c:extLst>
        </c:ser>
        <c:ser>
          <c:idx val="1"/>
          <c:order val="1"/>
          <c:tx>
            <c:strRef>
              <c:f>'Graf III.35'!$L$4</c:f>
              <c:strCache>
                <c:ptCount val="1"/>
                <c:pt idx="0">
                  <c:v>Objem úvěrů NPFA – domácnosti</c:v>
                </c:pt>
              </c:strCache>
            </c:strRef>
          </c:tx>
          <c:spPr>
            <a:ln w="25400" cap="rnd">
              <a:solidFill>
                <a:srgbClr val="D52B1E"/>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III.35'!$L$5:$L$29</c:f>
              <c:numCache>
                <c:formatCode>0.00</c:formatCode>
                <c:ptCount val="25"/>
                <c:pt idx="0">
                  <c:v>62.792700000000004</c:v>
                </c:pt>
                <c:pt idx="1">
                  <c:v>62.406399999999998</c:v>
                </c:pt>
                <c:pt idx="2">
                  <c:v>62.808199999999999</c:v>
                </c:pt>
                <c:pt idx="3">
                  <c:v>62.463500000000003</c:v>
                </c:pt>
                <c:pt idx="4">
                  <c:v>62.516599999999997</c:v>
                </c:pt>
                <c:pt idx="5">
                  <c:v>65.334400000000002</c:v>
                </c:pt>
                <c:pt idx="6">
                  <c:v>67.386399999999995</c:v>
                </c:pt>
                <c:pt idx="7">
                  <c:v>67.465999999999994</c:v>
                </c:pt>
                <c:pt idx="8">
                  <c:v>66.856399999999994</c:v>
                </c:pt>
                <c:pt idx="9">
                  <c:v>65.435500000000005</c:v>
                </c:pt>
                <c:pt idx="10">
                  <c:v>64.216300000000004</c:v>
                </c:pt>
                <c:pt idx="11">
                  <c:v>63.398699999999998</c:v>
                </c:pt>
                <c:pt idx="12">
                  <c:v>61.1997</c:v>
                </c:pt>
                <c:pt idx="13">
                  <c:v>62.862900000000003</c:v>
                </c:pt>
                <c:pt idx="14">
                  <c:v>62.551499999999997</c:v>
                </c:pt>
                <c:pt idx="15">
                  <c:v>62.314300000000003</c:v>
                </c:pt>
                <c:pt idx="16">
                  <c:v>62.802999999999997</c:v>
                </c:pt>
                <c:pt idx="17">
                  <c:v>65.2577</c:v>
                </c:pt>
                <c:pt idx="18">
                  <c:v>65.770600000000002</c:v>
                </c:pt>
                <c:pt idx="19">
                  <c:v>65.611599999999996</c:v>
                </c:pt>
                <c:pt idx="20">
                  <c:v>65.644099999999995</c:v>
                </c:pt>
                <c:pt idx="21">
                  <c:v>65.959199999999996</c:v>
                </c:pt>
                <c:pt idx="22">
                  <c:v>67.123500000000007</c:v>
                </c:pt>
                <c:pt idx="23">
                  <c:v>67.784899999999993</c:v>
                </c:pt>
                <c:pt idx="24">
                  <c:v>68.576999999999998</c:v>
                </c:pt>
              </c:numCache>
            </c:numRef>
          </c:val>
          <c:smooth val="0"/>
          <c:extLst>
            <c:ext xmlns:c16="http://schemas.microsoft.com/office/drawing/2014/chart" uri="{C3380CC4-5D6E-409C-BE32-E72D297353CC}">
              <c16:uniqueId val="{00000001-0559-4E57-9775-5CC9D2440071}"/>
            </c:ext>
          </c:extLst>
        </c:ser>
        <c:dLbls>
          <c:showLegendKey val="0"/>
          <c:showVal val="0"/>
          <c:showCatName val="0"/>
          <c:showSerName val="0"/>
          <c:showPercent val="0"/>
          <c:showBubbleSize val="0"/>
        </c:dLbls>
        <c:marker val="1"/>
        <c:smooth val="0"/>
        <c:axId val="1606966527"/>
        <c:axId val="1606945311"/>
      </c:lineChart>
      <c:lineChart>
        <c:grouping val="standard"/>
        <c:varyColors val="0"/>
        <c:ser>
          <c:idx val="2"/>
          <c:order val="2"/>
          <c:tx>
            <c:strRef>
              <c:f>'Graf III.35'!$M$4</c:f>
              <c:strCache>
                <c:ptCount val="1"/>
                <c:pt idx="0">
                  <c:v>Poměr financování NPFA a bank – nefinanční podniky (pr. osa)</c:v>
                </c:pt>
              </c:strCache>
            </c:strRef>
          </c:tx>
          <c:spPr>
            <a:ln w="25400" cap="rnd">
              <a:solidFill>
                <a:srgbClr val="FFBB00"/>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III.35'!$M$5:$M$29</c:f>
              <c:numCache>
                <c:formatCode>0.00</c:formatCode>
                <c:ptCount val="25"/>
                <c:pt idx="0">
                  <c:v>18.399999999999999</c:v>
                </c:pt>
                <c:pt idx="1">
                  <c:v>18.5</c:v>
                </c:pt>
                <c:pt idx="2">
                  <c:v>18.5</c:v>
                </c:pt>
                <c:pt idx="3">
                  <c:v>17.7</c:v>
                </c:pt>
                <c:pt idx="4">
                  <c:v>18.5</c:v>
                </c:pt>
                <c:pt idx="5">
                  <c:v>18.399999999999999</c:v>
                </c:pt>
                <c:pt idx="6">
                  <c:v>18.399999999999999</c:v>
                </c:pt>
                <c:pt idx="7">
                  <c:v>18</c:v>
                </c:pt>
                <c:pt idx="8">
                  <c:v>18.3</c:v>
                </c:pt>
                <c:pt idx="9">
                  <c:v>18.100000000000001</c:v>
                </c:pt>
                <c:pt idx="10">
                  <c:v>17.8</c:v>
                </c:pt>
                <c:pt idx="11">
                  <c:v>17.7</c:v>
                </c:pt>
                <c:pt idx="12">
                  <c:v>18.3</c:v>
                </c:pt>
                <c:pt idx="13">
                  <c:v>18</c:v>
                </c:pt>
                <c:pt idx="14">
                  <c:v>18.3</c:v>
                </c:pt>
                <c:pt idx="15">
                  <c:v>17.2</c:v>
                </c:pt>
                <c:pt idx="16">
                  <c:v>17.5</c:v>
                </c:pt>
                <c:pt idx="17">
                  <c:v>17.2</c:v>
                </c:pt>
                <c:pt idx="18">
                  <c:v>18</c:v>
                </c:pt>
                <c:pt idx="19">
                  <c:v>17.399999999999999</c:v>
                </c:pt>
                <c:pt idx="20">
                  <c:v>18.100000000000001</c:v>
                </c:pt>
                <c:pt idx="21">
                  <c:v>18.3</c:v>
                </c:pt>
                <c:pt idx="22">
                  <c:v>18.399999999999999</c:v>
                </c:pt>
                <c:pt idx="23">
                  <c:v>18.100000000000001</c:v>
                </c:pt>
                <c:pt idx="24">
                  <c:v>18.5</c:v>
                </c:pt>
              </c:numCache>
            </c:numRef>
          </c:val>
          <c:smooth val="0"/>
          <c:extLst>
            <c:ext xmlns:c16="http://schemas.microsoft.com/office/drawing/2014/chart" uri="{C3380CC4-5D6E-409C-BE32-E72D297353CC}">
              <c16:uniqueId val="{00000002-0559-4E57-9775-5CC9D2440071}"/>
            </c:ext>
          </c:extLst>
        </c:ser>
        <c:ser>
          <c:idx val="3"/>
          <c:order val="3"/>
          <c:tx>
            <c:strRef>
              <c:f>'Graf III.35'!$N$4</c:f>
              <c:strCache>
                <c:ptCount val="1"/>
                <c:pt idx="0">
                  <c:v>Poměr financování NPFA a bank – domácnosti (pr. osa)</c:v>
                </c:pt>
              </c:strCache>
            </c:strRef>
          </c:tx>
          <c:spPr>
            <a:ln w="25400" cap="rnd">
              <a:solidFill>
                <a:srgbClr val="9ACD32"/>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III.35'!$N$5:$N$29</c:f>
              <c:numCache>
                <c:formatCode>0.00</c:formatCode>
                <c:ptCount val="25"/>
                <c:pt idx="0">
                  <c:v>4</c:v>
                </c:pt>
                <c:pt idx="1">
                  <c:v>3.9</c:v>
                </c:pt>
                <c:pt idx="2">
                  <c:v>3.9</c:v>
                </c:pt>
                <c:pt idx="3">
                  <c:v>3.8</c:v>
                </c:pt>
                <c:pt idx="4">
                  <c:v>3.7</c:v>
                </c:pt>
                <c:pt idx="5">
                  <c:v>3.8</c:v>
                </c:pt>
                <c:pt idx="6">
                  <c:v>3.9</c:v>
                </c:pt>
                <c:pt idx="7">
                  <c:v>3.8</c:v>
                </c:pt>
                <c:pt idx="8">
                  <c:v>3.7</c:v>
                </c:pt>
                <c:pt idx="9">
                  <c:v>3.6</c:v>
                </c:pt>
                <c:pt idx="10">
                  <c:v>3.5</c:v>
                </c:pt>
                <c:pt idx="11">
                  <c:v>3.4</c:v>
                </c:pt>
                <c:pt idx="12">
                  <c:v>3.2</c:v>
                </c:pt>
                <c:pt idx="13">
                  <c:v>3.3</c:v>
                </c:pt>
                <c:pt idx="14">
                  <c:v>3.2</c:v>
                </c:pt>
                <c:pt idx="15">
                  <c:v>3.1</c:v>
                </c:pt>
                <c:pt idx="16">
                  <c:v>3</c:v>
                </c:pt>
                <c:pt idx="17">
                  <c:v>3.1</c:v>
                </c:pt>
                <c:pt idx="18">
                  <c:v>3.1</c:v>
                </c:pt>
                <c:pt idx="19">
                  <c:v>3</c:v>
                </c:pt>
                <c:pt idx="20">
                  <c:v>3</c:v>
                </c:pt>
                <c:pt idx="21">
                  <c:v>3</c:v>
                </c:pt>
                <c:pt idx="22">
                  <c:v>3</c:v>
                </c:pt>
                <c:pt idx="23">
                  <c:v>3</c:v>
                </c:pt>
                <c:pt idx="24">
                  <c:v>3</c:v>
                </c:pt>
              </c:numCache>
            </c:numRef>
          </c:val>
          <c:smooth val="0"/>
          <c:extLst>
            <c:ext xmlns:c16="http://schemas.microsoft.com/office/drawing/2014/chart" uri="{C3380CC4-5D6E-409C-BE32-E72D297353CC}">
              <c16:uniqueId val="{00000003-0559-4E57-9775-5CC9D2440071}"/>
            </c:ext>
          </c:extLst>
        </c:ser>
        <c:dLbls>
          <c:showLegendKey val="0"/>
          <c:showVal val="0"/>
          <c:showCatName val="0"/>
          <c:showSerName val="0"/>
          <c:showPercent val="0"/>
          <c:showBubbleSize val="0"/>
        </c:dLbls>
        <c:marker val="1"/>
        <c:smooth val="0"/>
        <c:axId val="1606965695"/>
        <c:axId val="1606964863"/>
      </c:lineChart>
      <c:dateAx>
        <c:axId val="1606966527"/>
        <c:scaling>
          <c:orientation val="minMax"/>
          <c:max val="45291"/>
          <c:min val="431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45311"/>
        <c:crosses val="autoZero"/>
        <c:auto val="1"/>
        <c:lblOffset val="100"/>
        <c:baseTimeUnit val="months"/>
        <c:majorUnit val="12"/>
        <c:majorTimeUnit val="months"/>
      </c:dateAx>
      <c:valAx>
        <c:axId val="1606945311"/>
        <c:scaling>
          <c:orientation val="minMax"/>
          <c:max val="3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6527"/>
        <c:crosses val="autoZero"/>
        <c:crossBetween val="midCat"/>
        <c:majorUnit val="50"/>
      </c:valAx>
      <c:valAx>
        <c:axId val="1606964863"/>
        <c:scaling>
          <c:orientation val="minMax"/>
          <c:max val="28"/>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5695"/>
        <c:crosses val="max"/>
        <c:crossBetween val="between"/>
        <c:majorUnit val="4"/>
      </c:valAx>
      <c:dateAx>
        <c:axId val="1606965695"/>
        <c:scaling>
          <c:orientation val="minMax"/>
        </c:scaling>
        <c:delete val="1"/>
        <c:axPos val="b"/>
        <c:numFmt formatCode="m/d/yyyy" sourceLinked="1"/>
        <c:majorTickMark val="out"/>
        <c:minorTickMark val="none"/>
        <c:tickLblPos val="nextTo"/>
        <c:crossAx val="1606964863"/>
        <c:crosses val="autoZero"/>
        <c:auto val="1"/>
        <c:lblOffset val="100"/>
        <c:baseTimeUnit val="months"/>
      </c:dateAx>
      <c:spPr>
        <a:noFill/>
        <a:ln w="25400">
          <a:noFill/>
        </a:ln>
        <a:effectLst/>
      </c:spPr>
    </c:plotArea>
    <c:legend>
      <c:legendPos val="b"/>
      <c:layout>
        <c:manualLayout>
          <c:xMode val="edge"/>
          <c:yMode val="edge"/>
          <c:x val="3.4965034965034965E-3"/>
          <c:y val="0.79352896755362479"/>
          <c:w val="0.98989895930840821"/>
          <c:h val="0.206471032446375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03189643667423E-2"/>
          <c:y val="4.9267326228617972E-2"/>
          <c:w val="0.83504230615240893"/>
          <c:h val="0.63850928251425465"/>
        </c:manualLayout>
      </c:layout>
      <c:lineChart>
        <c:grouping val="standard"/>
        <c:varyColors val="0"/>
        <c:ser>
          <c:idx val="0"/>
          <c:order val="0"/>
          <c:tx>
            <c:strRef>
              <c:f>'Graf III.35'!$K$3</c:f>
              <c:strCache>
                <c:ptCount val="1"/>
                <c:pt idx="0">
                  <c:v>Volume of NFCEL loans – non-financial corporations</c:v>
                </c:pt>
              </c:strCache>
            </c:strRef>
          </c:tx>
          <c:spPr>
            <a:ln w="25400" cap="rnd">
              <a:solidFill>
                <a:srgbClr val="2426A9"/>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III.35'!$K$5:$K$29</c:f>
              <c:numCache>
                <c:formatCode>0.00</c:formatCode>
                <c:ptCount val="25"/>
                <c:pt idx="0">
                  <c:v>230.1249</c:v>
                </c:pt>
                <c:pt idx="1">
                  <c:v>233.8912</c:v>
                </c:pt>
                <c:pt idx="2">
                  <c:v>241.809</c:v>
                </c:pt>
                <c:pt idx="3">
                  <c:v>235.59630000000001</c:v>
                </c:pt>
                <c:pt idx="4">
                  <c:v>244.64439999999999</c:v>
                </c:pt>
                <c:pt idx="5">
                  <c:v>245.96190000000001</c:v>
                </c:pt>
                <c:pt idx="6">
                  <c:v>248.50460000000001</c:v>
                </c:pt>
                <c:pt idx="7">
                  <c:v>249.2373</c:v>
                </c:pt>
                <c:pt idx="8">
                  <c:v>251.06729999999999</c:v>
                </c:pt>
                <c:pt idx="9">
                  <c:v>257.1866</c:v>
                </c:pt>
                <c:pt idx="10">
                  <c:v>250.87459999999999</c:v>
                </c:pt>
                <c:pt idx="11">
                  <c:v>249.1337</c:v>
                </c:pt>
                <c:pt idx="12">
                  <c:v>251.38040000000001</c:v>
                </c:pt>
                <c:pt idx="13">
                  <c:v>249.7081</c:v>
                </c:pt>
                <c:pt idx="14">
                  <c:v>253.26580000000001</c:v>
                </c:pt>
                <c:pt idx="15">
                  <c:v>245.70050000000001</c:v>
                </c:pt>
                <c:pt idx="16">
                  <c:v>252.8613</c:v>
                </c:pt>
                <c:pt idx="17">
                  <c:v>253.18090000000001</c:v>
                </c:pt>
                <c:pt idx="18">
                  <c:v>267.61219999999997</c:v>
                </c:pt>
                <c:pt idx="19">
                  <c:v>268.57900000000001</c:v>
                </c:pt>
                <c:pt idx="20">
                  <c:v>273.5514</c:v>
                </c:pt>
                <c:pt idx="21">
                  <c:v>281.59769999999997</c:v>
                </c:pt>
                <c:pt idx="22">
                  <c:v>290.51170000000002</c:v>
                </c:pt>
                <c:pt idx="23">
                  <c:v>295.17180000000002</c:v>
                </c:pt>
                <c:pt idx="24">
                  <c:v>307.62049999999999</c:v>
                </c:pt>
              </c:numCache>
            </c:numRef>
          </c:val>
          <c:smooth val="0"/>
          <c:extLst>
            <c:ext xmlns:c16="http://schemas.microsoft.com/office/drawing/2014/chart" uri="{C3380CC4-5D6E-409C-BE32-E72D297353CC}">
              <c16:uniqueId val="{00000000-EDBB-4CB1-A611-40DE42E05372}"/>
            </c:ext>
          </c:extLst>
        </c:ser>
        <c:ser>
          <c:idx val="1"/>
          <c:order val="1"/>
          <c:tx>
            <c:strRef>
              <c:f>'Graf III.35'!$L$3</c:f>
              <c:strCache>
                <c:ptCount val="1"/>
                <c:pt idx="0">
                  <c:v>Volume of NFCEL loans – households</c:v>
                </c:pt>
              </c:strCache>
            </c:strRef>
          </c:tx>
          <c:spPr>
            <a:ln w="25400" cap="rnd">
              <a:solidFill>
                <a:srgbClr val="D52B1E"/>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III.35'!$L$5:$L$29</c:f>
              <c:numCache>
                <c:formatCode>0.00</c:formatCode>
                <c:ptCount val="25"/>
                <c:pt idx="0">
                  <c:v>62.792700000000004</c:v>
                </c:pt>
                <c:pt idx="1">
                  <c:v>62.406399999999998</c:v>
                </c:pt>
                <c:pt idx="2">
                  <c:v>62.808199999999999</c:v>
                </c:pt>
                <c:pt idx="3">
                  <c:v>62.463500000000003</c:v>
                </c:pt>
                <c:pt idx="4">
                  <c:v>62.516599999999997</c:v>
                </c:pt>
                <c:pt idx="5">
                  <c:v>65.334400000000002</c:v>
                </c:pt>
                <c:pt idx="6">
                  <c:v>67.386399999999995</c:v>
                </c:pt>
                <c:pt idx="7">
                  <c:v>67.465999999999994</c:v>
                </c:pt>
                <c:pt idx="8">
                  <c:v>66.856399999999994</c:v>
                </c:pt>
                <c:pt idx="9">
                  <c:v>65.435500000000005</c:v>
                </c:pt>
                <c:pt idx="10">
                  <c:v>64.216300000000004</c:v>
                </c:pt>
                <c:pt idx="11">
                  <c:v>63.398699999999998</c:v>
                </c:pt>
                <c:pt idx="12">
                  <c:v>61.1997</c:v>
                </c:pt>
                <c:pt idx="13">
                  <c:v>62.862900000000003</c:v>
                </c:pt>
                <c:pt idx="14">
                  <c:v>62.551499999999997</c:v>
                </c:pt>
                <c:pt idx="15">
                  <c:v>62.314300000000003</c:v>
                </c:pt>
                <c:pt idx="16">
                  <c:v>62.802999999999997</c:v>
                </c:pt>
                <c:pt idx="17">
                  <c:v>65.2577</c:v>
                </c:pt>
                <c:pt idx="18">
                  <c:v>65.770600000000002</c:v>
                </c:pt>
                <c:pt idx="19">
                  <c:v>65.611599999999996</c:v>
                </c:pt>
                <c:pt idx="20">
                  <c:v>65.644099999999995</c:v>
                </c:pt>
                <c:pt idx="21">
                  <c:v>65.959199999999996</c:v>
                </c:pt>
                <c:pt idx="22">
                  <c:v>67.123500000000007</c:v>
                </c:pt>
                <c:pt idx="23">
                  <c:v>67.784899999999993</c:v>
                </c:pt>
                <c:pt idx="24">
                  <c:v>68.576999999999998</c:v>
                </c:pt>
              </c:numCache>
            </c:numRef>
          </c:val>
          <c:smooth val="0"/>
          <c:extLst>
            <c:ext xmlns:c16="http://schemas.microsoft.com/office/drawing/2014/chart" uri="{C3380CC4-5D6E-409C-BE32-E72D297353CC}">
              <c16:uniqueId val="{00000001-EDBB-4CB1-A611-40DE42E05372}"/>
            </c:ext>
          </c:extLst>
        </c:ser>
        <c:dLbls>
          <c:showLegendKey val="0"/>
          <c:showVal val="0"/>
          <c:showCatName val="0"/>
          <c:showSerName val="0"/>
          <c:showPercent val="0"/>
          <c:showBubbleSize val="0"/>
        </c:dLbls>
        <c:marker val="1"/>
        <c:smooth val="0"/>
        <c:axId val="1606966527"/>
        <c:axId val="1606945311"/>
      </c:lineChart>
      <c:lineChart>
        <c:grouping val="standard"/>
        <c:varyColors val="0"/>
        <c:ser>
          <c:idx val="2"/>
          <c:order val="2"/>
          <c:tx>
            <c:strRef>
              <c:f>'Graf III.35'!$M$3</c:f>
              <c:strCache>
                <c:ptCount val="1"/>
                <c:pt idx="0">
                  <c:v>NFCEL/bank financing ratio – non-financial corporations (rhs)</c:v>
                </c:pt>
              </c:strCache>
            </c:strRef>
          </c:tx>
          <c:spPr>
            <a:ln w="25400" cap="rnd">
              <a:solidFill>
                <a:srgbClr val="FFBB00"/>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III.35'!$M$5:$M$29</c:f>
              <c:numCache>
                <c:formatCode>0.00</c:formatCode>
                <c:ptCount val="25"/>
                <c:pt idx="0">
                  <c:v>18.399999999999999</c:v>
                </c:pt>
                <c:pt idx="1">
                  <c:v>18.5</c:v>
                </c:pt>
                <c:pt idx="2">
                  <c:v>18.5</c:v>
                </c:pt>
                <c:pt idx="3">
                  <c:v>17.7</c:v>
                </c:pt>
                <c:pt idx="4">
                  <c:v>18.5</c:v>
                </c:pt>
                <c:pt idx="5">
                  <c:v>18.399999999999999</c:v>
                </c:pt>
                <c:pt idx="6">
                  <c:v>18.399999999999999</c:v>
                </c:pt>
                <c:pt idx="7">
                  <c:v>18</c:v>
                </c:pt>
                <c:pt idx="8">
                  <c:v>18.3</c:v>
                </c:pt>
                <c:pt idx="9">
                  <c:v>18.100000000000001</c:v>
                </c:pt>
                <c:pt idx="10">
                  <c:v>17.8</c:v>
                </c:pt>
                <c:pt idx="11">
                  <c:v>17.7</c:v>
                </c:pt>
                <c:pt idx="12">
                  <c:v>18.3</c:v>
                </c:pt>
                <c:pt idx="13">
                  <c:v>18</c:v>
                </c:pt>
                <c:pt idx="14">
                  <c:v>18.3</c:v>
                </c:pt>
                <c:pt idx="15">
                  <c:v>17.2</c:v>
                </c:pt>
                <c:pt idx="16">
                  <c:v>17.5</c:v>
                </c:pt>
                <c:pt idx="17">
                  <c:v>17.2</c:v>
                </c:pt>
                <c:pt idx="18">
                  <c:v>18</c:v>
                </c:pt>
                <c:pt idx="19">
                  <c:v>17.399999999999999</c:v>
                </c:pt>
                <c:pt idx="20">
                  <c:v>18.100000000000001</c:v>
                </c:pt>
                <c:pt idx="21">
                  <c:v>18.3</c:v>
                </c:pt>
                <c:pt idx="22">
                  <c:v>18.399999999999999</c:v>
                </c:pt>
                <c:pt idx="23">
                  <c:v>18.100000000000001</c:v>
                </c:pt>
                <c:pt idx="24">
                  <c:v>18.5</c:v>
                </c:pt>
              </c:numCache>
            </c:numRef>
          </c:val>
          <c:smooth val="0"/>
          <c:extLst>
            <c:ext xmlns:c16="http://schemas.microsoft.com/office/drawing/2014/chart" uri="{C3380CC4-5D6E-409C-BE32-E72D297353CC}">
              <c16:uniqueId val="{00000002-EDBB-4CB1-A611-40DE42E05372}"/>
            </c:ext>
          </c:extLst>
        </c:ser>
        <c:ser>
          <c:idx val="3"/>
          <c:order val="3"/>
          <c:tx>
            <c:strRef>
              <c:f>'Graf III.35'!$N$3</c:f>
              <c:strCache>
                <c:ptCount val="1"/>
                <c:pt idx="0">
                  <c:v>NFCEL/bank financing ratio – households (rhs)</c:v>
                </c:pt>
              </c:strCache>
            </c:strRef>
          </c:tx>
          <c:spPr>
            <a:ln w="25400" cap="rnd">
              <a:solidFill>
                <a:srgbClr val="9ACD32"/>
              </a:solidFill>
              <a:prstDash val="solid"/>
              <a:round/>
            </a:ln>
            <a:effectLst/>
          </c:spPr>
          <c:marker>
            <c:symbol val="none"/>
          </c:marker>
          <c:cat>
            <c:numRef>
              <c:f>'Graf III.35'!$J$5:$J$29</c:f>
              <c:numCache>
                <c:formatCode>m/d/yyyy</c:formatCode>
                <c:ptCount val="25"/>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numCache>
            </c:numRef>
          </c:cat>
          <c:val>
            <c:numRef>
              <c:f>'Graf III.35'!$N$5:$N$29</c:f>
              <c:numCache>
                <c:formatCode>0.00</c:formatCode>
                <c:ptCount val="25"/>
                <c:pt idx="0">
                  <c:v>4</c:v>
                </c:pt>
                <c:pt idx="1">
                  <c:v>3.9</c:v>
                </c:pt>
                <c:pt idx="2">
                  <c:v>3.9</c:v>
                </c:pt>
                <c:pt idx="3">
                  <c:v>3.8</c:v>
                </c:pt>
                <c:pt idx="4">
                  <c:v>3.7</c:v>
                </c:pt>
                <c:pt idx="5">
                  <c:v>3.8</c:v>
                </c:pt>
                <c:pt idx="6">
                  <c:v>3.9</c:v>
                </c:pt>
                <c:pt idx="7">
                  <c:v>3.8</c:v>
                </c:pt>
                <c:pt idx="8">
                  <c:v>3.7</c:v>
                </c:pt>
                <c:pt idx="9">
                  <c:v>3.6</c:v>
                </c:pt>
                <c:pt idx="10">
                  <c:v>3.5</c:v>
                </c:pt>
                <c:pt idx="11">
                  <c:v>3.4</c:v>
                </c:pt>
                <c:pt idx="12">
                  <c:v>3.2</c:v>
                </c:pt>
                <c:pt idx="13">
                  <c:v>3.3</c:v>
                </c:pt>
                <c:pt idx="14">
                  <c:v>3.2</c:v>
                </c:pt>
                <c:pt idx="15">
                  <c:v>3.1</c:v>
                </c:pt>
                <c:pt idx="16">
                  <c:v>3</c:v>
                </c:pt>
                <c:pt idx="17">
                  <c:v>3.1</c:v>
                </c:pt>
                <c:pt idx="18">
                  <c:v>3.1</c:v>
                </c:pt>
                <c:pt idx="19">
                  <c:v>3</c:v>
                </c:pt>
                <c:pt idx="20">
                  <c:v>3</c:v>
                </c:pt>
                <c:pt idx="21">
                  <c:v>3</c:v>
                </c:pt>
                <c:pt idx="22">
                  <c:v>3</c:v>
                </c:pt>
                <c:pt idx="23">
                  <c:v>3</c:v>
                </c:pt>
                <c:pt idx="24">
                  <c:v>3</c:v>
                </c:pt>
              </c:numCache>
            </c:numRef>
          </c:val>
          <c:smooth val="0"/>
          <c:extLst>
            <c:ext xmlns:c16="http://schemas.microsoft.com/office/drawing/2014/chart" uri="{C3380CC4-5D6E-409C-BE32-E72D297353CC}">
              <c16:uniqueId val="{00000003-EDBB-4CB1-A611-40DE42E05372}"/>
            </c:ext>
          </c:extLst>
        </c:ser>
        <c:dLbls>
          <c:showLegendKey val="0"/>
          <c:showVal val="0"/>
          <c:showCatName val="0"/>
          <c:showSerName val="0"/>
          <c:showPercent val="0"/>
          <c:showBubbleSize val="0"/>
        </c:dLbls>
        <c:marker val="1"/>
        <c:smooth val="0"/>
        <c:axId val="1606965695"/>
        <c:axId val="1606964863"/>
      </c:lineChart>
      <c:dateAx>
        <c:axId val="1606966527"/>
        <c:scaling>
          <c:orientation val="minMax"/>
          <c:max val="45291"/>
          <c:min val="431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45311"/>
        <c:crosses val="autoZero"/>
        <c:auto val="1"/>
        <c:lblOffset val="100"/>
        <c:baseTimeUnit val="months"/>
        <c:majorUnit val="12"/>
        <c:majorTimeUnit val="months"/>
      </c:dateAx>
      <c:valAx>
        <c:axId val="1606945311"/>
        <c:scaling>
          <c:orientation val="minMax"/>
          <c:max val="3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6527"/>
        <c:crosses val="autoZero"/>
        <c:crossBetween val="midCat"/>
        <c:majorUnit val="50"/>
      </c:valAx>
      <c:valAx>
        <c:axId val="1606964863"/>
        <c:scaling>
          <c:orientation val="minMax"/>
          <c:max val="28"/>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6965695"/>
        <c:crosses val="max"/>
        <c:crossBetween val="between"/>
        <c:majorUnit val="4"/>
      </c:valAx>
      <c:dateAx>
        <c:axId val="1606965695"/>
        <c:scaling>
          <c:orientation val="minMax"/>
        </c:scaling>
        <c:delete val="1"/>
        <c:axPos val="b"/>
        <c:numFmt formatCode="m/d/yyyy" sourceLinked="1"/>
        <c:majorTickMark val="out"/>
        <c:minorTickMark val="none"/>
        <c:tickLblPos val="nextTo"/>
        <c:crossAx val="1606964863"/>
        <c:crosses val="autoZero"/>
        <c:auto val="1"/>
        <c:lblOffset val="100"/>
        <c:baseTimeUnit val="months"/>
      </c:dateAx>
      <c:spPr>
        <a:noFill/>
        <a:ln w="25400">
          <a:noFill/>
        </a:ln>
        <a:effectLst/>
      </c:spPr>
    </c:plotArea>
    <c:legend>
      <c:legendPos val="b"/>
      <c:layout>
        <c:manualLayout>
          <c:xMode val="edge"/>
          <c:yMode val="edge"/>
          <c:x val="3.4965034965034965E-3"/>
          <c:y val="0.79352896755362479"/>
          <c:w val="0.98989895930840821"/>
          <c:h val="0.206471032446375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4179751743400802E-2"/>
          <c:w val="0.86864434777820609"/>
          <c:h val="0.57847021747719118"/>
        </c:manualLayout>
      </c:layout>
      <c:barChart>
        <c:barDir val="col"/>
        <c:grouping val="stacked"/>
        <c:varyColors val="0"/>
        <c:ser>
          <c:idx val="0"/>
          <c:order val="0"/>
          <c:tx>
            <c:strRef>
              <c:f>'Graf III.36'!$K$4</c:f>
              <c:strCache>
                <c:ptCount val="1"/>
                <c:pt idx="0">
                  <c:v>Pohledávky za ovládanými osobami</c:v>
                </c:pt>
              </c:strCache>
            </c:strRef>
          </c:tx>
          <c:spPr>
            <a:solidFill>
              <a:srgbClr val="D52B1E"/>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III.36'!$L$4:$U$4</c:f>
              <c:numCache>
                <c:formatCode>General</c:formatCode>
                <c:ptCount val="10"/>
                <c:pt idx="0">
                  <c:v>34.1</c:v>
                </c:pt>
                <c:pt idx="1">
                  <c:v>40.4</c:v>
                </c:pt>
                <c:pt idx="2">
                  <c:v>43.939799999999998</c:v>
                </c:pt>
                <c:pt idx="3">
                  <c:v>44.7241</c:v>
                </c:pt>
                <c:pt idx="4">
                  <c:v>48.830300000000001</c:v>
                </c:pt>
                <c:pt idx="5">
                  <c:v>46.395499999999998</c:v>
                </c:pt>
                <c:pt idx="6">
                  <c:v>37.363599999999998</c:v>
                </c:pt>
                <c:pt idx="7">
                  <c:v>41.5974</c:v>
                </c:pt>
                <c:pt idx="8">
                  <c:v>48.805999999999997</c:v>
                </c:pt>
                <c:pt idx="9">
                  <c:v>55.516399999999997</c:v>
                </c:pt>
              </c:numCache>
            </c:numRef>
          </c:val>
          <c:extLst>
            <c:ext xmlns:c16="http://schemas.microsoft.com/office/drawing/2014/chart" uri="{C3380CC4-5D6E-409C-BE32-E72D297353CC}">
              <c16:uniqueId val="{00000000-F210-4310-AB31-9B62AC74519B}"/>
            </c:ext>
          </c:extLst>
        </c:ser>
        <c:ser>
          <c:idx val="1"/>
          <c:order val="1"/>
          <c:tx>
            <c:strRef>
              <c:f>'Graf III.36'!$K$5</c:f>
              <c:strCache>
                <c:ptCount val="1"/>
                <c:pt idx="0">
                  <c:v>Závazky vůči ovládaným osobám</c:v>
                </c:pt>
              </c:strCache>
            </c:strRef>
          </c:tx>
          <c:spPr>
            <a:solidFill>
              <a:srgbClr val="2426A9"/>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III.36'!$L$5:$U$5</c:f>
              <c:numCache>
                <c:formatCode>General</c:formatCode>
                <c:ptCount val="10"/>
                <c:pt idx="0">
                  <c:v>-41.6</c:v>
                </c:pt>
                <c:pt idx="1">
                  <c:v>-30.3</c:v>
                </c:pt>
                <c:pt idx="2">
                  <c:v>-21.458600000000001</c:v>
                </c:pt>
                <c:pt idx="3">
                  <c:v>-12.517099999999999</c:v>
                </c:pt>
                <c:pt idx="4">
                  <c:v>-16.060199999999998</c:v>
                </c:pt>
                <c:pt idx="5">
                  <c:v>-11.977499999999999</c:v>
                </c:pt>
                <c:pt idx="6">
                  <c:v>-9.2736000000000001</c:v>
                </c:pt>
                <c:pt idx="7">
                  <c:v>-7.2746000000000004</c:v>
                </c:pt>
                <c:pt idx="8">
                  <c:v>-5.2698</c:v>
                </c:pt>
                <c:pt idx="9">
                  <c:v>-4.3628999999999998</c:v>
                </c:pt>
              </c:numCache>
            </c:numRef>
          </c:val>
          <c:extLst>
            <c:ext xmlns:c16="http://schemas.microsoft.com/office/drawing/2014/chart" uri="{C3380CC4-5D6E-409C-BE32-E72D297353CC}">
              <c16:uniqueId val="{00000001-F210-4310-AB31-9B62AC74519B}"/>
            </c:ext>
          </c:extLst>
        </c:ser>
        <c:ser>
          <c:idx val="2"/>
          <c:order val="2"/>
          <c:tx>
            <c:strRef>
              <c:f>'Graf III.36'!$K$6</c:f>
              <c:strCache>
                <c:ptCount val="1"/>
                <c:pt idx="0">
                  <c:v>Záruky vydané za ovládanými osobami</c:v>
                </c:pt>
              </c:strCache>
            </c:strRef>
          </c:tx>
          <c:spPr>
            <a:solidFill>
              <a:srgbClr val="F8D3D0"/>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III.36'!$L$6:$U$6</c:f>
              <c:numCache>
                <c:formatCode>General</c:formatCode>
                <c:ptCount val="10"/>
                <c:pt idx="0">
                  <c:v>4.3</c:v>
                </c:pt>
                <c:pt idx="1">
                  <c:v>4.0999999999999996</c:v>
                </c:pt>
                <c:pt idx="2">
                  <c:v>4.5984999999999996</c:v>
                </c:pt>
                <c:pt idx="3">
                  <c:v>5.6227</c:v>
                </c:pt>
                <c:pt idx="4">
                  <c:v>3.6419999999999999</c:v>
                </c:pt>
                <c:pt idx="5">
                  <c:v>2.9535999999999998</c:v>
                </c:pt>
                <c:pt idx="6">
                  <c:v>3.0880999999999998</c:v>
                </c:pt>
                <c:pt idx="7">
                  <c:v>2.3620999999999999</c:v>
                </c:pt>
                <c:pt idx="8">
                  <c:v>5.5982000000000003</c:v>
                </c:pt>
                <c:pt idx="9">
                  <c:v>7.2953000000000001</c:v>
                </c:pt>
              </c:numCache>
            </c:numRef>
          </c:val>
          <c:extLst>
            <c:ext xmlns:c16="http://schemas.microsoft.com/office/drawing/2014/chart" uri="{C3380CC4-5D6E-409C-BE32-E72D297353CC}">
              <c16:uniqueId val="{00000002-F210-4310-AB31-9B62AC74519B}"/>
            </c:ext>
          </c:extLst>
        </c:ser>
        <c:ser>
          <c:idx val="3"/>
          <c:order val="3"/>
          <c:tx>
            <c:strRef>
              <c:f>'Graf III.36'!$K$7</c:f>
              <c:strCache>
                <c:ptCount val="1"/>
                <c:pt idx="0">
                  <c:v>Záruky přijaté od ovládaných osob</c:v>
                </c:pt>
              </c:strCache>
            </c:strRef>
          </c:tx>
          <c:spPr>
            <a:solidFill>
              <a:srgbClr val="CDCDF4"/>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III.36'!$L$7:$U$7</c:f>
              <c:numCache>
                <c:formatCode>General</c:formatCode>
                <c:ptCount val="10"/>
                <c:pt idx="0">
                  <c:v>0</c:v>
                </c:pt>
                <c:pt idx="1">
                  <c:v>0</c:v>
                </c:pt>
                <c:pt idx="2">
                  <c:v>-0.89390000000000003</c:v>
                </c:pt>
                <c:pt idx="3">
                  <c:v>-0.8619</c:v>
                </c:pt>
                <c:pt idx="4">
                  <c:v>-0.6885</c:v>
                </c:pt>
                <c:pt idx="5">
                  <c:v>0</c:v>
                </c:pt>
                <c:pt idx="6">
                  <c:v>0</c:v>
                </c:pt>
                <c:pt idx="7">
                  <c:v>0</c:v>
                </c:pt>
                <c:pt idx="8">
                  <c:v>0</c:v>
                </c:pt>
                <c:pt idx="9">
                  <c:v>0</c:v>
                </c:pt>
              </c:numCache>
            </c:numRef>
          </c:val>
          <c:extLst>
            <c:ext xmlns:c16="http://schemas.microsoft.com/office/drawing/2014/chart" uri="{C3380CC4-5D6E-409C-BE32-E72D297353CC}">
              <c16:uniqueId val="{00000003-F210-4310-AB31-9B62AC74519B}"/>
            </c:ext>
          </c:extLst>
        </c:ser>
        <c:dLbls>
          <c:showLegendKey val="0"/>
          <c:showVal val="0"/>
          <c:showCatName val="0"/>
          <c:showSerName val="0"/>
          <c:showPercent val="0"/>
          <c:showBubbleSize val="0"/>
        </c:dLbls>
        <c:gapWidth val="150"/>
        <c:overlap val="100"/>
        <c:axId val="246452608"/>
        <c:axId val="246454144"/>
      </c:barChart>
      <c:lineChart>
        <c:grouping val="standard"/>
        <c:varyColors val="0"/>
        <c:ser>
          <c:idx val="4"/>
          <c:order val="4"/>
          <c:tx>
            <c:strRef>
              <c:f>'Graf III.36'!$K$8</c:f>
              <c:strCache>
                <c:ptCount val="1"/>
                <c:pt idx="0">
                  <c:v>Čistá dluhová pozice</c:v>
                </c:pt>
              </c:strCache>
            </c:strRef>
          </c:tx>
          <c:spPr>
            <a:ln w="25400">
              <a:solidFill>
                <a:sysClr val="windowText" lastClr="000000"/>
              </a:solidFill>
              <a:prstDash val="solid"/>
            </a:ln>
          </c:spPr>
          <c:marker>
            <c:symbol val="none"/>
          </c:marker>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III.36'!$L$8:$U$8</c:f>
              <c:numCache>
                <c:formatCode>General</c:formatCode>
                <c:ptCount val="10"/>
                <c:pt idx="0">
                  <c:v>-3.2</c:v>
                </c:pt>
                <c:pt idx="1">
                  <c:v>14.3</c:v>
                </c:pt>
                <c:pt idx="2">
                  <c:v>26.1859</c:v>
                </c:pt>
                <c:pt idx="3">
                  <c:v>36.967799999999997</c:v>
                </c:pt>
                <c:pt idx="4">
                  <c:v>35.723599999999998</c:v>
                </c:pt>
                <c:pt idx="5">
                  <c:v>37.371600000000001</c:v>
                </c:pt>
                <c:pt idx="6">
                  <c:v>31.178100000000001</c:v>
                </c:pt>
                <c:pt idx="7">
                  <c:v>36.684899999999999</c:v>
                </c:pt>
                <c:pt idx="8">
                  <c:v>49.134399999999999</c:v>
                </c:pt>
                <c:pt idx="9">
                  <c:v>58.448799999999999</c:v>
                </c:pt>
              </c:numCache>
            </c:numRef>
          </c:val>
          <c:smooth val="0"/>
          <c:extLst>
            <c:ext xmlns:c16="http://schemas.microsoft.com/office/drawing/2014/chart" uri="{C3380CC4-5D6E-409C-BE32-E72D297353CC}">
              <c16:uniqueId val="{00000004-F210-4310-AB31-9B62AC74519B}"/>
            </c:ext>
          </c:extLst>
        </c:ser>
        <c:dLbls>
          <c:showLegendKey val="0"/>
          <c:showVal val="0"/>
          <c:showCatName val="0"/>
          <c:showSerName val="0"/>
          <c:showPercent val="0"/>
          <c:showBubbleSize val="0"/>
        </c:dLbls>
        <c:marker val="1"/>
        <c:smooth val="0"/>
        <c:axId val="246452608"/>
        <c:axId val="246454144"/>
      </c:lineChart>
      <c:catAx>
        <c:axId val="246452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454144"/>
        <c:crosses val="autoZero"/>
        <c:auto val="0"/>
        <c:lblAlgn val="ctr"/>
        <c:lblOffset val="220"/>
        <c:tickLblSkip val="1"/>
        <c:tickMarkSkip val="1"/>
        <c:noMultiLvlLbl val="0"/>
      </c:catAx>
      <c:valAx>
        <c:axId val="246454144"/>
        <c:scaling>
          <c:orientation val="minMax"/>
          <c:max val="75"/>
          <c:min val="-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452608"/>
        <c:crosses val="autoZero"/>
        <c:crossBetween val="between"/>
        <c:majorUnit val="25"/>
      </c:valAx>
      <c:spPr>
        <a:noFill/>
        <a:ln w="25400">
          <a:noFill/>
        </a:ln>
      </c:spPr>
    </c:plotArea>
    <c:legend>
      <c:legendPos val="b"/>
      <c:layout>
        <c:manualLayout>
          <c:xMode val="edge"/>
          <c:yMode val="edge"/>
          <c:x val="0"/>
          <c:y val="0.73368100979238238"/>
          <c:w val="0.78169841969054565"/>
          <c:h val="0.2582565800124722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825174825174825"/>
          <c:h val="0.87175418749579225"/>
        </c:manualLayout>
      </c:layout>
      <c:barChart>
        <c:barDir val="col"/>
        <c:grouping val="clustered"/>
        <c:varyColors val="0"/>
        <c:ser>
          <c:idx val="2"/>
          <c:order val="2"/>
          <c:tx>
            <c:strRef>
              <c:f>'Graf III.3'!$M$3</c:f>
              <c:strCache>
                <c:ptCount val="1"/>
                <c:pt idx="0">
                  <c:v>Data taken from funding plans</c:v>
                </c:pt>
              </c:strCache>
            </c:strRef>
          </c:tx>
          <c:spPr>
            <a:solidFill>
              <a:schemeClr val="bg1">
                <a:lumMod val="75000"/>
                <a:alpha val="50000"/>
              </a:schemeClr>
            </a:solidFill>
            <a:ln w="25400">
              <a:noFill/>
            </a:ln>
            <a:effectLst/>
          </c:spPr>
          <c:invertIfNegative val="0"/>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III.3'!$M$5:$M$16</c:f>
              <c:numCache>
                <c:formatCode>0.00</c:formatCode>
                <c:ptCount val="12"/>
                <c:pt idx="9">
                  <c:v>10</c:v>
                </c:pt>
                <c:pt idx="10">
                  <c:v>10</c:v>
                </c:pt>
                <c:pt idx="11">
                  <c:v>10</c:v>
                </c:pt>
              </c:numCache>
            </c:numRef>
          </c:val>
          <c:extLst>
            <c:ext xmlns:c16="http://schemas.microsoft.com/office/drawing/2014/chart" uri="{C3380CC4-5D6E-409C-BE32-E72D297353CC}">
              <c16:uniqueId val="{00000000-32A0-4951-8265-C8C3645C3C54}"/>
            </c:ext>
          </c:extLst>
        </c:ser>
        <c:dLbls>
          <c:showLegendKey val="0"/>
          <c:showVal val="0"/>
          <c:showCatName val="0"/>
          <c:showSerName val="0"/>
          <c:showPercent val="0"/>
          <c:showBubbleSize val="0"/>
        </c:dLbls>
        <c:gapWidth val="0"/>
        <c:overlap val="100"/>
        <c:axId val="959845584"/>
        <c:axId val="959845168"/>
      </c:barChart>
      <c:barChart>
        <c:barDir val="col"/>
        <c:grouping val="clustered"/>
        <c:varyColors val="0"/>
        <c:ser>
          <c:idx val="1"/>
          <c:order val="1"/>
          <c:tx>
            <c:strRef>
              <c:f>'Graf III.3'!$L$3</c:f>
              <c:strCache>
                <c:ptCount val="1"/>
                <c:pt idx="0">
                  <c:v>Annual profit (rhs)</c:v>
                </c:pt>
              </c:strCache>
            </c:strRef>
          </c:tx>
          <c:spPr>
            <a:solidFill>
              <a:srgbClr val="D52B1E"/>
            </a:solidFill>
            <a:ln w="25400">
              <a:noFill/>
            </a:ln>
            <a:effectLst/>
          </c:spPr>
          <c:invertIfNegative val="0"/>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III.3'!$L$5:$L$16</c:f>
              <c:numCache>
                <c:formatCode>0.00</c:formatCode>
                <c:ptCount val="12"/>
                <c:pt idx="0">
                  <c:v>66.496700000000004</c:v>
                </c:pt>
                <c:pt idx="1">
                  <c:v>73.447999999999993</c:v>
                </c:pt>
                <c:pt idx="2">
                  <c:v>74.413300000000007</c:v>
                </c:pt>
                <c:pt idx="3">
                  <c:v>80.543300000000002</c:v>
                </c:pt>
                <c:pt idx="4">
                  <c:v>89.744299999999996</c:v>
                </c:pt>
                <c:pt idx="5">
                  <c:v>46.994500000000002</c:v>
                </c:pt>
                <c:pt idx="6">
                  <c:v>69.492099999999994</c:v>
                </c:pt>
                <c:pt idx="7">
                  <c:v>102.17270000000001</c:v>
                </c:pt>
                <c:pt idx="8">
                  <c:v>104.01</c:v>
                </c:pt>
                <c:pt idx="9">
                  <c:v>104.1806</c:v>
                </c:pt>
                <c:pt idx="10">
                  <c:v>115.3502</c:v>
                </c:pt>
                <c:pt idx="11">
                  <c:v>128.73560000000001</c:v>
                </c:pt>
              </c:numCache>
            </c:numRef>
          </c:val>
          <c:extLst>
            <c:ext xmlns:c16="http://schemas.microsoft.com/office/drawing/2014/chart" uri="{C3380CC4-5D6E-409C-BE32-E72D297353CC}">
              <c16:uniqueId val="{00000001-32A0-4951-8265-C8C3645C3C54}"/>
            </c:ext>
          </c:extLst>
        </c:ser>
        <c:dLbls>
          <c:showLegendKey val="0"/>
          <c:showVal val="0"/>
          <c:showCatName val="0"/>
          <c:showSerName val="0"/>
          <c:showPercent val="0"/>
          <c:showBubbleSize val="0"/>
        </c:dLbls>
        <c:gapWidth val="150"/>
        <c:axId val="959839344"/>
        <c:axId val="959851824"/>
      </c:barChart>
      <c:lineChart>
        <c:grouping val="standard"/>
        <c:varyColors val="0"/>
        <c:ser>
          <c:idx val="0"/>
          <c:order val="0"/>
          <c:tx>
            <c:strRef>
              <c:f>'Graf III.3'!$K$3</c:f>
              <c:strCache>
                <c:ptCount val="1"/>
                <c:pt idx="0">
                  <c:v>Return on assets</c:v>
                </c:pt>
              </c:strCache>
            </c:strRef>
          </c:tx>
          <c:spPr>
            <a:ln w="28575" cap="rnd">
              <a:solidFill>
                <a:schemeClr val="accent1"/>
              </a:solidFill>
              <a:round/>
            </a:ln>
            <a:effectLst/>
          </c:spPr>
          <c:marker>
            <c:symbol val="none"/>
          </c:marker>
          <c:cat>
            <c:numRef>
              <c:f>'Graf III.3'!$J$5:$J$16</c:f>
              <c:numCache>
                <c:formatCode>m/d/yyyy</c:formatCode>
                <c:ptCount val="12"/>
                <c:pt idx="0">
                  <c:v>42369</c:v>
                </c:pt>
                <c:pt idx="1">
                  <c:v>42735</c:v>
                </c:pt>
                <c:pt idx="2">
                  <c:v>43100</c:v>
                </c:pt>
                <c:pt idx="3">
                  <c:v>43465</c:v>
                </c:pt>
                <c:pt idx="4">
                  <c:v>43830</c:v>
                </c:pt>
                <c:pt idx="5">
                  <c:v>44196</c:v>
                </c:pt>
                <c:pt idx="6">
                  <c:v>44561</c:v>
                </c:pt>
                <c:pt idx="7">
                  <c:v>44926</c:v>
                </c:pt>
                <c:pt idx="8">
                  <c:v>45291</c:v>
                </c:pt>
                <c:pt idx="9">
                  <c:v>45657</c:v>
                </c:pt>
                <c:pt idx="10">
                  <c:v>46022</c:v>
                </c:pt>
                <c:pt idx="11">
                  <c:v>46387</c:v>
                </c:pt>
              </c:numCache>
            </c:numRef>
          </c:cat>
          <c:val>
            <c:numRef>
              <c:f>'Graf III.3'!$K$5:$K$16</c:f>
              <c:numCache>
                <c:formatCode>0.00</c:formatCode>
                <c:ptCount val="12"/>
                <c:pt idx="0">
                  <c:v>1.2508999999999999</c:v>
                </c:pt>
                <c:pt idx="1">
                  <c:v>1.2936000000000001</c:v>
                </c:pt>
                <c:pt idx="2">
                  <c:v>1.1032999999999999</c:v>
                </c:pt>
                <c:pt idx="3">
                  <c:v>1.1188</c:v>
                </c:pt>
                <c:pt idx="4">
                  <c:v>1.175</c:v>
                </c:pt>
                <c:pt idx="5">
                  <c:v>0.57730000000000004</c:v>
                </c:pt>
                <c:pt idx="6">
                  <c:v>0.80500000000000005</c:v>
                </c:pt>
                <c:pt idx="7">
                  <c:v>1.0928</c:v>
                </c:pt>
                <c:pt idx="8">
                  <c:v>1.06</c:v>
                </c:pt>
                <c:pt idx="9">
                  <c:v>1.05</c:v>
                </c:pt>
                <c:pt idx="10">
                  <c:v>1.06</c:v>
                </c:pt>
                <c:pt idx="11">
                  <c:v>1.1000000000000001</c:v>
                </c:pt>
              </c:numCache>
            </c:numRef>
          </c:val>
          <c:smooth val="0"/>
          <c:extLst>
            <c:ext xmlns:c16="http://schemas.microsoft.com/office/drawing/2014/chart" uri="{C3380CC4-5D6E-409C-BE32-E72D297353CC}">
              <c16:uniqueId val="{00000002-32A0-4951-8265-C8C3645C3C54}"/>
            </c:ext>
          </c:extLst>
        </c:ser>
        <c:dLbls>
          <c:showLegendKey val="0"/>
          <c:showVal val="0"/>
          <c:showCatName val="0"/>
          <c:showSerName val="0"/>
          <c:showPercent val="0"/>
          <c:showBubbleSize val="0"/>
        </c:dLbls>
        <c:marker val="1"/>
        <c:smooth val="0"/>
        <c:axId val="959845584"/>
        <c:axId val="959845168"/>
      </c:lineChart>
      <c:dateAx>
        <c:axId val="9598455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5168"/>
        <c:crosses val="autoZero"/>
        <c:auto val="1"/>
        <c:lblOffset val="100"/>
        <c:baseTimeUnit val="years"/>
        <c:majorUnit val="1"/>
        <c:majorTimeUnit val="years"/>
      </c:dateAx>
      <c:valAx>
        <c:axId val="959845168"/>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45584"/>
        <c:crosses val="autoZero"/>
        <c:crossBetween val="between"/>
      </c:valAx>
      <c:valAx>
        <c:axId val="959851824"/>
        <c:scaling>
          <c:orientation val="minMax"/>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59839344"/>
        <c:crosses val="max"/>
        <c:crossBetween val="between"/>
      </c:valAx>
      <c:dateAx>
        <c:axId val="959839344"/>
        <c:scaling>
          <c:orientation val="minMax"/>
        </c:scaling>
        <c:delete val="1"/>
        <c:axPos val="b"/>
        <c:numFmt formatCode="m/d/yyyy" sourceLinked="1"/>
        <c:majorTickMark val="out"/>
        <c:minorTickMark val="none"/>
        <c:tickLblPos val="nextTo"/>
        <c:crossAx val="959851824"/>
        <c:crosses val="autoZero"/>
        <c:auto val="1"/>
        <c:lblOffset val="100"/>
        <c:baseTimeUnit val="years"/>
      </c:dateAx>
      <c:spPr>
        <a:noFill/>
        <a:ln w="25400">
          <a:noFill/>
        </a:ln>
        <a:effectLst/>
      </c:spPr>
    </c:plotArea>
    <c:legend>
      <c:legendPos val="b"/>
      <c:legendEntry>
        <c:idx val="0"/>
        <c:delete val="1"/>
      </c:legendEntry>
      <c:layout>
        <c:manualLayout>
          <c:xMode val="edge"/>
          <c:yMode val="edge"/>
          <c:x val="0"/>
          <c:y val="0.89410685897004349"/>
          <c:w val="0.90909090909090906"/>
          <c:h val="0.1058931410299565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56112722751764E-2"/>
          <c:y val="4.4261926275608994E-2"/>
          <c:w val="0.85858756870231601"/>
          <c:h val="0.56417931365136731"/>
        </c:manualLayout>
      </c:layout>
      <c:barChart>
        <c:barDir val="col"/>
        <c:grouping val="stacked"/>
        <c:varyColors val="0"/>
        <c:ser>
          <c:idx val="0"/>
          <c:order val="0"/>
          <c:tx>
            <c:strRef>
              <c:f>'Graf III.36'!$J$4</c:f>
              <c:strCache>
                <c:ptCount val="1"/>
                <c:pt idx="0">
                  <c:v>Claims on controlled entities</c:v>
                </c:pt>
              </c:strCache>
            </c:strRef>
          </c:tx>
          <c:spPr>
            <a:solidFill>
              <a:srgbClr val="D52B1E"/>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III.36'!$L$4:$U$4</c:f>
              <c:numCache>
                <c:formatCode>General</c:formatCode>
                <c:ptCount val="10"/>
                <c:pt idx="0">
                  <c:v>34.1</c:v>
                </c:pt>
                <c:pt idx="1">
                  <c:v>40.4</c:v>
                </c:pt>
                <c:pt idx="2">
                  <c:v>43.939799999999998</c:v>
                </c:pt>
                <c:pt idx="3">
                  <c:v>44.7241</c:v>
                </c:pt>
                <c:pt idx="4">
                  <c:v>48.830300000000001</c:v>
                </c:pt>
                <c:pt idx="5">
                  <c:v>46.395499999999998</c:v>
                </c:pt>
                <c:pt idx="6">
                  <c:v>37.363599999999998</c:v>
                </c:pt>
                <c:pt idx="7">
                  <c:v>41.5974</c:v>
                </c:pt>
                <c:pt idx="8">
                  <c:v>48.805999999999997</c:v>
                </c:pt>
                <c:pt idx="9">
                  <c:v>55.516399999999997</c:v>
                </c:pt>
              </c:numCache>
            </c:numRef>
          </c:val>
          <c:extLst>
            <c:ext xmlns:c16="http://schemas.microsoft.com/office/drawing/2014/chart" uri="{C3380CC4-5D6E-409C-BE32-E72D297353CC}">
              <c16:uniqueId val="{00000000-5EC9-4A22-B8BE-BD48E0839BE9}"/>
            </c:ext>
          </c:extLst>
        </c:ser>
        <c:ser>
          <c:idx val="1"/>
          <c:order val="1"/>
          <c:tx>
            <c:strRef>
              <c:f>'Graf III.36'!$J$5</c:f>
              <c:strCache>
                <c:ptCount val="1"/>
                <c:pt idx="0">
                  <c:v>Liabilities to controlled entities</c:v>
                </c:pt>
              </c:strCache>
            </c:strRef>
          </c:tx>
          <c:spPr>
            <a:solidFill>
              <a:srgbClr val="2426A9"/>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III.36'!$L$5:$U$5</c:f>
              <c:numCache>
                <c:formatCode>General</c:formatCode>
                <c:ptCount val="10"/>
                <c:pt idx="0">
                  <c:v>-41.6</c:v>
                </c:pt>
                <c:pt idx="1">
                  <c:v>-30.3</c:v>
                </c:pt>
                <c:pt idx="2">
                  <c:v>-21.458600000000001</c:v>
                </c:pt>
                <c:pt idx="3">
                  <c:v>-12.517099999999999</c:v>
                </c:pt>
                <c:pt idx="4">
                  <c:v>-16.060199999999998</c:v>
                </c:pt>
                <c:pt idx="5">
                  <c:v>-11.977499999999999</c:v>
                </c:pt>
                <c:pt idx="6">
                  <c:v>-9.2736000000000001</c:v>
                </c:pt>
                <c:pt idx="7">
                  <c:v>-7.2746000000000004</c:v>
                </c:pt>
                <c:pt idx="8">
                  <c:v>-5.2698</c:v>
                </c:pt>
                <c:pt idx="9">
                  <c:v>-4.3628999999999998</c:v>
                </c:pt>
              </c:numCache>
            </c:numRef>
          </c:val>
          <c:extLst>
            <c:ext xmlns:c16="http://schemas.microsoft.com/office/drawing/2014/chart" uri="{C3380CC4-5D6E-409C-BE32-E72D297353CC}">
              <c16:uniqueId val="{00000001-5EC9-4A22-B8BE-BD48E0839BE9}"/>
            </c:ext>
          </c:extLst>
        </c:ser>
        <c:ser>
          <c:idx val="2"/>
          <c:order val="2"/>
          <c:tx>
            <c:strRef>
              <c:f>'Graf III.36'!$J$6</c:f>
              <c:strCache>
                <c:ptCount val="1"/>
                <c:pt idx="0">
                  <c:v>Guarantees given to controlled entities</c:v>
                </c:pt>
              </c:strCache>
            </c:strRef>
          </c:tx>
          <c:spPr>
            <a:solidFill>
              <a:srgbClr val="F8D3D0"/>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III.36'!$L$6:$U$6</c:f>
              <c:numCache>
                <c:formatCode>General</c:formatCode>
                <c:ptCount val="10"/>
                <c:pt idx="0">
                  <c:v>4.3</c:v>
                </c:pt>
                <c:pt idx="1">
                  <c:v>4.0999999999999996</c:v>
                </c:pt>
                <c:pt idx="2">
                  <c:v>4.5984999999999996</c:v>
                </c:pt>
                <c:pt idx="3">
                  <c:v>5.6227</c:v>
                </c:pt>
                <c:pt idx="4">
                  <c:v>3.6419999999999999</c:v>
                </c:pt>
                <c:pt idx="5">
                  <c:v>2.9535999999999998</c:v>
                </c:pt>
                <c:pt idx="6">
                  <c:v>3.0880999999999998</c:v>
                </c:pt>
                <c:pt idx="7">
                  <c:v>2.3620999999999999</c:v>
                </c:pt>
                <c:pt idx="8">
                  <c:v>5.5982000000000003</c:v>
                </c:pt>
                <c:pt idx="9">
                  <c:v>7.2953000000000001</c:v>
                </c:pt>
              </c:numCache>
            </c:numRef>
          </c:val>
          <c:extLst>
            <c:ext xmlns:c16="http://schemas.microsoft.com/office/drawing/2014/chart" uri="{C3380CC4-5D6E-409C-BE32-E72D297353CC}">
              <c16:uniqueId val="{00000002-5EC9-4A22-B8BE-BD48E0839BE9}"/>
            </c:ext>
          </c:extLst>
        </c:ser>
        <c:ser>
          <c:idx val="3"/>
          <c:order val="3"/>
          <c:tx>
            <c:strRef>
              <c:f>'Graf III.36'!$J$7</c:f>
              <c:strCache>
                <c:ptCount val="1"/>
                <c:pt idx="0">
                  <c:v>Guarantees received from controlled entities</c:v>
                </c:pt>
              </c:strCache>
            </c:strRef>
          </c:tx>
          <c:spPr>
            <a:solidFill>
              <a:srgbClr val="CDCDF4"/>
            </a:solidFill>
            <a:ln w="25400">
              <a:noFill/>
            </a:ln>
          </c:spPr>
          <c:invertIfNegative val="0"/>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III.36'!$L$7:$U$7</c:f>
              <c:numCache>
                <c:formatCode>General</c:formatCode>
                <c:ptCount val="10"/>
                <c:pt idx="0">
                  <c:v>0</c:v>
                </c:pt>
                <c:pt idx="1">
                  <c:v>0</c:v>
                </c:pt>
                <c:pt idx="2">
                  <c:v>-0.89390000000000003</c:v>
                </c:pt>
                <c:pt idx="3">
                  <c:v>-0.8619</c:v>
                </c:pt>
                <c:pt idx="4">
                  <c:v>-0.6885</c:v>
                </c:pt>
                <c:pt idx="5">
                  <c:v>0</c:v>
                </c:pt>
                <c:pt idx="6">
                  <c:v>0</c:v>
                </c:pt>
                <c:pt idx="7">
                  <c:v>0</c:v>
                </c:pt>
                <c:pt idx="8">
                  <c:v>0</c:v>
                </c:pt>
                <c:pt idx="9">
                  <c:v>0</c:v>
                </c:pt>
              </c:numCache>
            </c:numRef>
          </c:val>
          <c:extLst>
            <c:ext xmlns:c16="http://schemas.microsoft.com/office/drawing/2014/chart" uri="{C3380CC4-5D6E-409C-BE32-E72D297353CC}">
              <c16:uniqueId val="{00000003-5EC9-4A22-B8BE-BD48E0839BE9}"/>
            </c:ext>
          </c:extLst>
        </c:ser>
        <c:dLbls>
          <c:showLegendKey val="0"/>
          <c:showVal val="0"/>
          <c:showCatName val="0"/>
          <c:showSerName val="0"/>
          <c:showPercent val="0"/>
          <c:showBubbleSize val="0"/>
        </c:dLbls>
        <c:gapWidth val="150"/>
        <c:overlap val="100"/>
        <c:axId val="246452608"/>
        <c:axId val="246454144"/>
      </c:barChart>
      <c:lineChart>
        <c:grouping val="standard"/>
        <c:varyColors val="0"/>
        <c:ser>
          <c:idx val="4"/>
          <c:order val="4"/>
          <c:tx>
            <c:strRef>
              <c:f>'Graf III.36'!$J$8</c:f>
              <c:strCache>
                <c:ptCount val="1"/>
                <c:pt idx="0">
                  <c:v>Net debtor position</c:v>
                </c:pt>
              </c:strCache>
            </c:strRef>
          </c:tx>
          <c:spPr>
            <a:ln w="25400">
              <a:solidFill>
                <a:sysClr val="windowText" lastClr="000000"/>
              </a:solidFill>
              <a:prstDash val="solid"/>
            </a:ln>
          </c:spPr>
          <c:marker>
            <c:symbol val="none"/>
          </c:marker>
          <c:cat>
            <c:numRef>
              <c:f>'Graf III.36'!$L$3:$U$3</c:f>
              <c:numCache>
                <c:formatCode>m/d/yyyy</c:formatCode>
                <c:ptCount val="10"/>
                <c:pt idx="0">
                  <c:v>42004</c:v>
                </c:pt>
                <c:pt idx="1">
                  <c:v>42369</c:v>
                </c:pt>
                <c:pt idx="2">
                  <c:v>42735</c:v>
                </c:pt>
                <c:pt idx="3">
                  <c:v>43100</c:v>
                </c:pt>
                <c:pt idx="4">
                  <c:v>43465</c:v>
                </c:pt>
                <c:pt idx="5">
                  <c:v>43830</c:v>
                </c:pt>
                <c:pt idx="6">
                  <c:v>44196</c:v>
                </c:pt>
                <c:pt idx="7">
                  <c:v>44561</c:v>
                </c:pt>
                <c:pt idx="8">
                  <c:v>44926</c:v>
                </c:pt>
                <c:pt idx="9">
                  <c:v>45291</c:v>
                </c:pt>
              </c:numCache>
            </c:numRef>
          </c:cat>
          <c:val>
            <c:numRef>
              <c:f>'Graf III.36'!$L$8:$U$8</c:f>
              <c:numCache>
                <c:formatCode>General</c:formatCode>
                <c:ptCount val="10"/>
                <c:pt idx="0">
                  <c:v>-3.2</c:v>
                </c:pt>
                <c:pt idx="1">
                  <c:v>14.3</c:v>
                </c:pt>
                <c:pt idx="2">
                  <c:v>26.1859</c:v>
                </c:pt>
                <c:pt idx="3">
                  <c:v>36.967799999999997</c:v>
                </c:pt>
                <c:pt idx="4">
                  <c:v>35.723599999999998</c:v>
                </c:pt>
                <c:pt idx="5">
                  <c:v>37.371600000000001</c:v>
                </c:pt>
                <c:pt idx="6">
                  <c:v>31.178100000000001</c:v>
                </c:pt>
                <c:pt idx="7">
                  <c:v>36.684899999999999</c:v>
                </c:pt>
                <c:pt idx="8">
                  <c:v>49.134399999999999</c:v>
                </c:pt>
                <c:pt idx="9">
                  <c:v>58.448799999999999</c:v>
                </c:pt>
              </c:numCache>
            </c:numRef>
          </c:val>
          <c:smooth val="0"/>
          <c:extLst>
            <c:ext xmlns:c16="http://schemas.microsoft.com/office/drawing/2014/chart" uri="{C3380CC4-5D6E-409C-BE32-E72D297353CC}">
              <c16:uniqueId val="{00000004-5EC9-4A22-B8BE-BD48E0839BE9}"/>
            </c:ext>
          </c:extLst>
        </c:ser>
        <c:dLbls>
          <c:showLegendKey val="0"/>
          <c:showVal val="0"/>
          <c:showCatName val="0"/>
          <c:showSerName val="0"/>
          <c:showPercent val="0"/>
          <c:showBubbleSize val="0"/>
        </c:dLbls>
        <c:marker val="1"/>
        <c:smooth val="0"/>
        <c:axId val="246452608"/>
        <c:axId val="246454144"/>
      </c:lineChart>
      <c:catAx>
        <c:axId val="246452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454144"/>
        <c:crosses val="autoZero"/>
        <c:auto val="0"/>
        <c:lblAlgn val="ctr"/>
        <c:lblOffset val="220"/>
        <c:tickLblSkip val="1"/>
        <c:tickMarkSkip val="1"/>
        <c:noMultiLvlLbl val="0"/>
      </c:catAx>
      <c:valAx>
        <c:axId val="246454144"/>
        <c:scaling>
          <c:orientation val="minMax"/>
          <c:max val="75"/>
          <c:min val="-5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452608"/>
        <c:crosses val="autoZero"/>
        <c:crossBetween val="between"/>
        <c:majorUnit val="25"/>
      </c:valAx>
      <c:spPr>
        <a:noFill/>
        <a:ln w="25400">
          <a:noFill/>
        </a:ln>
      </c:spPr>
    </c:plotArea>
    <c:legend>
      <c:legendPos val="b"/>
      <c:layout>
        <c:manualLayout>
          <c:xMode val="edge"/>
          <c:yMode val="edge"/>
          <c:x val="3.8461538461538464E-2"/>
          <c:y val="0.72815357096756339"/>
          <c:w val="0.78869142668355274"/>
          <c:h val="0.2637839532353537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3.9854474950586409E-2"/>
          <c:w val="0.78319806178073892"/>
          <c:h val="0.57706670145916583"/>
        </c:manualLayout>
      </c:layout>
      <c:barChart>
        <c:barDir val="col"/>
        <c:grouping val="stacked"/>
        <c:varyColors val="0"/>
        <c:ser>
          <c:idx val="0"/>
          <c:order val="0"/>
          <c:tx>
            <c:strRef>
              <c:f>'Graf III.37'!$K$4</c:f>
              <c:strCache>
                <c:ptCount val="1"/>
                <c:pt idx="0">
                  <c:v>Pohledávky za ovládajícími osobami</c:v>
                </c:pt>
              </c:strCache>
            </c:strRef>
          </c:tx>
          <c:spPr>
            <a:solidFill>
              <a:srgbClr val="EB5D40"/>
            </a:solidFill>
            <a:ln w="25400">
              <a:noFill/>
            </a:ln>
          </c:spPr>
          <c:invertIfNegative val="0"/>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III.37'!$L$4:$V$4</c:f>
              <c:numCache>
                <c:formatCode>General</c:formatCode>
                <c:ptCount val="11"/>
                <c:pt idx="0">
                  <c:v>30.3231</c:v>
                </c:pt>
                <c:pt idx="1">
                  <c:v>17.165600000000001</c:v>
                </c:pt>
                <c:pt idx="2">
                  <c:v>17.399999999999999</c:v>
                </c:pt>
                <c:pt idx="3">
                  <c:v>11.4337</c:v>
                </c:pt>
                <c:pt idx="4">
                  <c:v>10.5901</c:v>
                </c:pt>
                <c:pt idx="5">
                  <c:v>13.4199</c:v>
                </c:pt>
                <c:pt idx="6">
                  <c:v>10.179399999999999</c:v>
                </c:pt>
                <c:pt idx="7">
                  <c:v>10.2193</c:v>
                </c:pt>
                <c:pt idx="8">
                  <c:v>11.1021</c:v>
                </c:pt>
                <c:pt idx="9">
                  <c:v>20.9892</c:v>
                </c:pt>
                <c:pt idx="10">
                  <c:v>14.9133</c:v>
                </c:pt>
              </c:numCache>
            </c:numRef>
          </c:val>
          <c:extLst>
            <c:ext xmlns:c16="http://schemas.microsoft.com/office/drawing/2014/chart" uri="{C3380CC4-5D6E-409C-BE32-E72D297353CC}">
              <c16:uniqueId val="{00000000-9E51-4877-846E-FCF23B9B3857}"/>
            </c:ext>
          </c:extLst>
        </c:ser>
        <c:ser>
          <c:idx val="1"/>
          <c:order val="1"/>
          <c:tx>
            <c:strRef>
              <c:f>'Graf III.37'!$K$5</c:f>
              <c:strCache>
                <c:ptCount val="1"/>
                <c:pt idx="0">
                  <c:v>Závazky vůči ovládajícím osobám</c:v>
                </c:pt>
              </c:strCache>
            </c:strRef>
          </c:tx>
          <c:spPr>
            <a:solidFill>
              <a:srgbClr val="2426A9"/>
            </a:solidFill>
            <a:ln w="25400">
              <a:noFill/>
            </a:ln>
          </c:spPr>
          <c:invertIfNegative val="0"/>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III.37'!$L$5:$V$5</c:f>
              <c:numCache>
                <c:formatCode>General</c:formatCode>
                <c:ptCount val="11"/>
                <c:pt idx="0">
                  <c:v>-53.3369</c:v>
                </c:pt>
                <c:pt idx="1">
                  <c:v>-21.806999999999999</c:v>
                </c:pt>
                <c:pt idx="2">
                  <c:v>-81</c:v>
                </c:pt>
                <c:pt idx="3">
                  <c:v>-107.5775</c:v>
                </c:pt>
                <c:pt idx="4">
                  <c:v>-209.8492</c:v>
                </c:pt>
                <c:pt idx="5">
                  <c:v>-245.38829999999999</c:v>
                </c:pt>
                <c:pt idx="6">
                  <c:v>-235.45419999999999</c:v>
                </c:pt>
                <c:pt idx="7">
                  <c:v>-175.4281</c:v>
                </c:pt>
                <c:pt idx="8">
                  <c:v>-163.93190000000001</c:v>
                </c:pt>
                <c:pt idx="9">
                  <c:v>-135.61109999999999</c:v>
                </c:pt>
                <c:pt idx="10">
                  <c:v>-141.7912</c:v>
                </c:pt>
              </c:numCache>
            </c:numRef>
          </c:val>
          <c:extLst>
            <c:ext xmlns:c16="http://schemas.microsoft.com/office/drawing/2014/chart" uri="{C3380CC4-5D6E-409C-BE32-E72D297353CC}">
              <c16:uniqueId val="{00000001-9E51-4877-846E-FCF23B9B3857}"/>
            </c:ext>
          </c:extLst>
        </c:ser>
        <c:dLbls>
          <c:showLegendKey val="0"/>
          <c:showVal val="0"/>
          <c:showCatName val="0"/>
          <c:showSerName val="0"/>
          <c:showPercent val="0"/>
          <c:showBubbleSize val="0"/>
        </c:dLbls>
        <c:gapWidth val="150"/>
        <c:overlap val="100"/>
        <c:axId val="246575104"/>
        <c:axId val="246576640"/>
      </c:barChart>
      <c:lineChart>
        <c:grouping val="standard"/>
        <c:varyColors val="0"/>
        <c:ser>
          <c:idx val="4"/>
          <c:order val="2"/>
          <c:tx>
            <c:strRef>
              <c:f>'Graf III.37'!$K$6</c:f>
              <c:strCache>
                <c:ptCount val="1"/>
                <c:pt idx="0">
                  <c:v>Čistá dluhová pozice bank vůči ovládajícím osobám</c:v>
                </c:pt>
              </c:strCache>
            </c:strRef>
          </c:tx>
          <c:spPr>
            <a:ln w="25400">
              <a:solidFill>
                <a:srgbClr val="FFE499"/>
              </a:solidFill>
              <a:prstDash val="solid"/>
            </a:ln>
          </c:spPr>
          <c:marker>
            <c:symbol val="none"/>
          </c:marker>
          <c:dPt>
            <c:idx val="8"/>
            <c:bubble3D val="0"/>
            <c:extLst>
              <c:ext xmlns:c16="http://schemas.microsoft.com/office/drawing/2014/chart" uri="{C3380CC4-5D6E-409C-BE32-E72D297353CC}">
                <c16:uniqueId val="{00000002-9E51-4877-846E-FCF23B9B3857}"/>
              </c:ext>
            </c:extLst>
          </c:dPt>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III.37'!$L$6:$V$6</c:f>
              <c:numCache>
                <c:formatCode>General</c:formatCode>
                <c:ptCount val="11"/>
                <c:pt idx="0">
                  <c:v>-28.193000000000001</c:v>
                </c:pt>
                <c:pt idx="1">
                  <c:v>-8.1460000000000008</c:v>
                </c:pt>
                <c:pt idx="2">
                  <c:v>-66.5</c:v>
                </c:pt>
                <c:pt idx="3">
                  <c:v>-99.709199999999996</c:v>
                </c:pt>
                <c:pt idx="4">
                  <c:v>-204.05019999999999</c:v>
                </c:pt>
                <c:pt idx="5">
                  <c:v>-235.83969999999999</c:v>
                </c:pt>
                <c:pt idx="6">
                  <c:v>-228.9238</c:v>
                </c:pt>
                <c:pt idx="7">
                  <c:v>-167.90219999999999</c:v>
                </c:pt>
                <c:pt idx="8">
                  <c:v>-155.36080000000001</c:v>
                </c:pt>
                <c:pt idx="9">
                  <c:v>-117.85639999999999</c:v>
                </c:pt>
                <c:pt idx="10">
                  <c:v>-129.4375</c:v>
                </c:pt>
              </c:numCache>
            </c:numRef>
          </c:val>
          <c:smooth val="0"/>
          <c:extLst>
            <c:ext xmlns:c16="http://schemas.microsoft.com/office/drawing/2014/chart" uri="{C3380CC4-5D6E-409C-BE32-E72D297353CC}">
              <c16:uniqueId val="{00000003-9E51-4877-846E-FCF23B9B3857}"/>
            </c:ext>
          </c:extLst>
        </c:ser>
        <c:dLbls>
          <c:showLegendKey val="0"/>
          <c:showVal val="0"/>
          <c:showCatName val="0"/>
          <c:showSerName val="0"/>
          <c:showPercent val="0"/>
          <c:showBubbleSize val="0"/>
        </c:dLbls>
        <c:marker val="1"/>
        <c:smooth val="0"/>
        <c:axId val="246575104"/>
        <c:axId val="246576640"/>
      </c:lineChart>
      <c:lineChart>
        <c:grouping val="standard"/>
        <c:varyColors val="0"/>
        <c:ser>
          <c:idx val="5"/>
          <c:order val="3"/>
          <c:tx>
            <c:strRef>
              <c:f>'Graf III.37'!$K$7</c:f>
              <c:strCache>
                <c:ptCount val="1"/>
                <c:pt idx="0">
                  <c:v>Čistá dluhová pozice bankovního sektoru vůči zahraničí (pr. osa)</c:v>
                </c:pt>
              </c:strCache>
            </c:strRef>
          </c:tx>
          <c:spPr>
            <a:ln w="25400">
              <a:solidFill>
                <a:schemeClr val="tx1"/>
              </a:solidFill>
              <a:prstDash val="solid"/>
            </a:ln>
          </c:spPr>
          <c:marker>
            <c:symbol val="none"/>
          </c:marker>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III.37'!$L$7:$V$7</c:f>
              <c:numCache>
                <c:formatCode>General</c:formatCode>
                <c:ptCount val="11"/>
                <c:pt idx="0">
                  <c:v>94.938999999999993</c:v>
                </c:pt>
                <c:pt idx="1">
                  <c:v>19.751000000000001</c:v>
                </c:pt>
                <c:pt idx="2">
                  <c:v>-110.1</c:v>
                </c:pt>
                <c:pt idx="3">
                  <c:v>-379.56400000000002</c:v>
                </c:pt>
                <c:pt idx="4">
                  <c:v>-1091.992</c:v>
                </c:pt>
                <c:pt idx="5">
                  <c:v>-1091.846</c:v>
                </c:pt>
                <c:pt idx="6">
                  <c:v>-1030.818</c:v>
                </c:pt>
                <c:pt idx="7">
                  <c:v>-891.61</c:v>
                </c:pt>
                <c:pt idx="8">
                  <c:v>-1031.232</c:v>
                </c:pt>
                <c:pt idx="9">
                  <c:v>-722.81399999999996</c:v>
                </c:pt>
                <c:pt idx="10">
                  <c:v>-833.84100000000001</c:v>
                </c:pt>
              </c:numCache>
            </c:numRef>
          </c:val>
          <c:smooth val="0"/>
          <c:extLst>
            <c:ext xmlns:c16="http://schemas.microsoft.com/office/drawing/2014/chart" uri="{C3380CC4-5D6E-409C-BE32-E72D297353CC}">
              <c16:uniqueId val="{00000004-9E51-4877-846E-FCF23B9B3857}"/>
            </c:ext>
          </c:extLst>
        </c:ser>
        <c:ser>
          <c:idx val="6"/>
          <c:order val="4"/>
          <c:tx>
            <c:strRef>
              <c:f>'Graf III.37'!$K$8</c:f>
              <c:strCache>
                <c:ptCount val="1"/>
                <c:pt idx="0">
                  <c:v>Vklady tuzemských bank u ČNB (pr.osa)</c:v>
                </c:pt>
              </c:strCache>
            </c:strRef>
          </c:tx>
          <c:spPr>
            <a:ln>
              <a:solidFill>
                <a:srgbClr val="FFBB00"/>
              </a:solidFill>
            </a:ln>
          </c:spPr>
          <c:marker>
            <c:symbol val="none"/>
          </c:marker>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III.37'!$L$8:$V$8</c:f>
              <c:numCache>
                <c:formatCode>General</c:formatCode>
                <c:ptCount val="11"/>
                <c:pt idx="0">
                  <c:v>660.90700000000004</c:v>
                </c:pt>
                <c:pt idx="1">
                  <c:v>688.41380000000004</c:v>
                </c:pt>
                <c:pt idx="2">
                  <c:v>874.52470000000005</c:v>
                </c:pt>
                <c:pt idx="3">
                  <c:v>1279.4953</c:v>
                </c:pt>
                <c:pt idx="4">
                  <c:v>2292.4476</c:v>
                </c:pt>
                <c:pt idx="5">
                  <c:v>2299.5151999999998</c:v>
                </c:pt>
                <c:pt idx="6">
                  <c:v>2404.6336999999999</c:v>
                </c:pt>
                <c:pt idx="7">
                  <c:v>2291.3980999999999</c:v>
                </c:pt>
                <c:pt idx="8">
                  <c:v>2333.4881</c:v>
                </c:pt>
                <c:pt idx="9">
                  <c:v>2063.4789000000001</c:v>
                </c:pt>
                <c:pt idx="10">
                  <c:v>2548.9863</c:v>
                </c:pt>
              </c:numCache>
            </c:numRef>
          </c:val>
          <c:smooth val="0"/>
          <c:extLst>
            <c:ext xmlns:c16="http://schemas.microsoft.com/office/drawing/2014/chart" uri="{C3380CC4-5D6E-409C-BE32-E72D297353CC}">
              <c16:uniqueId val="{00000005-9E51-4877-846E-FCF23B9B3857}"/>
            </c:ext>
          </c:extLst>
        </c:ser>
        <c:dLbls>
          <c:showLegendKey val="0"/>
          <c:showVal val="0"/>
          <c:showCatName val="0"/>
          <c:showSerName val="0"/>
          <c:showPercent val="0"/>
          <c:showBubbleSize val="0"/>
        </c:dLbls>
        <c:marker val="1"/>
        <c:smooth val="0"/>
        <c:axId val="246584064"/>
        <c:axId val="246578176"/>
      </c:lineChart>
      <c:catAx>
        <c:axId val="2465751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576640"/>
        <c:crosses val="autoZero"/>
        <c:auto val="1"/>
        <c:lblAlgn val="ctr"/>
        <c:lblOffset val="220"/>
        <c:noMultiLvlLbl val="0"/>
      </c:catAx>
      <c:valAx>
        <c:axId val="246576640"/>
        <c:scaling>
          <c:orientation val="minMax"/>
          <c:max val="300"/>
          <c:min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575104"/>
        <c:crosses val="autoZero"/>
        <c:crossBetween val="between"/>
        <c:majorUnit val="100"/>
      </c:valAx>
      <c:valAx>
        <c:axId val="24657817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6584064"/>
        <c:crosses val="max"/>
        <c:crossBetween val="between"/>
        <c:majorUnit val="1000"/>
      </c:valAx>
      <c:catAx>
        <c:axId val="246584064"/>
        <c:scaling>
          <c:orientation val="minMax"/>
        </c:scaling>
        <c:delete val="1"/>
        <c:axPos val="b"/>
        <c:numFmt formatCode="General" sourceLinked="1"/>
        <c:majorTickMark val="out"/>
        <c:minorTickMark val="none"/>
        <c:tickLblPos val="nextTo"/>
        <c:crossAx val="246578176"/>
        <c:crosses val="autoZero"/>
        <c:auto val="1"/>
        <c:lblAlgn val="ctr"/>
        <c:lblOffset val="100"/>
        <c:noMultiLvlLbl val="0"/>
      </c:catAx>
      <c:spPr>
        <a:noFill/>
        <a:ln w="25400">
          <a:noFill/>
        </a:ln>
      </c:spPr>
    </c:plotArea>
    <c:legend>
      <c:legendPos val="b"/>
      <c:layout>
        <c:manualLayout>
          <c:xMode val="edge"/>
          <c:yMode val="edge"/>
          <c:x val="0"/>
          <c:y val="0.74078480077485331"/>
          <c:w val="1"/>
          <c:h val="0.25498649782332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3.9854474950586409E-2"/>
          <c:w val="0.78319806178073892"/>
          <c:h val="0.57706670145916583"/>
        </c:manualLayout>
      </c:layout>
      <c:barChart>
        <c:barDir val="col"/>
        <c:grouping val="stacked"/>
        <c:varyColors val="0"/>
        <c:ser>
          <c:idx val="0"/>
          <c:order val="0"/>
          <c:tx>
            <c:strRef>
              <c:f>'Graf III.37'!$J$4</c:f>
              <c:strCache>
                <c:ptCount val="1"/>
                <c:pt idx="0">
                  <c:v>Claims on controlling entities</c:v>
                </c:pt>
              </c:strCache>
            </c:strRef>
          </c:tx>
          <c:spPr>
            <a:solidFill>
              <a:srgbClr val="EB5D40"/>
            </a:solidFill>
            <a:ln w="25400">
              <a:noFill/>
            </a:ln>
          </c:spPr>
          <c:invertIfNegative val="0"/>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III.37'!$L$4:$V$4</c:f>
              <c:numCache>
                <c:formatCode>General</c:formatCode>
                <c:ptCount val="11"/>
                <c:pt idx="0">
                  <c:v>30.3231</c:v>
                </c:pt>
                <c:pt idx="1">
                  <c:v>17.165600000000001</c:v>
                </c:pt>
                <c:pt idx="2">
                  <c:v>17.399999999999999</c:v>
                </c:pt>
                <c:pt idx="3">
                  <c:v>11.4337</c:v>
                </c:pt>
                <c:pt idx="4">
                  <c:v>10.5901</c:v>
                </c:pt>
                <c:pt idx="5">
                  <c:v>13.4199</c:v>
                </c:pt>
                <c:pt idx="6">
                  <c:v>10.179399999999999</c:v>
                </c:pt>
                <c:pt idx="7">
                  <c:v>10.2193</c:v>
                </c:pt>
                <c:pt idx="8">
                  <c:v>11.1021</c:v>
                </c:pt>
                <c:pt idx="9">
                  <c:v>20.9892</c:v>
                </c:pt>
                <c:pt idx="10">
                  <c:v>14.9133</c:v>
                </c:pt>
              </c:numCache>
            </c:numRef>
          </c:val>
          <c:extLst>
            <c:ext xmlns:c16="http://schemas.microsoft.com/office/drawing/2014/chart" uri="{C3380CC4-5D6E-409C-BE32-E72D297353CC}">
              <c16:uniqueId val="{00000000-7951-40E6-B836-D685AD527363}"/>
            </c:ext>
          </c:extLst>
        </c:ser>
        <c:ser>
          <c:idx val="1"/>
          <c:order val="1"/>
          <c:tx>
            <c:strRef>
              <c:f>'Graf III.37'!$J$5</c:f>
              <c:strCache>
                <c:ptCount val="1"/>
                <c:pt idx="0">
                  <c:v>Liabilities to controlling entities</c:v>
                </c:pt>
              </c:strCache>
            </c:strRef>
          </c:tx>
          <c:spPr>
            <a:solidFill>
              <a:srgbClr val="2426A9"/>
            </a:solidFill>
            <a:ln w="25400">
              <a:noFill/>
            </a:ln>
          </c:spPr>
          <c:invertIfNegative val="0"/>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III.37'!$L$5:$V$5</c:f>
              <c:numCache>
                <c:formatCode>General</c:formatCode>
                <c:ptCount val="11"/>
                <c:pt idx="0">
                  <c:v>-53.3369</c:v>
                </c:pt>
                <c:pt idx="1">
                  <c:v>-21.806999999999999</c:v>
                </c:pt>
                <c:pt idx="2">
                  <c:v>-81</c:v>
                </c:pt>
                <c:pt idx="3">
                  <c:v>-107.5775</c:v>
                </c:pt>
                <c:pt idx="4">
                  <c:v>-209.8492</c:v>
                </c:pt>
                <c:pt idx="5">
                  <c:v>-245.38829999999999</c:v>
                </c:pt>
                <c:pt idx="6">
                  <c:v>-235.45419999999999</c:v>
                </c:pt>
                <c:pt idx="7">
                  <c:v>-175.4281</c:v>
                </c:pt>
                <c:pt idx="8">
                  <c:v>-163.93190000000001</c:v>
                </c:pt>
                <c:pt idx="9">
                  <c:v>-135.61109999999999</c:v>
                </c:pt>
                <c:pt idx="10">
                  <c:v>-141.7912</c:v>
                </c:pt>
              </c:numCache>
            </c:numRef>
          </c:val>
          <c:extLst>
            <c:ext xmlns:c16="http://schemas.microsoft.com/office/drawing/2014/chart" uri="{C3380CC4-5D6E-409C-BE32-E72D297353CC}">
              <c16:uniqueId val="{00000001-7951-40E6-B836-D685AD527363}"/>
            </c:ext>
          </c:extLst>
        </c:ser>
        <c:dLbls>
          <c:showLegendKey val="0"/>
          <c:showVal val="0"/>
          <c:showCatName val="0"/>
          <c:showSerName val="0"/>
          <c:showPercent val="0"/>
          <c:showBubbleSize val="0"/>
        </c:dLbls>
        <c:gapWidth val="150"/>
        <c:overlap val="100"/>
        <c:axId val="246575104"/>
        <c:axId val="246576640"/>
      </c:barChart>
      <c:lineChart>
        <c:grouping val="standard"/>
        <c:varyColors val="0"/>
        <c:ser>
          <c:idx val="4"/>
          <c:order val="2"/>
          <c:tx>
            <c:strRef>
              <c:f>'Graf III.37'!$J$6</c:f>
              <c:strCache>
                <c:ptCount val="1"/>
                <c:pt idx="0">
                  <c:v>Net debtor position of banks vis-à-vis controlling entities</c:v>
                </c:pt>
              </c:strCache>
            </c:strRef>
          </c:tx>
          <c:spPr>
            <a:ln w="25400">
              <a:solidFill>
                <a:srgbClr val="FFE499"/>
              </a:solidFill>
              <a:prstDash val="solid"/>
            </a:ln>
          </c:spPr>
          <c:marker>
            <c:symbol val="none"/>
          </c:marker>
          <c:dPt>
            <c:idx val="8"/>
            <c:bubble3D val="0"/>
            <c:extLst>
              <c:ext xmlns:c16="http://schemas.microsoft.com/office/drawing/2014/chart" uri="{C3380CC4-5D6E-409C-BE32-E72D297353CC}">
                <c16:uniqueId val="{00000002-7951-40E6-B836-D685AD527363}"/>
              </c:ext>
            </c:extLst>
          </c:dPt>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III.37'!$L$6:$V$6</c:f>
              <c:numCache>
                <c:formatCode>General</c:formatCode>
                <c:ptCount val="11"/>
                <c:pt idx="0">
                  <c:v>-28.193000000000001</c:v>
                </c:pt>
                <c:pt idx="1">
                  <c:v>-8.1460000000000008</c:v>
                </c:pt>
                <c:pt idx="2">
                  <c:v>-66.5</c:v>
                </c:pt>
                <c:pt idx="3">
                  <c:v>-99.709199999999996</c:v>
                </c:pt>
                <c:pt idx="4">
                  <c:v>-204.05019999999999</c:v>
                </c:pt>
                <c:pt idx="5">
                  <c:v>-235.83969999999999</c:v>
                </c:pt>
                <c:pt idx="6">
                  <c:v>-228.9238</c:v>
                </c:pt>
                <c:pt idx="7">
                  <c:v>-167.90219999999999</c:v>
                </c:pt>
                <c:pt idx="8">
                  <c:v>-155.36080000000001</c:v>
                </c:pt>
                <c:pt idx="9">
                  <c:v>-117.85639999999999</c:v>
                </c:pt>
                <c:pt idx="10">
                  <c:v>-129.4375</c:v>
                </c:pt>
              </c:numCache>
            </c:numRef>
          </c:val>
          <c:smooth val="0"/>
          <c:extLst>
            <c:ext xmlns:c16="http://schemas.microsoft.com/office/drawing/2014/chart" uri="{C3380CC4-5D6E-409C-BE32-E72D297353CC}">
              <c16:uniqueId val="{00000003-7951-40E6-B836-D685AD527363}"/>
            </c:ext>
          </c:extLst>
        </c:ser>
        <c:dLbls>
          <c:showLegendKey val="0"/>
          <c:showVal val="0"/>
          <c:showCatName val="0"/>
          <c:showSerName val="0"/>
          <c:showPercent val="0"/>
          <c:showBubbleSize val="0"/>
        </c:dLbls>
        <c:marker val="1"/>
        <c:smooth val="0"/>
        <c:axId val="246575104"/>
        <c:axId val="246576640"/>
      </c:lineChart>
      <c:lineChart>
        <c:grouping val="standard"/>
        <c:varyColors val="0"/>
        <c:ser>
          <c:idx val="5"/>
          <c:order val="3"/>
          <c:tx>
            <c:strRef>
              <c:f>'Graf III.37'!$J$7</c:f>
              <c:strCache>
                <c:ptCount val="1"/>
                <c:pt idx="0">
                  <c:v>Net external debtor position of banking sector (rhs)</c:v>
                </c:pt>
              </c:strCache>
            </c:strRef>
          </c:tx>
          <c:spPr>
            <a:ln w="25400">
              <a:solidFill>
                <a:schemeClr val="tx1"/>
              </a:solidFill>
              <a:prstDash val="solid"/>
            </a:ln>
          </c:spPr>
          <c:marker>
            <c:symbol val="none"/>
          </c:marker>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III.37'!$L$7:$V$7</c:f>
              <c:numCache>
                <c:formatCode>General</c:formatCode>
                <c:ptCount val="11"/>
                <c:pt idx="0">
                  <c:v>94.938999999999993</c:v>
                </c:pt>
                <c:pt idx="1">
                  <c:v>19.751000000000001</c:v>
                </c:pt>
                <c:pt idx="2">
                  <c:v>-110.1</c:v>
                </c:pt>
                <c:pt idx="3">
                  <c:v>-379.56400000000002</c:v>
                </c:pt>
                <c:pt idx="4">
                  <c:v>-1091.992</c:v>
                </c:pt>
                <c:pt idx="5">
                  <c:v>-1091.846</c:v>
                </c:pt>
                <c:pt idx="6">
                  <c:v>-1030.818</c:v>
                </c:pt>
                <c:pt idx="7">
                  <c:v>-891.61</c:v>
                </c:pt>
                <c:pt idx="8">
                  <c:v>-1031.232</c:v>
                </c:pt>
                <c:pt idx="9">
                  <c:v>-722.81399999999996</c:v>
                </c:pt>
                <c:pt idx="10">
                  <c:v>-833.84100000000001</c:v>
                </c:pt>
              </c:numCache>
            </c:numRef>
          </c:val>
          <c:smooth val="0"/>
          <c:extLst>
            <c:ext xmlns:c16="http://schemas.microsoft.com/office/drawing/2014/chart" uri="{C3380CC4-5D6E-409C-BE32-E72D297353CC}">
              <c16:uniqueId val="{00000004-7951-40E6-B836-D685AD527363}"/>
            </c:ext>
          </c:extLst>
        </c:ser>
        <c:ser>
          <c:idx val="6"/>
          <c:order val="4"/>
          <c:tx>
            <c:strRef>
              <c:f>'Graf III.37'!$J$8</c:f>
              <c:strCache>
                <c:ptCount val="1"/>
                <c:pt idx="0">
                  <c:v>Deposits of domestic banks with CNB (rhs)</c:v>
                </c:pt>
              </c:strCache>
            </c:strRef>
          </c:tx>
          <c:spPr>
            <a:ln>
              <a:solidFill>
                <a:srgbClr val="FFBB00"/>
              </a:solidFill>
            </a:ln>
          </c:spPr>
          <c:marker>
            <c:symbol val="none"/>
          </c:marker>
          <c:cat>
            <c:strRef>
              <c:f>'Graf III.37'!$L$3:$V$3</c:f>
              <c:strCache>
                <c:ptCount val="11"/>
                <c:pt idx="0">
                  <c:v>12/13</c:v>
                </c:pt>
                <c:pt idx="1">
                  <c:v>12/14</c:v>
                </c:pt>
                <c:pt idx="2">
                  <c:v>12/15</c:v>
                </c:pt>
                <c:pt idx="3">
                  <c:v>12/16</c:v>
                </c:pt>
                <c:pt idx="4">
                  <c:v>12/17</c:v>
                </c:pt>
                <c:pt idx="5">
                  <c:v>12/18</c:v>
                </c:pt>
                <c:pt idx="6">
                  <c:v>12/19</c:v>
                </c:pt>
                <c:pt idx="7">
                  <c:v>12/20</c:v>
                </c:pt>
                <c:pt idx="8">
                  <c:v>12/21</c:v>
                </c:pt>
                <c:pt idx="9">
                  <c:v>12/22</c:v>
                </c:pt>
                <c:pt idx="10">
                  <c:v>12/23</c:v>
                </c:pt>
              </c:strCache>
            </c:strRef>
          </c:cat>
          <c:val>
            <c:numRef>
              <c:f>'Graf III.37'!$L$8:$V$8</c:f>
              <c:numCache>
                <c:formatCode>General</c:formatCode>
                <c:ptCount val="11"/>
                <c:pt idx="0">
                  <c:v>660.90700000000004</c:v>
                </c:pt>
                <c:pt idx="1">
                  <c:v>688.41380000000004</c:v>
                </c:pt>
                <c:pt idx="2">
                  <c:v>874.52470000000005</c:v>
                </c:pt>
                <c:pt idx="3">
                  <c:v>1279.4953</c:v>
                </c:pt>
                <c:pt idx="4">
                  <c:v>2292.4476</c:v>
                </c:pt>
                <c:pt idx="5">
                  <c:v>2299.5151999999998</c:v>
                </c:pt>
                <c:pt idx="6">
                  <c:v>2404.6336999999999</c:v>
                </c:pt>
                <c:pt idx="7">
                  <c:v>2291.3980999999999</c:v>
                </c:pt>
                <c:pt idx="8">
                  <c:v>2333.4881</c:v>
                </c:pt>
                <c:pt idx="9">
                  <c:v>2063.4789000000001</c:v>
                </c:pt>
                <c:pt idx="10">
                  <c:v>2548.9863</c:v>
                </c:pt>
              </c:numCache>
            </c:numRef>
          </c:val>
          <c:smooth val="0"/>
          <c:extLst>
            <c:ext xmlns:c16="http://schemas.microsoft.com/office/drawing/2014/chart" uri="{C3380CC4-5D6E-409C-BE32-E72D297353CC}">
              <c16:uniqueId val="{00000005-7951-40E6-B836-D685AD527363}"/>
            </c:ext>
          </c:extLst>
        </c:ser>
        <c:dLbls>
          <c:showLegendKey val="0"/>
          <c:showVal val="0"/>
          <c:showCatName val="0"/>
          <c:showSerName val="0"/>
          <c:showPercent val="0"/>
          <c:showBubbleSize val="0"/>
        </c:dLbls>
        <c:marker val="1"/>
        <c:smooth val="0"/>
        <c:axId val="246584064"/>
        <c:axId val="246578176"/>
      </c:lineChart>
      <c:catAx>
        <c:axId val="2465751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576640"/>
        <c:crosses val="autoZero"/>
        <c:auto val="1"/>
        <c:lblAlgn val="ctr"/>
        <c:lblOffset val="220"/>
        <c:tickMarkSkip val="1"/>
        <c:noMultiLvlLbl val="0"/>
      </c:catAx>
      <c:valAx>
        <c:axId val="246576640"/>
        <c:scaling>
          <c:orientation val="minMax"/>
          <c:max val="300"/>
          <c:min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575104"/>
        <c:crosses val="autoZero"/>
        <c:crossBetween val="between"/>
        <c:majorUnit val="100"/>
      </c:valAx>
      <c:valAx>
        <c:axId val="24657817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6584064"/>
        <c:crosses val="max"/>
        <c:crossBetween val="between"/>
        <c:majorUnit val="1000"/>
      </c:valAx>
      <c:catAx>
        <c:axId val="246584064"/>
        <c:scaling>
          <c:orientation val="minMax"/>
        </c:scaling>
        <c:delete val="1"/>
        <c:axPos val="b"/>
        <c:numFmt formatCode="General" sourceLinked="1"/>
        <c:majorTickMark val="out"/>
        <c:minorTickMark val="none"/>
        <c:tickLblPos val="nextTo"/>
        <c:crossAx val="246578176"/>
        <c:crosses val="autoZero"/>
        <c:auto val="1"/>
        <c:lblAlgn val="ctr"/>
        <c:lblOffset val="100"/>
        <c:noMultiLvlLbl val="0"/>
      </c:catAx>
      <c:spPr>
        <a:noFill/>
        <a:ln w="25400">
          <a:noFill/>
        </a:ln>
      </c:spPr>
    </c:plotArea>
    <c:legend>
      <c:legendPos val="b"/>
      <c:layout>
        <c:manualLayout>
          <c:xMode val="edge"/>
          <c:yMode val="edge"/>
          <c:x val="0"/>
          <c:y val="0.74078480077485331"/>
          <c:w val="1"/>
          <c:h val="0.25498649782332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5.2074521540347425E-2"/>
          <c:w val="0.84788392709652549"/>
          <c:h val="0.67781912955130252"/>
        </c:manualLayout>
      </c:layout>
      <c:lineChart>
        <c:grouping val="standard"/>
        <c:varyColors val="0"/>
        <c:ser>
          <c:idx val="1"/>
          <c:order val="0"/>
          <c:tx>
            <c:strRef>
              <c:f>'Graf III.4'!$K$4</c:f>
              <c:strCache>
                <c:ptCount val="1"/>
                <c:pt idx="0">
                  <c:v>Ztráty ze znehodnocení ke klientským úvěrům celkem</c:v>
                </c:pt>
              </c:strCache>
            </c:strRef>
          </c:tx>
          <c:spPr>
            <a:ln w="25400">
              <a:solidFill>
                <a:srgbClr val="2426A9"/>
              </a:solidFill>
              <a:prstDash val="solid"/>
            </a:ln>
          </c:spPr>
          <c:marker>
            <c:symbol val="none"/>
          </c:marker>
          <c:cat>
            <c:numRef>
              <c:extLst>
                <c:ext xmlns:c15="http://schemas.microsoft.com/office/drawing/2012/chart" uri="{02D57815-91ED-43cb-92C2-25804820EDAC}">
                  <c15:fullRef>
                    <c15:sqref>'Graf III.4'!$J$5:$J$64</c15:sqref>
                  </c15:fullRef>
                </c:ext>
              </c:extLst>
              <c:f>'Graf III.4'!$J$5:$J$63</c:f>
              <c:numCache>
                <c:formatCode>m/d/yyyy</c:formatCode>
                <c:ptCount val="5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numCache>
            </c:numRef>
          </c:cat>
          <c:val>
            <c:numRef>
              <c:extLst>
                <c:ext xmlns:c15="http://schemas.microsoft.com/office/drawing/2012/chart" uri="{02D57815-91ED-43cb-92C2-25804820EDAC}">
                  <c15:fullRef>
                    <c15:sqref>'Graf III.4'!$K$5:$K$64</c15:sqref>
                  </c15:fullRef>
                </c:ext>
              </c:extLst>
              <c:f>'Graf III.4'!$K$5:$K$63</c:f>
              <c:numCache>
                <c:formatCode>0.0</c:formatCode>
                <c:ptCount val="59"/>
                <c:pt idx="0">
                  <c:v>4.87</c:v>
                </c:pt>
                <c:pt idx="1">
                  <c:v>10.72</c:v>
                </c:pt>
                <c:pt idx="2">
                  <c:v>5.28</c:v>
                </c:pt>
                <c:pt idx="3">
                  <c:v>5.58</c:v>
                </c:pt>
                <c:pt idx="4">
                  <c:v>0.99</c:v>
                </c:pt>
                <c:pt idx="5">
                  <c:v>3.69</c:v>
                </c:pt>
                <c:pt idx="6">
                  <c:v>4.9400000000000004</c:v>
                </c:pt>
                <c:pt idx="7">
                  <c:v>5.39</c:v>
                </c:pt>
                <c:pt idx="8">
                  <c:v>6.5</c:v>
                </c:pt>
                <c:pt idx="9">
                  <c:v>7.92</c:v>
                </c:pt>
                <c:pt idx="10">
                  <c:v>10.050000000000001</c:v>
                </c:pt>
                <c:pt idx="11">
                  <c:v>15.57</c:v>
                </c:pt>
                <c:pt idx="12">
                  <c:v>6.3</c:v>
                </c:pt>
                <c:pt idx="13">
                  <c:v>38</c:v>
                </c:pt>
                <c:pt idx="14">
                  <c:v>41.33</c:v>
                </c:pt>
                <c:pt idx="15">
                  <c:v>54.17</c:v>
                </c:pt>
                <c:pt idx="16">
                  <c:v>82.73</c:v>
                </c:pt>
                <c:pt idx="17">
                  <c:v>73.709999999999994</c:v>
                </c:pt>
                <c:pt idx="18">
                  <c:v>67.39</c:v>
                </c:pt>
                <c:pt idx="19">
                  <c:v>72.510000000000005</c:v>
                </c:pt>
                <c:pt idx="20">
                  <c:v>69</c:v>
                </c:pt>
                <c:pt idx="21">
                  <c:v>71.37</c:v>
                </c:pt>
                <c:pt idx="22">
                  <c:v>77.59</c:v>
                </c:pt>
                <c:pt idx="23">
                  <c:v>25.18</c:v>
                </c:pt>
                <c:pt idx="24">
                  <c:v>16.37</c:v>
                </c:pt>
                <c:pt idx="25">
                  <c:v>18.39</c:v>
                </c:pt>
                <c:pt idx="26">
                  <c:v>10.24</c:v>
                </c:pt>
                <c:pt idx="27">
                  <c:v>12.78</c:v>
                </c:pt>
                <c:pt idx="28">
                  <c:v>7.09</c:v>
                </c:pt>
                <c:pt idx="29">
                  <c:v>5.62</c:v>
                </c:pt>
                <c:pt idx="30">
                  <c:v>9.66</c:v>
                </c:pt>
                <c:pt idx="31">
                  <c:v>2.27</c:v>
                </c:pt>
                <c:pt idx="32">
                  <c:v>1.3</c:v>
                </c:pt>
                <c:pt idx="33">
                  <c:v>5.75</c:v>
                </c:pt>
                <c:pt idx="34">
                  <c:v>9.2799999999999994</c:v>
                </c:pt>
                <c:pt idx="35">
                  <c:v>0.79</c:v>
                </c:pt>
                <c:pt idx="36">
                  <c:v>9.58</c:v>
                </c:pt>
                <c:pt idx="37">
                  <c:v>14.54</c:v>
                </c:pt>
                <c:pt idx="38">
                  <c:v>11.92</c:v>
                </c:pt>
                <c:pt idx="39">
                  <c:v>7.65</c:v>
                </c:pt>
                <c:pt idx="40">
                  <c:v>6.48</c:v>
                </c:pt>
                <c:pt idx="41">
                  <c:v>6.41</c:v>
                </c:pt>
                <c:pt idx="42">
                  <c:v>6.43</c:v>
                </c:pt>
                <c:pt idx="43">
                  <c:v>13.4651</c:v>
                </c:pt>
                <c:pt idx="44">
                  <c:v>13.7334</c:v>
                </c:pt>
                <c:pt idx="45">
                  <c:v>18.641999999999999</c:v>
                </c:pt>
                <c:pt idx="46">
                  <c:v>24.312000000000001</c:v>
                </c:pt>
                <c:pt idx="47">
                  <c:v>10.8339</c:v>
                </c:pt>
                <c:pt idx="48">
                  <c:v>2.6029</c:v>
                </c:pt>
                <c:pt idx="49">
                  <c:v>4.9066999999999998</c:v>
                </c:pt>
                <c:pt idx="50">
                  <c:v>8.2774000000000001</c:v>
                </c:pt>
                <c:pt idx="51">
                  <c:v>-1.5896999999999999</c:v>
                </c:pt>
                <c:pt idx="52">
                  <c:v>16.611599999999999</c:v>
                </c:pt>
                <c:pt idx="53">
                  <c:v>12.8148</c:v>
                </c:pt>
                <c:pt idx="54">
                  <c:v>13.086399999999999</c:v>
                </c:pt>
                <c:pt idx="55">
                  <c:v>13.376899999999999</c:v>
                </c:pt>
                <c:pt idx="56">
                  <c:v>12.7963</c:v>
                </c:pt>
                <c:pt idx="57">
                  <c:v>10.4696</c:v>
                </c:pt>
                <c:pt idx="58">
                  <c:v>24.522600000000001</c:v>
                </c:pt>
              </c:numCache>
            </c:numRef>
          </c:val>
          <c:smooth val="0"/>
          <c:extLst>
            <c:ext xmlns:c16="http://schemas.microsoft.com/office/drawing/2014/chart" uri="{C3380CC4-5D6E-409C-BE32-E72D297353CC}">
              <c16:uniqueId val="{00000000-0E82-424F-9A9A-887792CA64B2}"/>
            </c:ext>
          </c:extLst>
        </c:ser>
        <c:ser>
          <c:idx val="2"/>
          <c:order val="1"/>
          <c:tx>
            <c:strRef>
              <c:f>'Graf III.4'!$L$4</c:f>
              <c:strCache>
                <c:ptCount val="1"/>
                <c:pt idx="0">
                  <c:v>Ztráty ze znehodnocení k aktivům celkem</c:v>
                </c:pt>
              </c:strCache>
            </c:strRef>
          </c:tx>
          <c:spPr>
            <a:ln w="25400">
              <a:solidFill>
                <a:srgbClr val="D52B1E"/>
              </a:solidFill>
              <a:prstDash val="solid"/>
            </a:ln>
          </c:spPr>
          <c:marker>
            <c:symbol val="none"/>
          </c:marker>
          <c:cat>
            <c:numRef>
              <c:extLst>
                <c:ext xmlns:c15="http://schemas.microsoft.com/office/drawing/2012/chart" uri="{02D57815-91ED-43cb-92C2-25804820EDAC}">
                  <c15:fullRef>
                    <c15:sqref>'Graf III.4'!$J$5:$J$64</c15:sqref>
                  </c15:fullRef>
                </c:ext>
              </c:extLst>
              <c:f>'Graf III.4'!$J$5:$J$63</c:f>
              <c:numCache>
                <c:formatCode>m/d/yyyy</c:formatCode>
                <c:ptCount val="5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numCache>
            </c:numRef>
          </c:cat>
          <c:val>
            <c:numRef>
              <c:extLst>
                <c:ext xmlns:c15="http://schemas.microsoft.com/office/drawing/2012/chart" uri="{02D57815-91ED-43cb-92C2-25804820EDAC}">
                  <c15:fullRef>
                    <c15:sqref>'Graf III.4'!$L$5:$L$64</c15:sqref>
                  </c15:fullRef>
                </c:ext>
              </c:extLst>
              <c:f>'Graf III.4'!$L$5:$L$63</c:f>
              <c:numCache>
                <c:formatCode>0.0</c:formatCode>
                <c:ptCount val="59"/>
                <c:pt idx="0">
                  <c:v>2.2000000000000002</c:v>
                </c:pt>
                <c:pt idx="1">
                  <c:v>4.8499999999999996</c:v>
                </c:pt>
                <c:pt idx="2">
                  <c:v>2.39</c:v>
                </c:pt>
                <c:pt idx="3">
                  <c:v>2.52</c:v>
                </c:pt>
                <c:pt idx="4">
                  <c:v>0.45</c:v>
                </c:pt>
                <c:pt idx="5">
                  <c:v>1.66</c:v>
                </c:pt>
                <c:pt idx="6">
                  <c:v>2.2200000000000002</c:v>
                </c:pt>
                <c:pt idx="7">
                  <c:v>2.42</c:v>
                </c:pt>
                <c:pt idx="8">
                  <c:v>2.91</c:v>
                </c:pt>
                <c:pt idx="9">
                  <c:v>3.55</c:v>
                </c:pt>
                <c:pt idx="10">
                  <c:v>4.5</c:v>
                </c:pt>
                <c:pt idx="11">
                  <c:v>6.97</c:v>
                </c:pt>
                <c:pt idx="12">
                  <c:v>2.82</c:v>
                </c:pt>
                <c:pt idx="13">
                  <c:v>16.989999999999998</c:v>
                </c:pt>
                <c:pt idx="14">
                  <c:v>18.43</c:v>
                </c:pt>
                <c:pt idx="15">
                  <c:v>24.08</c:v>
                </c:pt>
                <c:pt idx="16">
                  <c:v>36.75</c:v>
                </c:pt>
                <c:pt idx="17">
                  <c:v>32.67</c:v>
                </c:pt>
                <c:pt idx="18">
                  <c:v>29.83</c:v>
                </c:pt>
                <c:pt idx="19">
                  <c:v>32.06</c:v>
                </c:pt>
                <c:pt idx="20">
                  <c:v>30.43</c:v>
                </c:pt>
                <c:pt idx="21">
                  <c:v>31.42</c:v>
                </c:pt>
                <c:pt idx="22">
                  <c:v>34.130000000000003</c:v>
                </c:pt>
                <c:pt idx="23">
                  <c:v>11.05</c:v>
                </c:pt>
                <c:pt idx="24">
                  <c:v>7.16</c:v>
                </c:pt>
                <c:pt idx="25">
                  <c:v>8.0500000000000007</c:v>
                </c:pt>
                <c:pt idx="26">
                  <c:v>4.49</c:v>
                </c:pt>
                <c:pt idx="27">
                  <c:v>5.61</c:v>
                </c:pt>
                <c:pt idx="28">
                  <c:v>3.11</c:v>
                </c:pt>
                <c:pt idx="29">
                  <c:v>2.46</c:v>
                </c:pt>
                <c:pt idx="30">
                  <c:v>4.2300000000000004</c:v>
                </c:pt>
                <c:pt idx="31">
                  <c:v>0.99</c:v>
                </c:pt>
                <c:pt idx="32">
                  <c:v>0.56999999999999995</c:v>
                </c:pt>
                <c:pt idx="33">
                  <c:v>2.5099999999999998</c:v>
                </c:pt>
                <c:pt idx="34">
                  <c:v>4.05</c:v>
                </c:pt>
                <c:pt idx="35">
                  <c:v>0.34</c:v>
                </c:pt>
                <c:pt idx="36">
                  <c:v>4.18</c:v>
                </c:pt>
                <c:pt idx="37">
                  <c:v>5.77</c:v>
                </c:pt>
                <c:pt idx="38">
                  <c:v>4.2699999999999996</c:v>
                </c:pt>
                <c:pt idx="39">
                  <c:v>2.4500000000000002</c:v>
                </c:pt>
                <c:pt idx="40">
                  <c:v>1.83</c:v>
                </c:pt>
                <c:pt idx="41">
                  <c:v>1.58</c:v>
                </c:pt>
                <c:pt idx="42">
                  <c:v>1.36</c:v>
                </c:pt>
                <c:pt idx="43">
                  <c:v>5.7321999999999997</c:v>
                </c:pt>
                <c:pt idx="44">
                  <c:v>5.8461999999999996</c:v>
                </c:pt>
                <c:pt idx="45">
                  <c:v>7.9414999999999996</c:v>
                </c:pt>
                <c:pt idx="46">
                  <c:v>10.3537</c:v>
                </c:pt>
                <c:pt idx="47">
                  <c:v>4.6210000000000004</c:v>
                </c:pt>
                <c:pt idx="48">
                  <c:v>1.0169999999999999</c:v>
                </c:pt>
                <c:pt idx="49">
                  <c:v>2.0951</c:v>
                </c:pt>
                <c:pt idx="50">
                  <c:v>3.5497000000000001</c:v>
                </c:pt>
                <c:pt idx="51">
                  <c:v>-0.68410000000000004</c:v>
                </c:pt>
                <c:pt idx="52">
                  <c:v>7.1626000000000003</c:v>
                </c:pt>
                <c:pt idx="53">
                  <c:v>5.5221999999999998</c:v>
                </c:pt>
                <c:pt idx="54">
                  <c:v>5.6341999999999999</c:v>
                </c:pt>
                <c:pt idx="55">
                  <c:v>5.7503000000000002</c:v>
                </c:pt>
                <c:pt idx="56">
                  <c:v>5.4954000000000001</c:v>
                </c:pt>
                <c:pt idx="57">
                  <c:v>4.4897999999999998</c:v>
                </c:pt>
                <c:pt idx="58">
                  <c:v>10.4887</c:v>
                </c:pt>
              </c:numCache>
            </c:numRef>
          </c:val>
          <c:smooth val="0"/>
          <c:extLst>
            <c:ext xmlns:c16="http://schemas.microsoft.com/office/drawing/2014/chart" uri="{C3380CC4-5D6E-409C-BE32-E72D297353CC}">
              <c16:uniqueId val="{00000001-0E82-424F-9A9A-887792CA64B2}"/>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III.4'!$M$4</c:f>
              <c:strCache>
                <c:ptCount val="1"/>
                <c:pt idx="0">
                  <c:v>Ztráty ze znehodnocení celkem (pravá osa)</c:v>
                </c:pt>
              </c:strCache>
            </c:strRef>
          </c:tx>
          <c:spPr>
            <a:ln w="25400">
              <a:solidFill>
                <a:srgbClr val="FFBB00"/>
              </a:solidFill>
              <a:prstDash val="solid"/>
            </a:ln>
          </c:spPr>
          <c:marker>
            <c:symbol val="none"/>
          </c:marker>
          <c:cat>
            <c:numRef>
              <c:extLst>
                <c:ext xmlns:c15="http://schemas.microsoft.com/office/drawing/2012/chart" uri="{02D57815-91ED-43cb-92C2-25804820EDAC}">
                  <c15:fullRef>
                    <c15:sqref>'Graf III.4'!$J$5:$J$64</c15:sqref>
                  </c15:fullRef>
                </c:ext>
              </c:extLst>
              <c:f>'Graf III.4'!$J$5:$J$63</c:f>
              <c:numCache>
                <c:formatCode>m/d/yyyy</c:formatCode>
                <c:ptCount val="5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numCache>
            </c:numRef>
          </c:cat>
          <c:val>
            <c:numRef>
              <c:extLst>
                <c:ext xmlns:c15="http://schemas.microsoft.com/office/drawing/2012/chart" uri="{02D57815-91ED-43cb-92C2-25804820EDAC}">
                  <c15:fullRef>
                    <c15:sqref>'Graf III.4'!$M$5:$M$64</c15:sqref>
                  </c15:fullRef>
                </c:ext>
              </c:extLst>
              <c:f>'Graf III.4'!$M$5:$M$63</c:f>
              <c:numCache>
                <c:formatCode>#,##0.00</c:formatCode>
                <c:ptCount val="59"/>
                <c:pt idx="0">
                  <c:v>1.6</c:v>
                </c:pt>
                <c:pt idx="1">
                  <c:v>3.53</c:v>
                </c:pt>
                <c:pt idx="2">
                  <c:v>1.75</c:v>
                </c:pt>
                <c:pt idx="3">
                  <c:v>1.86</c:v>
                </c:pt>
                <c:pt idx="4">
                  <c:v>0.33</c:v>
                </c:pt>
                <c:pt idx="5">
                  <c:v>1.24</c:v>
                </c:pt>
                <c:pt idx="6">
                  <c:v>1.66</c:v>
                </c:pt>
                <c:pt idx="7">
                  <c:v>1.82</c:v>
                </c:pt>
                <c:pt idx="8">
                  <c:v>2.2000000000000002</c:v>
                </c:pt>
                <c:pt idx="9">
                  <c:v>2.69</c:v>
                </c:pt>
                <c:pt idx="10">
                  <c:v>3.43</c:v>
                </c:pt>
                <c:pt idx="11">
                  <c:v>5.33</c:v>
                </c:pt>
                <c:pt idx="12">
                  <c:v>2.17</c:v>
                </c:pt>
                <c:pt idx="13">
                  <c:v>13.14</c:v>
                </c:pt>
                <c:pt idx="14">
                  <c:v>14.36</c:v>
                </c:pt>
                <c:pt idx="15">
                  <c:v>18.899999999999999</c:v>
                </c:pt>
                <c:pt idx="16">
                  <c:v>29</c:v>
                </c:pt>
                <c:pt idx="17">
                  <c:v>25.93</c:v>
                </c:pt>
                <c:pt idx="18">
                  <c:v>23.79</c:v>
                </c:pt>
                <c:pt idx="19">
                  <c:v>25.69</c:v>
                </c:pt>
                <c:pt idx="20">
                  <c:v>24.54</c:v>
                </c:pt>
                <c:pt idx="21">
                  <c:v>25.47</c:v>
                </c:pt>
                <c:pt idx="22">
                  <c:v>27.78</c:v>
                </c:pt>
                <c:pt idx="23">
                  <c:v>9.0399999999999991</c:v>
                </c:pt>
                <c:pt idx="24">
                  <c:v>5.9</c:v>
                </c:pt>
                <c:pt idx="25">
                  <c:v>6.65</c:v>
                </c:pt>
                <c:pt idx="26">
                  <c:v>3.73</c:v>
                </c:pt>
                <c:pt idx="27">
                  <c:v>4.67</c:v>
                </c:pt>
                <c:pt idx="28">
                  <c:v>2.6</c:v>
                </c:pt>
                <c:pt idx="29">
                  <c:v>2.0699999999999998</c:v>
                </c:pt>
                <c:pt idx="30">
                  <c:v>3.58</c:v>
                </c:pt>
                <c:pt idx="31">
                  <c:v>0.84</c:v>
                </c:pt>
                <c:pt idx="32">
                  <c:v>0.49</c:v>
                </c:pt>
                <c:pt idx="33">
                  <c:v>2.16</c:v>
                </c:pt>
                <c:pt idx="34">
                  <c:v>3.5</c:v>
                </c:pt>
                <c:pt idx="35">
                  <c:v>0.3</c:v>
                </c:pt>
                <c:pt idx="36">
                  <c:v>3.67</c:v>
                </c:pt>
                <c:pt idx="37">
                  <c:v>5.1100000000000003</c:v>
                </c:pt>
                <c:pt idx="38">
                  <c:v>3.81</c:v>
                </c:pt>
                <c:pt idx="39">
                  <c:v>2.2000000000000002</c:v>
                </c:pt>
                <c:pt idx="40">
                  <c:v>1.67</c:v>
                </c:pt>
                <c:pt idx="41">
                  <c:v>1.45</c:v>
                </c:pt>
                <c:pt idx="42">
                  <c:v>1.25</c:v>
                </c:pt>
                <c:pt idx="43">
                  <c:v>5.2904</c:v>
                </c:pt>
                <c:pt idx="44">
                  <c:v>5.4231999999999996</c:v>
                </c:pt>
                <c:pt idx="45">
                  <c:v>7.3971</c:v>
                </c:pt>
                <c:pt idx="46">
                  <c:v>9.6922999999999995</c:v>
                </c:pt>
                <c:pt idx="47">
                  <c:v>4.3413000000000004</c:v>
                </c:pt>
                <c:pt idx="48">
                  <c:v>0.95840000000000003</c:v>
                </c:pt>
                <c:pt idx="49">
                  <c:v>1.9817</c:v>
                </c:pt>
                <c:pt idx="50">
                  <c:v>3.3622999999999998</c:v>
                </c:pt>
                <c:pt idx="51">
                  <c:v>-0.64939999999999998</c:v>
                </c:pt>
                <c:pt idx="52">
                  <c:v>6.8202999999999996</c:v>
                </c:pt>
                <c:pt idx="53">
                  <c:v>5.2862999999999998</c:v>
                </c:pt>
                <c:pt idx="54">
                  <c:v>5.4196999999999997</c:v>
                </c:pt>
                <c:pt idx="55">
                  <c:v>5.5651000000000002</c:v>
                </c:pt>
                <c:pt idx="56">
                  <c:v>5.3472999999999997</c:v>
                </c:pt>
                <c:pt idx="57">
                  <c:v>4.3940000000000001</c:v>
                </c:pt>
                <c:pt idx="58">
                  <c:v>10.350099999999999</c:v>
                </c:pt>
              </c:numCache>
            </c:numRef>
          </c:val>
          <c:smooth val="0"/>
          <c:extLst>
            <c:ext xmlns:c16="http://schemas.microsoft.com/office/drawing/2014/chart" uri="{C3380CC4-5D6E-409C-BE32-E72D297353CC}">
              <c16:uniqueId val="{00000002-0E82-424F-9A9A-887792CA64B2}"/>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5291"/>
          <c:min val="4383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40"/>
      </c:valAx>
      <c:valAx>
        <c:axId val="189604608"/>
        <c:scaling>
          <c:orientation val="minMax"/>
          <c:max val="30"/>
          <c:min val="0"/>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10"/>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4031672758997689"/>
          <c:w val="0.8498984086779362"/>
          <c:h val="0.159683272410023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16</xdr:col>
      <xdr:colOff>485775</xdr:colOff>
      <xdr:row>3</xdr:row>
      <xdr:rowOff>76200</xdr:rowOff>
    </xdr:from>
    <xdr:ext cx="184731" cy="264560"/>
    <xdr:sp macro="" textlink="">
      <xdr:nvSpPr>
        <xdr:cNvPr id="2" name="TextovéPole 2">
          <a:extLst>
            <a:ext uri="{FF2B5EF4-FFF2-40B4-BE49-F238E27FC236}">
              <a16:creationId xmlns:a16="http://schemas.microsoft.com/office/drawing/2014/main" id="{00000000-0008-0000-0000-000003000000}"/>
            </a:ext>
          </a:extLst>
        </xdr:cNvPr>
        <xdr:cNvSpPr txBox="1"/>
      </xdr:nvSpPr>
      <xdr:spPr>
        <a:xfrm>
          <a:off x="1396365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485775</xdr:colOff>
      <xdr:row>9</xdr:row>
      <xdr:rowOff>76200</xdr:rowOff>
    </xdr:from>
    <xdr:ext cx="184731" cy="264560"/>
    <xdr:sp macro="" textlink="">
      <xdr:nvSpPr>
        <xdr:cNvPr id="3" name="TextovéPole 3">
          <a:extLst>
            <a:ext uri="{FF2B5EF4-FFF2-40B4-BE49-F238E27FC236}">
              <a16:creationId xmlns:a16="http://schemas.microsoft.com/office/drawing/2014/main" id="{00000000-0008-0000-0000-000004000000}"/>
            </a:ext>
          </a:extLst>
        </xdr:cNvPr>
        <xdr:cNvSpPr txBox="1"/>
      </xdr:nvSpPr>
      <xdr:spPr>
        <a:xfrm>
          <a:off x="1062990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xdr:col>
      <xdr:colOff>12700</xdr:colOff>
      <xdr:row>5</xdr:row>
      <xdr:rowOff>9525</xdr:rowOff>
    </xdr:from>
    <xdr:to>
      <xdr:col>6</xdr:col>
      <xdr:colOff>596900</xdr:colOff>
      <xdr:row>22</xdr:row>
      <xdr:rowOff>0</xdr:rowOff>
    </xdr:to>
    <xdr:grpSp>
      <xdr:nvGrpSpPr>
        <xdr:cNvPr id="4" name="Group 3"/>
        <xdr:cNvGrpSpPr/>
      </xdr:nvGrpSpPr>
      <xdr:grpSpPr>
        <a:xfrm>
          <a:off x="622300" y="819150"/>
          <a:ext cx="3632200" cy="2743200"/>
          <a:chOff x="637540" y="724900"/>
          <a:chExt cx="3708400" cy="3270361"/>
        </a:xfrm>
      </xdr:grpSpPr>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637540" y="724900"/>
          <a:ext cx="3708400" cy="32703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f 5">
            <a:extLst>
              <a:ext uri="{FF2B5EF4-FFF2-40B4-BE49-F238E27FC236}">
                <a16:creationId xmlns:a16="http://schemas.microsoft.com/office/drawing/2014/main" id="{00000000-0008-0000-0000-000006000000}"/>
              </a:ext>
            </a:extLst>
          </xdr:cNvPr>
          <xdr:cNvGraphicFramePr>
            <a:graphicFrameLocks/>
          </xdr:cNvGraphicFramePr>
        </xdr:nvGraphicFramePr>
        <xdr:xfrm>
          <a:off x="756602" y="2651394"/>
          <a:ext cx="3456780" cy="9061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12700</xdr:colOff>
      <xdr:row>32</xdr:row>
      <xdr:rowOff>9525</xdr:rowOff>
    </xdr:from>
    <xdr:to>
      <xdr:col>6</xdr:col>
      <xdr:colOff>596900</xdr:colOff>
      <xdr:row>48</xdr:row>
      <xdr:rowOff>123825</xdr:rowOff>
    </xdr:to>
    <xdr:grpSp>
      <xdr:nvGrpSpPr>
        <xdr:cNvPr id="9" name="Group 3"/>
        <xdr:cNvGrpSpPr/>
      </xdr:nvGrpSpPr>
      <xdr:grpSpPr>
        <a:xfrm>
          <a:off x="622300" y="5191125"/>
          <a:ext cx="3632200" cy="2705100"/>
          <a:chOff x="637540" y="724900"/>
          <a:chExt cx="3708400" cy="3270361"/>
        </a:xfrm>
      </xdr:grpSpPr>
      <xdr:graphicFrame macro="">
        <xdr:nvGraphicFramePr>
          <xdr:cNvPr id="10" name="Graf 9">
            <a:extLst>
              <a:ext uri="{FF2B5EF4-FFF2-40B4-BE49-F238E27FC236}">
                <a16:creationId xmlns:a16="http://schemas.microsoft.com/office/drawing/2014/main" id="{00000000-0008-0000-0000-000005000000}"/>
              </a:ext>
            </a:extLst>
          </xdr:cNvPr>
          <xdr:cNvGraphicFramePr>
            <a:graphicFrameLocks/>
          </xdr:cNvGraphicFramePr>
        </xdr:nvGraphicFramePr>
        <xdr:xfrm>
          <a:off x="637540" y="724900"/>
          <a:ext cx="3708400" cy="327036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1" name="Graf 10">
            <a:extLst>
              <a:ext uri="{FF2B5EF4-FFF2-40B4-BE49-F238E27FC236}">
                <a16:creationId xmlns:a16="http://schemas.microsoft.com/office/drawing/2014/main" id="{00000000-0008-0000-0000-000006000000}"/>
              </a:ext>
            </a:extLst>
          </xdr:cNvPr>
          <xdr:cNvGraphicFramePr>
            <a:graphicFrameLocks/>
          </xdr:cNvGraphicFramePr>
        </xdr:nvGraphicFramePr>
        <xdr:xfrm>
          <a:off x="766327" y="2644227"/>
          <a:ext cx="3456780" cy="9864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21</xdr:row>
      <xdr:rowOff>142875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45</xdr:row>
      <xdr:rowOff>130176</xdr:rowOff>
    </xdr:to>
    <xdr:graphicFrame macro="">
      <xdr:nvGraphicFramePr>
        <xdr:cNvPr id="4" name="Graf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599017</xdr:colOff>
      <xdr:row>22</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12701</xdr:rowOff>
    </xdr:from>
    <xdr:to>
      <xdr:col>6</xdr:col>
      <xdr:colOff>599017</xdr:colOff>
      <xdr:row>48</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152399</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41</xdr:row>
      <xdr:rowOff>152399</xdr:rowOff>
    </xdr:to>
    <xdr:graphicFrame macro="">
      <xdr:nvGraphicFramePr>
        <xdr:cNvPr id="3" name="Graf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590548</xdr:colOff>
      <xdr:row>19</xdr:row>
      <xdr:rowOff>152400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577848</xdr:colOff>
      <xdr:row>43</xdr:row>
      <xdr:rowOff>133350</xdr:rowOff>
    </xdr:to>
    <xdr:graphicFrame macro="">
      <xdr:nvGraphicFramePr>
        <xdr:cNvPr id="4" name="Graf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600074</xdr:colOff>
      <xdr:row>20</xdr:row>
      <xdr:rowOff>146538</xdr:rowOff>
    </xdr:to>
    <xdr:graphicFrame macro="">
      <xdr:nvGraphicFramePr>
        <xdr:cNvPr id="2"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600074</xdr:colOff>
      <xdr:row>45</xdr:row>
      <xdr:rowOff>146538</xdr:rowOff>
    </xdr:to>
    <xdr:graphicFrame macro="">
      <xdr:nvGraphicFramePr>
        <xdr:cNvPr id="4"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8225"/>
          <a:ext cx="420067" cy="837008"/>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95"/>
          <a:ext cx="0" cy="0"/>
          <a:chOff x="0" y="4895"/>
          <a:chExt cx="0" cy="0"/>
        </a:xfrm>
      </cdr:grpSpPr>
    </cdr:grpSp>
  </cdr:relSizeAnchor>
</c:userShapes>
</file>

<file path=xl/drawings/drawing16.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8225"/>
          <a:ext cx="420067" cy="837008"/>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95"/>
          <a:ext cx="0" cy="0"/>
          <a:chOff x="0" y="4895"/>
          <a:chExt cx="0" cy="0"/>
        </a:xfrm>
      </cdr:grpSpPr>
    </cdr:grpSp>
  </cdr:relSizeAnchor>
</c:userShapes>
</file>

<file path=xl/drawings/drawing17.xml><?xml version="1.0" encoding="utf-8"?>
<xdr:wsDr xmlns:xdr="http://schemas.openxmlformats.org/drawingml/2006/spreadsheetDrawing" xmlns:a="http://schemas.openxmlformats.org/drawingml/2006/main">
  <xdr:twoCellAnchor>
    <xdr:from>
      <xdr:col>1</xdr:col>
      <xdr:colOff>12700</xdr:colOff>
      <xdr:row>6</xdr:row>
      <xdr:rowOff>12702</xdr:rowOff>
    </xdr:from>
    <xdr:to>
      <xdr:col>6</xdr:col>
      <xdr:colOff>600074</xdr:colOff>
      <xdr:row>20</xdr:row>
      <xdr:rowOff>142875</xdr:rowOff>
    </xdr:to>
    <xdr:graphicFrame macro="">
      <xdr:nvGraphicFramePr>
        <xdr:cNvPr id="2"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587374</xdr:colOff>
      <xdr:row>45</xdr:row>
      <xdr:rowOff>130173</xdr:rowOff>
    </xdr:to>
    <xdr:graphicFrame macro="">
      <xdr:nvGraphicFramePr>
        <xdr:cNvPr id="4"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4463"/>
          <a:ext cx="420067" cy="782924"/>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79"/>
          <a:ext cx="0" cy="0"/>
          <a:chOff x="0" y="4579"/>
          <a:chExt cx="0" cy="0"/>
        </a:xfrm>
      </cdr:grpSpPr>
    </cdr:grpSp>
  </cdr:relSizeAnchor>
</c:userShapes>
</file>

<file path=xl/drawings/drawing1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4463"/>
          <a:ext cx="420067" cy="782924"/>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79"/>
          <a:ext cx="0" cy="0"/>
          <a:chOff x="0" y="4579"/>
          <a:chExt cx="0" cy="0"/>
        </a:xfrm>
      </cdr:grpSpPr>
    </cdr:grpSp>
  </cdr:relSizeAnchor>
</c:userShapes>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0</xdr:colOff>
      <xdr:row>24</xdr:row>
      <xdr:rowOff>123825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596900</xdr:colOff>
      <xdr:row>50</xdr:row>
      <xdr:rowOff>142875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23</xdr:row>
      <xdr:rowOff>163284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49</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600075</xdr:colOff>
      <xdr:row>21</xdr:row>
      <xdr:rowOff>142875</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12699</xdr:colOff>
      <xdr:row>34</xdr:row>
      <xdr:rowOff>12701</xdr:rowOff>
    </xdr:from>
    <xdr:to>
      <xdr:col>7</xdr:col>
      <xdr:colOff>4081</xdr:colOff>
      <xdr:row>48</xdr:row>
      <xdr:rowOff>142875</xdr:rowOff>
    </xdr:to>
    <xdr:graphicFrame macro="">
      <xdr:nvGraphicFramePr>
        <xdr:cNvPr id="3" name="Graf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583406</xdr:colOff>
      <xdr:row>19</xdr:row>
      <xdr:rowOff>146538</xdr:rowOff>
    </xdr:to>
    <xdr:graphicFrame macro="">
      <xdr:nvGraphicFramePr>
        <xdr:cNvPr id="5"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570706</xdr:colOff>
      <xdr:row>45</xdr:row>
      <xdr:rowOff>133838</xdr:rowOff>
    </xdr:to>
    <xdr:graphicFrame macro="">
      <xdr:nvGraphicFramePr>
        <xdr:cNvPr id="4"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9564" y="54546"/>
          <a:ext cx="418141" cy="78412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9564" y="54546"/>
          <a:ext cx="418141" cy="78412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9564" y="54546"/>
          <a:ext cx="418141" cy="784121"/>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4.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9564" y="54546"/>
          <a:ext cx="418141" cy="78412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9564" y="54546"/>
          <a:ext cx="418141" cy="78412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86"/>
          <a:ext cx="0" cy="0"/>
          <a:chOff x="0" y="4586"/>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9564" y="54546"/>
          <a:ext cx="418141" cy="784121"/>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604631</xdr:colOff>
      <xdr:row>19</xdr:row>
      <xdr:rowOff>149086</xdr:rowOff>
    </xdr:to>
    <xdr:graphicFrame macro="">
      <xdr:nvGraphicFramePr>
        <xdr:cNvPr id="2"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591931</xdr:colOff>
      <xdr:row>45</xdr:row>
      <xdr:rowOff>136386</xdr:rowOff>
    </xdr:to>
    <xdr:graphicFrame macro="">
      <xdr:nvGraphicFramePr>
        <xdr:cNvPr id="4"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8272" y="54604"/>
          <a:ext cx="420594" cy="784953"/>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8272" y="54604"/>
          <a:ext cx="420594" cy="784953"/>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8272" y="54604"/>
          <a:ext cx="420594" cy="784953"/>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90"/>
          <a:ext cx="0" cy="0"/>
          <a:chOff x="0" y="4590"/>
          <a:chExt cx="0" cy="0"/>
        </a:xfrm>
      </cdr:grpSpPr>
    </cdr:grpSp>
  </cdr:relSizeAnchor>
</c:userShapes>
</file>

<file path=xl/drawings/drawing2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8272" y="54604"/>
          <a:ext cx="420594" cy="784953"/>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8272" y="54604"/>
          <a:ext cx="420594" cy="784953"/>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90"/>
          <a:ext cx="0" cy="0"/>
          <a:chOff x="0" y="4590"/>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8272" y="54604"/>
          <a:ext cx="420594" cy="784953"/>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90"/>
          <a:ext cx="0" cy="0"/>
          <a:chOff x="0" y="4590"/>
          <a:chExt cx="0" cy="0"/>
        </a:xfrm>
      </cdr:grpSpPr>
    </cdr:grpSp>
  </cdr:relSizeAnchor>
</c:userShapes>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19</xdr:row>
      <xdr:rowOff>0</xdr:rowOff>
    </xdr:to>
    <xdr:graphicFrame macro="">
      <xdr:nvGraphicFramePr>
        <xdr:cNvPr id="2"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609600</xdr:colOff>
      <xdr:row>41</xdr:row>
      <xdr:rowOff>137160</xdr:rowOff>
    </xdr:to>
    <xdr:graphicFrame macro="">
      <xdr:nvGraphicFramePr>
        <xdr:cNvPr id="3"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306"/>
          <a:ext cx="0" cy="0"/>
          <a:chOff x="0" y="4306"/>
          <a:chExt cx="0" cy="0"/>
        </a:xfrm>
      </cdr:grpSpPr>
    </cdr:grpSp>
  </cdr:relSizeAnchor>
</c:userShapes>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152400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43</xdr:row>
      <xdr:rowOff>139700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258"/>
          <a:ext cx="0" cy="0"/>
          <a:chOff x="0" y="4258"/>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258"/>
          <a:ext cx="0" cy="0"/>
          <a:chOff x="0" y="4258"/>
          <a:chExt cx="0" cy="0"/>
        </a:xfrm>
      </cdr:grpSpPr>
    </cdr:grpSp>
  </cdr:relSizeAnchor>
</c:userShapes>
</file>

<file path=xl/drawings/drawing3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590550</xdr:colOff>
      <xdr:row>20</xdr:row>
      <xdr:rowOff>12700</xdr:rowOff>
    </xdr:to>
    <xdr:graphicFrame macro="">
      <xdr:nvGraphicFramePr>
        <xdr:cNvPr id="2"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7</xdr:col>
      <xdr:colOff>0</xdr:colOff>
      <xdr:row>43</xdr:row>
      <xdr:rowOff>142874</xdr:rowOff>
    </xdr:to>
    <xdr:graphicFrame macro="">
      <xdr:nvGraphicFramePr>
        <xdr:cNvPr id="3"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330"/>
          <a:ext cx="0" cy="0"/>
          <a:chOff x="0" y="4330"/>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330"/>
          <a:ext cx="0" cy="0"/>
          <a:chOff x="0" y="4330"/>
          <a:chExt cx="0" cy="0"/>
        </a:xfrm>
      </cdr:grpSpPr>
    </cdr:grpSp>
  </cdr:relSizeAnchor>
</c:userShapes>
</file>

<file path=xl/drawings/drawing3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269"/>
          <a:ext cx="0" cy="0"/>
          <a:chOff x="0" y="4269"/>
          <a:chExt cx="0" cy="0"/>
        </a:xfrm>
      </cdr:grpSpPr>
    </cdr:grpSp>
  </cdr:relSizeAnchor>
</c:userShapes>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9525</xdr:rowOff>
    </xdr:to>
    <xdr:graphicFrame macro="">
      <xdr:nvGraphicFramePr>
        <xdr:cNvPr id="2"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584200</xdr:colOff>
      <xdr:row>48</xdr:row>
      <xdr:rowOff>158750</xdr:rowOff>
    </xdr:to>
    <xdr:graphicFrame macro="">
      <xdr:nvGraphicFramePr>
        <xdr:cNvPr id="3"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6</xdr:row>
      <xdr:rowOff>17859</xdr:rowOff>
    </xdr:from>
    <xdr:to>
      <xdr:col>6</xdr:col>
      <xdr:colOff>596900</xdr:colOff>
      <xdr:row>22</xdr:row>
      <xdr:rowOff>183931</xdr:rowOff>
    </xdr:to>
    <xdr:graphicFrame macro="">
      <xdr:nvGraphicFramePr>
        <xdr:cNvPr id="2" name="graf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17859</xdr:rowOff>
    </xdr:from>
    <xdr:to>
      <xdr:col>6</xdr:col>
      <xdr:colOff>596900</xdr:colOff>
      <xdr:row>51</xdr:row>
      <xdr:rowOff>183931</xdr:rowOff>
    </xdr:to>
    <xdr:graphicFrame macro="">
      <xdr:nvGraphicFramePr>
        <xdr:cNvPr id="3" name="graf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17859</xdr:rowOff>
    </xdr:from>
    <xdr:to>
      <xdr:col>6</xdr:col>
      <xdr:colOff>596900</xdr:colOff>
      <xdr:row>22</xdr:row>
      <xdr:rowOff>183931</xdr:rowOff>
    </xdr:to>
    <xdr:graphicFrame macro="">
      <xdr:nvGraphicFramePr>
        <xdr:cNvPr id="2" name="graf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6</xdr:col>
      <xdr:colOff>584200</xdr:colOff>
      <xdr:row>51</xdr:row>
      <xdr:rowOff>166072</xdr:rowOff>
    </xdr:to>
    <xdr:graphicFrame macro="">
      <xdr:nvGraphicFramePr>
        <xdr:cNvPr id="3" name="graf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600075</xdr:colOff>
      <xdr:row>21</xdr:row>
      <xdr:rowOff>238125</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12699</xdr:rowOff>
    </xdr:from>
    <xdr:to>
      <xdr:col>6</xdr:col>
      <xdr:colOff>600075</xdr:colOff>
      <xdr:row>46</xdr:row>
      <xdr:rowOff>142874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12699</xdr:rowOff>
    </xdr:from>
    <xdr:to>
      <xdr:col>6</xdr:col>
      <xdr:colOff>596900</xdr:colOff>
      <xdr:row>48</xdr:row>
      <xdr:rowOff>142874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12701</xdr:colOff>
      <xdr:row>5</xdr:row>
      <xdr:rowOff>12700</xdr:rowOff>
    </xdr:from>
    <xdr:to>
      <xdr:col>7</xdr:col>
      <xdr:colOff>1</xdr:colOff>
      <xdr:row>22</xdr:row>
      <xdr:rowOff>0</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30</xdr:row>
      <xdr:rowOff>12700</xdr:rowOff>
    </xdr:from>
    <xdr:to>
      <xdr:col>7</xdr:col>
      <xdr:colOff>1</xdr:colOff>
      <xdr:row>47</xdr:row>
      <xdr:rowOff>142875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RiskCost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152400</xdr:rowOff>
    </xdr:to>
    <xdr:graphicFrame macro="">
      <xdr:nvGraphicFramePr>
        <xdr:cNvPr id="3" name="Graf RiskCosts">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142875</xdr:rowOff>
    </xdr:to>
    <xdr:graphicFrame macro="">
      <xdr:nvGraphicFramePr>
        <xdr:cNvPr id="2" name="Graf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581025</xdr:colOff>
      <xdr:row>45</xdr:row>
      <xdr:rowOff>130175</xdr:rowOff>
    </xdr:to>
    <xdr:graphicFrame macro="">
      <xdr:nvGraphicFramePr>
        <xdr:cNvPr id="4" name="Graf 3">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5</xdr:row>
      <xdr:rowOff>12699</xdr:rowOff>
    </xdr:from>
    <xdr:to>
      <xdr:col>7</xdr:col>
      <xdr:colOff>0</xdr:colOff>
      <xdr:row>24</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596900</xdr:colOff>
      <xdr:row>49</xdr:row>
      <xdr:rowOff>149226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19049</xdr:colOff>
      <xdr:row>5</xdr:row>
      <xdr:rowOff>19050</xdr:rowOff>
    </xdr:from>
    <xdr:to>
      <xdr:col>6</xdr:col>
      <xdr:colOff>603249</xdr:colOff>
      <xdr:row>22</xdr:row>
      <xdr:rowOff>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609600</xdr:colOff>
      <xdr:row>21</xdr:row>
      <xdr:rowOff>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12701</xdr:rowOff>
    </xdr:from>
    <xdr:to>
      <xdr:col>6</xdr:col>
      <xdr:colOff>596900</xdr:colOff>
      <xdr:row>51</xdr:row>
      <xdr:rowOff>133350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0</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142875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12452</xdr:colOff>
      <xdr:row>22</xdr:row>
      <xdr:rowOff>3175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7</xdr:col>
      <xdr:colOff>12452</xdr:colOff>
      <xdr:row>47</xdr:row>
      <xdr:rowOff>155575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617220</xdr:colOff>
      <xdr:row>19</xdr:row>
      <xdr:rowOff>152400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0</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18</xdr:row>
      <xdr:rowOff>140369</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12699</xdr:rowOff>
    </xdr:from>
    <xdr:to>
      <xdr:col>6</xdr:col>
      <xdr:colOff>596900</xdr:colOff>
      <xdr:row>44</xdr:row>
      <xdr:rowOff>123824</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152400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12701</xdr:rowOff>
    </xdr:from>
    <xdr:to>
      <xdr:col>6</xdr:col>
      <xdr:colOff>596900</xdr:colOff>
      <xdr:row>44</xdr:row>
      <xdr:rowOff>142875</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22</xdr:row>
      <xdr:rowOff>133349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161924</xdr:rowOff>
    </xdr:from>
    <xdr:to>
      <xdr:col>6</xdr:col>
      <xdr:colOff>584200</xdr:colOff>
      <xdr:row>47</xdr:row>
      <xdr:rowOff>133349</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129540</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133350</xdr:rowOff>
    </xdr:to>
    <xdr:graphicFrame macro="">
      <xdr:nvGraphicFramePr>
        <xdr:cNvPr id="3" name="Graf 2">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48</xdr:row>
      <xdr:rowOff>133350</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21</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49</xdr:row>
      <xdr:rowOff>133350</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3175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45</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607695</xdr:colOff>
      <xdr:row>19</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161924</xdr:rowOff>
    </xdr:from>
    <xdr:to>
      <xdr:col>6</xdr:col>
      <xdr:colOff>594995</xdr:colOff>
      <xdr:row>45</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9525</xdr:rowOff>
    </xdr:to>
    <xdr:graphicFrame macro="">
      <xdr:nvGraphicFramePr>
        <xdr:cNvPr id="2"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1</xdr:rowOff>
    </xdr:from>
    <xdr:to>
      <xdr:col>6</xdr:col>
      <xdr:colOff>584200</xdr:colOff>
      <xdr:row>46</xdr:row>
      <xdr:rowOff>142876</xdr:rowOff>
    </xdr:to>
    <xdr:graphicFrame macro="">
      <xdr:nvGraphicFramePr>
        <xdr:cNvPr id="4"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12702</xdr:rowOff>
    </xdr:from>
    <xdr:to>
      <xdr:col>6</xdr:col>
      <xdr:colOff>596900</xdr:colOff>
      <xdr:row>21</xdr:row>
      <xdr:rowOff>9525</xdr:rowOff>
    </xdr:to>
    <xdr:graphicFrame macro="">
      <xdr:nvGraphicFramePr>
        <xdr:cNvPr id="2"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45</xdr:row>
      <xdr:rowOff>158748</xdr:rowOff>
    </xdr:to>
    <xdr:graphicFrame macro="">
      <xdr:nvGraphicFramePr>
        <xdr:cNvPr id="3"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 val="wrs946 (2)"/>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U55"/>
  <sheetViews>
    <sheetView tabSelected="1" zoomScaleNormal="100" workbookViewId="0"/>
  </sheetViews>
  <sheetFormatPr defaultColWidth="9.140625" defaultRowHeight="12.75" customHeight="1" x14ac:dyDescent="0.25"/>
  <cols>
    <col min="1" max="11" width="9.140625" style="5"/>
    <col min="12" max="12" width="9.140625" style="32"/>
    <col min="13" max="13" width="9.140625" style="34"/>
    <col min="14" max="15" width="9.140625" style="32"/>
    <col min="16" max="16384" width="9.140625" style="5"/>
  </cols>
  <sheetData>
    <row r="1" spans="1:21" ht="12.75" customHeight="1" x14ac:dyDescent="0.25">
      <c r="A1" s="32"/>
      <c r="C1" s="32"/>
      <c r="I1" s="30"/>
      <c r="J1" s="30"/>
      <c r="K1" s="30"/>
      <c r="L1" s="33"/>
      <c r="N1" s="33"/>
      <c r="O1" s="33"/>
      <c r="P1" s="30"/>
      <c r="Q1" s="30"/>
    </row>
    <row r="2" spans="1:21" ht="12.75" customHeight="1" x14ac:dyDescent="0.25">
      <c r="A2" s="7"/>
      <c r="I2" s="30"/>
      <c r="J2" s="30"/>
      <c r="K2" s="30"/>
      <c r="L2" s="33"/>
      <c r="N2" s="33"/>
      <c r="O2" s="33"/>
      <c r="P2" s="30"/>
      <c r="Q2" s="30"/>
    </row>
    <row r="3" spans="1:21" ht="12.75" customHeight="1" x14ac:dyDescent="0.2">
      <c r="B3" s="35" t="s">
        <v>385</v>
      </c>
      <c r="I3" s="30"/>
      <c r="J3" s="30"/>
      <c r="K3" s="36"/>
      <c r="L3" s="37" t="s">
        <v>528</v>
      </c>
      <c r="M3" s="37" t="s">
        <v>386</v>
      </c>
      <c r="N3" s="37" t="s">
        <v>387</v>
      </c>
      <c r="O3" s="37" t="s">
        <v>388</v>
      </c>
      <c r="P3" s="36"/>
      <c r="Q3" s="30"/>
    </row>
    <row r="4" spans="1:21" ht="12.75" customHeight="1" x14ac:dyDescent="0.2">
      <c r="B4" s="38" t="s">
        <v>389</v>
      </c>
      <c r="C4" s="38"/>
      <c r="D4" s="38"/>
      <c r="E4" s="38"/>
      <c r="F4" s="38"/>
      <c r="G4" s="38"/>
      <c r="H4" s="39"/>
      <c r="I4" s="30"/>
      <c r="J4" s="36"/>
      <c r="K4" s="36"/>
      <c r="L4" s="37" t="s">
        <v>390</v>
      </c>
      <c r="M4" s="37" t="s">
        <v>391</v>
      </c>
      <c r="N4" s="37" t="s">
        <v>392</v>
      </c>
      <c r="O4" s="37" t="s">
        <v>50</v>
      </c>
      <c r="P4" s="36"/>
      <c r="Q4" s="36"/>
    </row>
    <row r="5" spans="1:21" ht="12.75" customHeight="1" x14ac:dyDescent="0.25">
      <c r="B5" s="7" t="s">
        <v>39</v>
      </c>
      <c r="C5" s="7"/>
      <c r="D5" s="7"/>
      <c r="E5" s="40"/>
      <c r="F5" s="40"/>
      <c r="G5" s="40"/>
      <c r="H5" s="32"/>
      <c r="I5" s="36"/>
      <c r="J5" s="12" t="s">
        <v>160</v>
      </c>
      <c r="K5" s="13" t="s">
        <v>161</v>
      </c>
      <c r="L5" s="12">
        <v>11.04</v>
      </c>
      <c r="M5" s="12">
        <v>4.5057999999999998</v>
      </c>
      <c r="N5" s="12">
        <v>6.1233000000000004</v>
      </c>
      <c r="O5" s="14">
        <v>9889</v>
      </c>
      <c r="P5" s="41">
        <v>0</v>
      </c>
      <c r="Q5" s="41"/>
      <c r="T5" s="34"/>
      <c r="U5" s="34"/>
    </row>
    <row r="6" spans="1:21" ht="12.75" customHeight="1" x14ac:dyDescent="0.2">
      <c r="B6" s="7"/>
      <c r="C6" s="7"/>
      <c r="D6" s="7"/>
      <c r="E6" s="40"/>
      <c r="F6" s="40"/>
      <c r="G6" s="40"/>
      <c r="H6" s="40"/>
      <c r="I6" s="33"/>
      <c r="J6" s="12" t="s">
        <v>144</v>
      </c>
      <c r="K6" s="13" t="s">
        <v>145</v>
      </c>
      <c r="L6" s="12">
        <v>34.380000000000003</v>
      </c>
      <c r="M6" s="12">
        <v>15.765700000000001</v>
      </c>
      <c r="N6" s="12">
        <v>19.536899999999999</v>
      </c>
      <c r="O6" s="14">
        <v>1307</v>
      </c>
      <c r="P6" s="41">
        <v>0</v>
      </c>
      <c r="Q6" s="13"/>
    </row>
    <row r="7" spans="1:21" ht="12.75" customHeight="1" x14ac:dyDescent="0.2">
      <c r="B7" s="7"/>
      <c r="C7" s="7"/>
      <c r="D7" s="7"/>
      <c r="E7" s="40"/>
      <c r="F7" s="40"/>
      <c r="G7" s="40"/>
      <c r="H7" s="40"/>
      <c r="I7" s="30"/>
      <c r="J7" s="12" t="s">
        <v>146</v>
      </c>
      <c r="K7" s="13" t="s">
        <v>147</v>
      </c>
      <c r="L7" s="12">
        <v>3.04</v>
      </c>
      <c r="M7" s="12">
        <v>4.3817000000000004</v>
      </c>
      <c r="N7" s="12">
        <v>5.6336000000000004</v>
      </c>
      <c r="O7" s="14">
        <v>618</v>
      </c>
      <c r="P7" s="41">
        <v>0</v>
      </c>
      <c r="Q7" s="13"/>
    </row>
    <row r="8" spans="1:21" ht="12.75" customHeight="1" x14ac:dyDescent="0.2">
      <c r="B8" s="7"/>
      <c r="C8" s="7"/>
      <c r="D8" s="7"/>
      <c r="E8" s="40"/>
      <c r="F8" s="40"/>
      <c r="G8" s="40"/>
      <c r="H8" s="32"/>
      <c r="I8" s="30"/>
      <c r="J8" s="12" t="s">
        <v>393</v>
      </c>
      <c r="K8" s="13" t="s">
        <v>394</v>
      </c>
      <c r="L8" s="12">
        <v>4.32</v>
      </c>
      <c r="M8" s="12">
        <v>-6.0647000000000002</v>
      </c>
      <c r="N8" s="12">
        <v>-1.04E-2</v>
      </c>
      <c r="O8" s="14">
        <v>514</v>
      </c>
      <c r="P8" s="41">
        <v>0</v>
      </c>
      <c r="Q8" s="13"/>
    </row>
    <row r="9" spans="1:21" ht="12.75" customHeight="1" x14ac:dyDescent="0.2">
      <c r="B9" s="7"/>
      <c r="C9" s="7"/>
      <c r="D9" s="7"/>
      <c r="E9" s="40"/>
      <c r="F9" s="40"/>
      <c r="G9" s="40"/>
      <c r="H9" s="32"/>
      <c r="I9" s="33"/>
      <c r="J9" s="12" t="s">
        <v>395</v>
      </c>
      <c r="K9" s="13" t="s">
        <v>396</v>
      </c>
      <c r="L9" s="12">
        <v>10.08</v>
      </c>
      <c r="M9" s="12">
        <v>4.6809000000000003</v>
      </c>
      <c r="N9" s="12">
        <v>1.8283</v>
      </c>
      <c r="O9" s="14">
        <v>485</v>
      </c>
      <c r="P9" s="41">
        <v>0</v>
      </c>
      <c r="Q9" s="13"/>
    </row>
    <row r="10" spans="1:21" ht="12.75" customHeight="1" x14ac:dyDescent="0.25">
      <c r="B10" s="7"/>
      <c r="C10" s="7"/>
      <c r="D10" s="7"/>
      <c r="E10" s="40"/>
      <c r="F10" s="40"/>
      <c r="G10" s="40"/>
      <c r="H10" s="32"/>
      <c r="I10" s="33"/>
      <c r="J10" s="30"/>
      <c r="K10" s="30"/>
      <c r="L10" s="12"/>
      <c r="N10" s="42"/>
      <c r="O10" s="42"/>
      <c r="P10" s="30"/>
      <c r="Q10" s="30"/>
      <c r="R10" s="43"/>
    </row>
    <row r="11" spans="1:21" ht="12.75" customHeight="1" x14ac:dyDescent="0.25">
      <c r="B11" s="7"/>
      <c r="C11" s="7"/>
      <c r="D11" s="7"/>
      <c r="E11" s="40"/>
      <c r="F11" s="40"/>
      <c r="G11" s="40"/>
      <c r="H11" s="32"/>
      <c r="I11" s="33"/>
      <c r="J11" s="30"/>
      <c r="K11" s="30"/>
      <c r="L11" s="12"/>
      <c r="N11" s="42"/>
      <c r="O11" s="42"/>
      <c r="P11" s="30"/>
      <c r="Q11" s="30"/>
    </row>
    <row r="12" spans="1:21" ht="12.75" customHeight="1" x14ac:dyDescent="0.25">
      <c r="B12" s="7"/>
      <c r="C12" s="7"/>
      <c r="D12" s="7"/>
      <c r="E12" s="40"/>
      <c r="F12" s="40"/>
      <c r="G12" s="40"/>
      <c r="H12" s="32"/>
      <c r="I12" s="33"/>
      <c r="J12" s="34"/>
      <c r="K12" s="34"/>
      <c r="L12" s="34"/>
      <c r="N12" s="34"/>
      <c r="O12" s="44"/>
      <c r="P12" s="34"/>
      <c r="Q12" s="13"/>
    </row>
    <row r="13" spans="1:21" ht="12.75" customHeight="1" x14ac:dyDescent="0.25">
      <c r="B13" s="7"/>
      <c r="C13" s="7"/>
      <c r="D13" s="7"/>
      <c r="E13" s="40"/>
      <c r="F13" s="40"/>
      <c r="G13" s="40"/>
      <c r="H13" s="32"/>
      <c r="I13" s="33"/>
      <c r="J13" s="34"/>
      <c r="K13" s="34"/>
      <c r="L13" s="34"/>
      <c r="N13" s="34"/>
      <c r="O13" s="34"/>
      <c r="P13" s="34"/>
      <c r="Q13" s="13"/>
    </row>
    <row r="14" spans="1:21" ht="12.75" customHeight="1" x14ac:dyDescent="0.25">
      <c r="B14" s="7"/>
      <c r="C14" s="7"/>
      <c r="D14" s="7"/>
      <c r="E14" s="40"/>
      <c r="F14" s="40"/>
      <c r="G14" s="40"/>
      <c r="H14" s="32"/>
      <c r="I14" s="33"/>
      <c r="J14" s="34"/>
      <c r="K14" s="34"/>
      <c r="L14" s="34"/>
      <c r="N14" s="34"/>
      <c r="O14" s="34"/>
      <c r="P14" s="34"/>
      <c r="Q14" s="13"/>
    </row>
    <row r="15" spans="1:21" ht="12.75" customHeight="1" x14ac:dyDescent="0.25">
      <c r="B15" s="7"/>
      <c r="C15" s="7"/>
      <c r="D15" s="7"/>
      <c r="E15" s="40"/>
      <c r="F15" s="40"/>
      <c r="G15" s="40"/>
      <c r="H15" s="32"/>
      <c r="I15" s="33"/>
      <c r="J15" s="34"/>
      <c r="K15" s="34"/>
      <c r="L15" s="34"/>
      <c r="N15" s="34"/>
      <c r="O15" s="34"/>
      <c r="P15" s="34"/>
      <c r="Q15" s="13"/>
    </row>
    <row r="16" spans="1:21" ht="12.75" customHeight="1" x14ac:dyDescent="0.25">
      <c r="B16" s="7"/>
      <c r="C16" s="7"/>
      <c r="D16" s="7"/>
      <c r="E16" s="40"/>
      <c r="F16" s="40"/>
      <c r="G16" s="40"/>
      <c r="H16" s="32"/>
      <c r="I16" s="33"/>
      <c r="J16" s="34"/>
      <c r="K16" s="34"/>
      <c r="L16" s="34"/>
      <c r="N16" s="34"/>
      <c r="O16" s="34"/>
      <c r="P16" s="34"/>
      <c r="Q16" s="13"/>
    </row>
    <row r="17" spans="2:17" ht="12.75" customHeight="1" x14ac:dyDescent="0.25">
      <c r="B17" s="7"/>
      <c r="C17" s="7"/>
      <c r="D17" s="7"/>
      <c r="E17" s="40"/>
      <c r="F17" s="40"/>
      <c r="G17" s="40"/>
      <c r="H17" s="32"/>
      <c r="I17" s="33"/>
      <c r="J17" s="34"/>
      <c r="K17" s="34"/>
      <c r="N17" s="34"/>
      <c r="O17" s="34"/>
      <c r="P17" s="34"/>
      <c r="Q17" s="13"/>
    </row>
    <row r="18" spans="2:17" ht="12.75" customHeight="1" x14ac:dyDescent="0.25">
      <c r="B18" s="7"/>
      <c r="C18" s="7"/>
      <c r="D18" s="7"/>
      <c r="E18" s="40"/>
      <c r="F18" s="40"/>
      <c r="G18" s="40"/>
      <c r="H18" s="32"/>
      <c r="I18" s="33"/>
      <c r="J18" s="34"/>
      <c r="K18" s="34"/>
      <c r="L18" s="34"/>
      <c r="N18" s="34"/>
      <c r="O18" s="34"/>
      <c r="P18" s="34"/>
      <c r="Q18" s="13"/>
    </row>
    <row r="19" spans="2:17" ht="12.75" customHeight="1" x14ac:dyDescent="0.25">
      <c r="H19" s="39"/>
      <c r="I19" s="33"/>
      <c r="J19" s="34"/>
      <c r="K19" s="34"/>
      <c r="L19" s="34"/>
      <c r="N19" s="34"/>
      <c r="O19" s="34"/>
      <c r="P19" s="34"/>
      <c r="Q19" s="45"/>
    </row>
    <row r="20" spans="2:17" ht="12.75" customHeight="1" x14ac:dyDescent="0.25">
      <c r="H20" s="39"/>
      <c r="I20" s="33"/>
      <c r="J20" s="34"/>
      <c r="K20" s="34"/>
      <c r="L20" s="34"/>
      <c r="N20" s="34"/>
      <c r="O20" s="34"/>
      <c r="P20" s="34"/>
      <c r="Q20" s="13"/>
    </row>
    <row r="21" spans="2:17" ht="12.75" customHeight="1" x14ac:dyDescent="0.25">
      <c r="H21" s="39"/>
      <c r="I21" s="33"/>
      <c r="J21" s="34"/>
      <c r="K21" s="34"/>
      <c r="L21" s="34"/>
      <c r="N21" s="34"/>
      <c r="O21" s="34"/>
      <c r="P21" s="34"/>
      <c r="Q21" s="13"/>
    </row>
    <row r="22" spans="2:17" ht="12.75" customHeight="1" x14ac:dyDescent="0.25">
      <c r="H22" s="46"/>
      <c r="I22" s="33"/>
      <c r="J22" s="47"/>
      <c r="K22" s="12"/>
      <c r="L22" s="12"/>
      <c r="N22" s="12"/>
      <c r="O22" s="12"/>
      <c r="P22" s="13"/>
      <c r="Q22" s="13"/>
    </row>
    <row r="23" spans="2:17" ht="12.75" customHeight="1" x14ac:dyDescent="0.25">
      <c r="B23" s="48" t="s">
        <v>30</v>
      </c>
      <c r="H23" s="32"/>
      <c r="I23" s="34"/>
      <c r="J23" s="34"/>
      <c r="K23" s="34"/>
      <c r="L23" s="34"/>
      <c r="N23" s="34"/>
      <c r="O23" s="34"/>
      <c r="P23" s="49"/>
      <c r="Q23" s="34"/>
    </row>
    <row r="24" spans="2:17" ht="12.75" customHeight="1" x14ac:dyDescent="0.25">
      <c r="B24" s="252" t="s">
        <v>775</v>
      </c>
      <c r="C24" s="252"/>
      <c r="D24" s="252"/>
      <c r="E24" s="252"/>
      <c r="F24" s="252"/>
      <c r="G24" s="252"/>
      <c r="H24" s="33"/>
      <c r="I24" s="34"/>
      <c r="J24" s="34"/>
      <c r="K24" s="34"/>
      <c r="L24" s="34"/>
      <c r="N24" s="34"/>
      <c r="O24" s="34"/>
      <c r="P24" s="34"/>
      <c r="Q24" s="34"/>
    </row>
    <row r="25" spans="2:17" ht="12.75" customHeight="1" x14ac:dyDescent="0.25">
      <c r="B25" s="252"/>
      <c r="C25" s="252"/>
      <c r="D25" s="252"/>
      <c r="E25" s="252"/>
      <c r="F25" s="252"/>
      <c r="G25" s="252"/>
      <c r="H25" s="33"/>
      <c r="I25" s="34"/>
      <c r="J25" s="34"/>
      <c r="K25" s="34"/>
      <c r="L25" s="34"/>
      <c r="N25" s="34"/>
      <c r="O25" s="34"/>
      <c r="P25" s="34"/>
      <c r="Q25" s="34"/>
    </row>
    <row r="26" spans="2:17" ht="12.75" customHeight="1" x14ac:dyDescent="0.25">
      <c r="B26" s="252"/>
      <c r="C26" s="252"/>
      <c r="D26" s="252"/>
      <c r="E26" s="252"/>
      <c r="F26" s="252"/>
      <c r="G26" s="252"/>
      <c r="H26" s="32"/>
      <c r="I26" s="34"/>
      <c r="J26" s="34"/>
      <c r="K26" s="34"/>
      <c r="L26" s="34"/>
      <c r="N26" s="34"/>
      <c r="O26" s="34"/>
      <c r="P26" s="34"/>
      <c r="Q26" s="34"/>
    </row>
    <row r="27" spans="2:17" ht="12.75" customHeight="1" x14ac:dyDescent="0.25">
      <c r="B27" s="248"/>
      <c r="C27" s="248"/>
      <c r="D27" s="248"/>
      <c r="E27" s="248"/>
      <c r="F27" s="248"/>
      <c r="G27" s="248"/>
      <c r="H27" s="39"/>
      <c r="I27" s="34"/>
      <c r="J27" s="34"/>
      <c r="K27" s="34"/>
      <c r="L27" s="34"/>
      <c r="N27" s="34"/>
      <c r="O27" s="34"/>
      <c r="P27" s="34"/>
      <c r="Q27" s="34"/>
    </row>
    <row r="28" spans="2:17" ht="12.75" customHeight="1" x14ac:dyDescent="0.25">
      <c r="B28" s="50"/>
      <c r="C28" s="50"/>
      <c r="D28" s="50"/>
      <c r="E28" s="50"/>
      <c r="F28" s="50"/>
      <c r="G28" s="50"/>
      <c r="H28" s="39"/>
      <c r="I28" s="34"/>
      <c r="J28" s="34"/>
      <c r="K28" s="34"/>
      <c r="L28" s="34"/>
      <c r="N28" s="34"/>
      <c r="O28" s="34"/>
      <c r="P28" s="34"/>
      <c r="Q28" s="34"/>
    </row>
    <row r="29" spans="2:17" ht="12.75" customHeight="1" x14ac:dyDescent="0.25">
      <c r="H29" s="46"/>
      <c r="I29" s="34"/>
      <c r="J29" s="34"/>
      <c r="K29" s="34"/>
      <c r="L29" s="34"/>
      <c r="N29" s="34"/>
      <c r="O29" s="34"/>
      <c r="P29" s="34"/>
      <c r="Q29" s="34"/>
    </row>
    <row r="30" spans="2:17" ht="12.75" customHeight="1" x14ac:dyDescent="0.25">
      <c r="B30" s="35" t="s">
        <v>397</v>
      </c>
      <c r="G30" s="51"/>
      <c r="H30" s="39"/>
      <c r="I30" s="34"/>
      <c r="J30" s="34"/>
      <c r="K30" s="34"/>
      <c r="L30" s="34"/>
      <c r="N30" s="34"/>
      <c r="O30" s="34"/>
      <c r="P30" s="34"/>
      <c r="Q30" s="34"/>
    </row>
    <row r="31" spans="2:17" ht="12.75" customHeight="1" x14ac:dyDescent="0.25">
      <c r="B31" s="52" t="s">
        <v>527</v>
      </c>
      <c r="C31" s="52"/>
      <c r="D31" s="32"/>
      <c r="E31" s="32"/>
      <c r="F31" s="32"/>
      <c r="G31" s="48"/>
      <c r="H31" s="39"/>
      <c r="I31" s="34"/>
      <c r="J31" s="34"/>
      <c r="K31" s="34"/>
      <c r="L31" s="34"/>
      <c r="N31" s="34"/>
      <c r="O31" s="34"/>
      <c r="P31" s="34"/>
      <c r="Q31" s="34"/>
    </row>
    <row r="32" spans="2:17" ht="12.75" customHeight="1" x14ac:dyDescent="0.25">
      <c r="B32" s="40" t="s">
        <v>43</v>
      </c>
      <c r="C32" s="40"/>
      <c r="I32" s="34"/>
      <c r="J32" s="34"/>
      <c r="K32" s="34"/>
      <c r="L32" s="34"/>
      <c r="N32" s="34"/>
      <c r="O32" s="34"/>
      <c r="P32" s="34"/>
      <c r="Q32" s="34"/>
    </row>
    <row r="33" spans="2:17" ht="12.75" customHeight="1" x14ac:dyDescent="0.25">
      <c r="B33" s="7"/>
      <c r="C33" s="7"/>
      <c r="D33" s="7"/>
      <c r="E33" s="40"/>
      <c r="F33" s="40"/>
      <c r="G33" s="40"/>
      <c r="I33" s="34"/>
      <c r="J33" s="34"/>
      <c r="K33" s="34"/>
      <c r="L33" s="34"/>
      <c r="N33" s="34"/>
      <c r="O33" s="34"/>
      <c r="P33" s="34"/>
      <c r="Q33" s="34"/>
    </row>
    <row r="34" spans="2:17" ht="12.75" customHeight="1" x14ac:dyDescent="0.25">
      <c r="B34" s="7"/>
      <c r="C34" s="7"/>
      <c r="D34" s="7"/>
      <c r="E34" s="40"/>
      <c r="F34" s="40"/>
      <c r="G34" s="40"/>
      <c r="I34" s="36"/>
      <c r="J34" s="47"/>
      <c r="K34" s="30"/>
      <c r="L34" s="33"/>
      <c r="N34" s="33"/>
      <c r="O34" s="33"/>
      <c r="P34" s="30"/>
      <c r="Q34" s="30"/>
    </row>
    <row r="35" spans="2:17" ht="12.75" customHeight="1" x14ac:dyDescent="0.25">
      <c r="B35" s="7"/>
      <c r="C35" s="7"/>
      <c r="D35" s="7"/>
      <c r="E35" s="40"/>
      <c r="F35" s="40"/>
      <c r="G35" s="40"/>
      <c r="I35" s="36"/>
      <c r="J35" s="47"/>
      <c r="K35" s="30"/>
      <c r="L35" s="33"/>
      <c r="N35" s="33"/>
      <c r="O35" s="33"/>
      <c r="P35" s="30"/>
      <c r="Q35" s="30"/>
    </row>
    <row r="36" spans="2:17" ht="12.75" customHeight="1" x14ac:dyDescent="0.25">
      <c r="B36" s="7"/>
      <c r="C36" s="7"/>
      <c r="D36" s="7"/>
      <c r="E36" s="40"/>
      <c r="F36" s="40"/>
      <c r="G36" s="40"/>
      <c r="I36" s="36"/>
      <c r="J36" s="47"/>
      <c r="K36" s="30"/>
      <c r="L36" s="33"/>
      <c r="N36" s="33"/>
      <c r="O36" s="33"/>
      <c r="P36" s="30"/>
      <c r="Q36" s="30"/>
    </row>
    <row r="37" spans="2:17" ht="12.75" customHeight="1" x14ac:dyDescent="0.25">
      <c r="B37" s="7"/>
      <c r="C37" s="7"/>
      <c r="D37" s="7"/>
      <c r="E37" s="40"/>
      <c r="F37" s="40"/>
      <c r="G37" s="40"/>
      <c r="I37" s="36"/>
      <c r="J37" s="47"/>
      <c r="K37" s="30"/>
      <c r="L37" s="33"/>
      <c r="N37" s="33"/>
      <c r="O37" s="33"/>
      <c r="P37" s="30"/>
      <c r="Q37" s="30"/>
    </row>
    <row r="38" spans="2:17" ht="12.75" customHeight="1" x14ac:dyDescent="0.25">
      <c r="B38" s="7"/>
      <c r="C38" s="7"/>
      <c r="D38" s="7"/>
      <c r="E38" s="40"/>
      <c r="F38" s="40"/>
      <c r="G38" s="40"/>
      <c r="I38" s="36"/>
      <c r="J38" s="47"/>
      <c r="K38" s="30"/>
      <c r="L38" s="33"/>
      <c r="N38" s="33"/>
      <c r="O38" s="33"/>
      <c r="P38" s="30"/>
      <c r="Q38" s="30"/>
    </row>
    <row r="39" spans="2:17" ht="12.75" customHeight="1" x14ac:dyDescent="0.25">
      <c r="B39" s="7"/>
      <c r="C39" s="7"/>
      <c r="D39" s="7"/>
      <c r="E39" s="40"/>
      <c r="F39" s="40"/>
      <c r="G39" s="40"/>
      <c r="I39" s="36"/>
      <c r="J39" s="47"/>
      <c r="K39" s="30"/>
      <c r="L39" s="33"/>
      <c r="N39" s="33"/>
      <c r="O39" s="33"/>
      <c r="P39" s="30"/>
      <c r="Q39" s="30"/>
    </row>
    <row r="40" spans="2:17" ht="12.75" customHeight="1" x14ac:dyDescent="0.25">
      <c r="B40" s="7"/>
      <c r="C40" s="7"/>
      <c r="D40" s="7"/>
      <c r="E40" s="40"/>
      <c r="F40" s="40"/>
      <c r="G40" s="40"/>
      <c r="I40" s="30"/>
      <c r="J40" s="47"/>
      <c r="K40" s="30"/>
      <c r="L40" s="33"/>
      <c r="N40" s="33"/>
      <c r="O40" s="33"/>
      <c r="P40" s="30"/>
      <c r="Q40" s="30"/>
    </row>
    <row r="41" spans="2:17" ht="12.75" customHeight="1" x14ac:dyDescent="0.25">
      <c r="B41" s="7"/>
      <c r="C41" s="7"/>
      <c r="D41" s="7"/>
      <c r="E41" s="40"/>
      <c r="F41" s="40"/>
      <c r="G41" s="40"/>
      <c r="I41" s="30"/>
      <c r="J41" s="30"/>
      <c r="K41" s="30"/>
      <c r="L41" s="33"/>
      <c r="N41" s="33"/>
      <c r="O41" s="33"/>
      <c r="P41" s="30"/>
      <c r="Q41" s="30"/>
    </row>
    <row r="42" spans="2:17" ht="12.75" customHeight="1" x14ac:dyDescent="0.25">
      <c r="B42" s="7"/>
      <c r="C42" s="7"/>
      <c r="D42" s="7"/>
      <c r="E42" s="40"/>
      <c r="F42" s="40"/>
      <c r="G42" s="40"/>
      <c r="I42" s="30"/>
      <c r="J42" s="30"/>
      <c r="K42" s="30"/>
      <c r="L42" s="33"/>
      <c r="N42" s="33"/>
      <c r="O42" s="33"/>
      <c r="P42" s="30"/>
      <c r="Q42" s="30"/>
    </row>
    <row r="43" spans="2:17" ht="12.75" customHeight="1" x14ac:dyDescent="0.25">
      <c r="B43" s="7"/>
      <c r="C43" s="7"/>
      <c r="D43" s="7"/>
      <c r="E43" s="40"/>
      <c r="F43" s="40"/>
      <c r="G43" s="40"/>
      <c r="I43" s="30"/>
      <c r="J43" s="30"/>
      <c r="K43" s="30"/>
      <c r="L43" s="33"/>
      <c r="N43" s="33"/>
      <c r="O43" s="33"/>
      <c r="P43" s="30"/>
      <c r="Q43" s="30"/>
    </row>
    <row r="44" spans="2:17" ht="12.75" customHeight="1" x14ac:dyDescent="0.25">
      <c r="B44" s="7"/>
      <c r="C44" s="7"/>
      <c r="D44" s="7"/>
      <c r="E44" s="40"/>
      <c r="F44" s="40"/>
      <c r="G44" s="40"/>
      <c r="I44" s="30"/>
      <c r="J44" s="30"/>
      <c r="K44" s="30"/>
      <c r="L44" s="33"/>
      <c r="N44" s="33"/>
      <c r="O44" s="33"/>
      <c r="P44" s="30"/>
      <c r="Q44" s="30"/>
    </row>
    <row r="45" spans="2:17" ht="12.75" customHeight="1" x14ac:dyDescent="0.25">
      <c r="B45" s="7"/>
      <c r="C45" s="7"/>
      <c r="D45" s="7"/>
      <c r="E45" s="40"/>
      <c r="F45" s="40"/>
      <c r="G45" s="40"/>
      <c r="I45" s="30"/>
      <c r="J45" s="30"/>
      <c r="K45" s="30"/>
      <c r="L45" s="33"/>
      <c r="N45" s="33"/>
      <c r="O45" s="33"/>
      <c r="P45" s="30"/>
      <c r="Q45" s="30"/>
    </row>
    <row r="46" spans="2:17" ht="12.75" customHeight="1" x14ac:dyDescent="0.25">
      <c r="I46" s="30"/>
      <c r="J46" s="30"/>
      <c r="K46" s="30"/>
      <c r="L46" s="33"/>
      <c r="N46" s="33"/>
      <c r="O46" s="33"/>
      <c r="P46" s="30"/>
      <c r="Q46" s="30"/>
    </row>
    <row r="47" spans="2:17" ht="12.75" customHeight="1" x14ac:dyDescent="0.25">
      <c r="I47" s="30"/>
      <c r="J47" s="30"/>
      <c r="K47" s="30"/>
      <c r="L47" s="33"/>
      <c r="N47" s="33"/>
      <c r="O47" s="33"/>
      <c r="P47" s="30"/>
      <c r="Q47" s="30"/>
    </row>
    <row r="48" spans="2:17" ht="12.75" customHeight="1" x14ac:dyDescent="0.25">
      <c r="I48" s="30"/>
      <c r="J48" s="30"/>
      <c r="K48" s="30"/>
      <c r="L48" s="33"/>
      <c r="N48" s="33"/>
      <c r="O48" s="33"/>
      <c r="P48" s="30"/>
      <c r="Q48" s="30"/>
    </row>
    <row r="49" spans="2:17" ht="12.75" customHeight="1" x14ac:dyDescent="0.25">
      <c r="I49" s="30"/>
      <c r="J49" s="30"/>
      <c r="K49" s="30"/>
      <c r="L49" s="33"/>
      <c r="N49" s="33"/>
      <c r="O49" s="33"/>
      <c r="P49" s="30"/>
      <c r="Q49" s="30"/>
    </row>
    <row r="50" spans="2:17" ht="12.75" customHeight="1" x14ac:dyDescent="0.25">
      <c r="B50" s="4" t="s">
        <v>35</v>
      </c>
      <c r="I50" s="30"/>
      <c r="J50" s="30"/>
      <c r="K50" s="30"/>
      <c r="L50" s="33"/>
      <c r="N50" s="33"/>
      <c r="O50" s="33"/>
      <c r="P50" s="30"/>
      <c r="Q50" s="30"/>
    </row>
    <row r="51" spans="2:17" ht="12.75" customHeight="1" x14ac:dyDescent="0.25">
      <c r="B51" s="252" t="s">
        <v>776</v>
      </c>
      <c r="C51" s="252"/>
      <c r="D51" s="252"/>
      <c r="E51" s="252"/>
      <c r="F51" s="252"/>
      <c r="G51" s="252"/>
      <c r="I51" s="30"/>
      <c r="J51" s="30"/>
      <c r="K51" s="30"/>
      <c r="L51" s="33"/>
      <c r="N51" s="33"/>
      <c r="O51" s="33"/>
      <c r="P51" s="30"/>
      <c r="Q51" s="30"/>
    </row>
    <row r="52" spans="2:17" ht="12.75" customHeight="1" x14ac:dyDescent="0.25">
      <c r="B52" s="252"/>
      <c r="C52" s="252"/>
      <c r="D52" s="252"/>
      <c r="E52" s="252"/>
      <c r="F52" s="252"/>
      <c r="G52" s="252"/>
      <c r="I52" s="30"/>
      <c r="J52" s="30"/>
      <c r="K52" s="30"/>
      <c r="L52" s="33"/>
      <c r="N52" s="33"/>
      <c r="O52" s="33"/>
      <c r="P52" s="30"/>
      <c r="Q52" s="30"/>
    </row>
    <row r="53" spans="2:17" ht="12.75" customHeight="1" x14ac:dyDescent="0.25">
      <c r="B53" s="252"/>
      <c r="C53" s="252"/>
      <c r="D53" s="252"/>
      <c r="E53" s="252"/>
      <c r="F53" s="252"/>
      <c r="G53" s="252"/>
      <c r="I53" s="33"/>
      <c r="J53" s="30"/>
      <c r="K53" s="30"/>
      <c r="L53" s="33"/>
      <c r="N53" s="33"/>
      <c r="O53" s="33"/>
      <c r="P53" s="30"/>
      <c r="Q53" s="33"/>
    </row>
    <row r="54" spans="2:17" ht="12.75" customHeight="1" x14ac:dyDescent="0.25">
      <c r="B54" s="248"/>
      <c r="C54" s="248"/>
      <c r="D54" s="248"/>
      <c r="E54" s="248"/>
      <c r="F54" s="248"/>
      <c r="G54" s="248"/>
      <c r="I54" s="30"/>
      <c r="J54" s="30"/>
      <c r="K54" s="30"/>
      <c r="L54" s="33"/>
      <c r="N54" s="33"/>
      <c r="O54" s="33"/>
      <c r="P54" s="30"/>
      <c r="Q54" s="30"/>
    </row>
    <row r="55" spans="2:17" ht="12.75" customHeight="1" x14ac:dyDescent="0.25">
      <c r="I55" s="30"/>
      <c r="J55" s="30"/>
      <c r="K55" s="30"/>
      <c r="L55" s="33"/>
      <c r="N55" s="33"/>
      <c r="O55" s="33"/>
      <c r="P55" s="30"/>
      <c r="Q55" s="30"/>
    </row>
  </sheetData>
  <mergeCells count="2">
    <mergeCell ref="B24:G26"/>
    <mergeCell ref="B51:G53"/>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XEW55"/>
  <sheetViews>
    <sheetView zoomScaleNormal="100" workbookViewId="0"/>
  </sheetViews>
  <sheetFormatPr defaultColWidth="9.140625" defaultRowHeight="12.75" customHeight="1" x14ac:dyDescent="0.2"/>
  <cols>
    <col min="1" max="8" width="9.140625" style="5"/>
    <col min="9" max="23" width="9.140625" style="30"/>
    <col min="24" max="16384" width="9.140625" style="5"/>
  </cols>
  <sheetData>
    <row r="1" spans="1:16377" ht="12.75" customHeight="1" x14ac:dyDescent="0.2">
      <c r="A1" s="30"/>
      <c r="B1" s="39"/>
      <c r="H1" s="32"/>
      <c r="K1" s="33"/>
      <c r="N1" s="33"/>
      <c r="O1" s="33"/>
      <c r="P1" s="33"/>
    </row>
    <row r="2" spans="1:16377" ht="12.75" customHeight="1" x14ac:dyDescent="0.2">
      <c r="A2" s="30"/>
      <c r="H2" s="32"/>
      <c r="J2" s="33"/>
      <c r="Q2" s="33"/>
    </row>
    <row r="3" spans="1:16377" ht="12.75" customHeight="1" x14ac:dyDescent="0.2">
      <c r="A3" s="32"/>
      <c r="B3" s="81" t="s">
        <v>466</v>
      </c>
      <c r="C3" s="32"/>
      <c r="D3" s="32"/>
      <c r="E3" s="32"/>
      <c r="F3" s="32"/>
      <c r="G3" s="32"/>
      <c r="H3" s="32"/>
      <c r="J3" s="33"/>
      <c r="K3" s="33" t="s">
        <v>467</v>
      </c>
      <c r="L3" s="33" t="s">
        <v>539</v>
      </c>
      <c r="M3" s="33" t="s">
        <v>540</v>
      </c>
      <c r="N3" s="33" t="s">
        <v>468</v>
      </c>
      <c r="O3" s="33" t="s">
        <v>469</v>
      </c>
      <c r="P3" s="33" t="s">
        <v>470</v>
      </c>
      <c r="Q3" s="33"/>
    </row>
    <row r="4" spans="1:16377" ht="12.75" customHeight="1" x14ac:dyDescent="0.2">
      <c r="A4" s="32"/>
      <c r="B4" s="266" t="s">
        <v>471</v>
      </c>
      <c r="C4" s="266"/>
      <c r="D4" s="266"/>
      <c r="E4" s="266"/>
      <c r="F4" s="266"/>
      <c r="G4" s="266"/>
      <c r="H4" s="32"/>
      <c r="J4" s="33"/>
      <c r="K4" s="30" t="s">
        <v>472</v>
      </c>
      <c r="L4" s="33" t="s">
        <v>473</v>
      </c>
      <c r="M4" s="33" t="s">
        <v>474</v>
      </c>
      <c r="N4" s="30" t="s">
        <v>475</v>
      </c>
      <c r="O4" s="30" t="s">
        <v>476</v>
      </c>
      <c r="P4" s="30" t="s">
        <v>477</v>
      </c>
      <c r="Q4" s="33"/>
      <c r="R4" s="100"/>
      <c r="S4" s="100"/>
      <c r="T4" s="100"/>
    </row>
    <row r="5" spans="1:16377" ht="12.75" customHeight="1" x14ac:dyDescent="0.2">
      <c r="A5" s="40"/>
      <c r="B5" s="266"/>
      <c r="C5" s="266"/>
      <c r="D5" s="266"/>
      <c r="E5" s="266"/>
      <c r="F5" s="266"/>
      <c r="G5" s="266"/>
      <c r="H5" s="40"/>
      <c r="I5" s="33"/>
      <c r="J5" s="101">
        <v>42369</v>
      </c>
      <c r="K5" s="14">
        <v>64.170100000000005</v>
      </c>
      <c r="L5" s="14">
        <v>26.749300000000002</v>
      </c>
      <c r="M5" s="14">
        <v>54.5169</v>
      </c>
      <c r="N5" s="14">
        <v>3.1358999999999999</v>
      </c>
      <c r="O5" s="14">
        <v>24.876799999999999</v>
      </c>
      <c r="P5" s="14">
        <v>36.097499999999997</v>
      </c>
      <c r="Q5" s="100"/>
      <c r="R5" s="24"/>
      <c r="S5" s="24"/>
      <c r="T5" s="24"/>
      <c r="U5" s="24"/>
      <c r="V5" s="24"/>
      <c r="W5" s="24"/>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c r="WTJ5" s="40"/>
      <c r="WTK5" s="40"/>
      <c r="WTL5" s="40"/>
      <c r="WTM5" s="40"/>
      <c r="WTN5" s="40"/>
      <c r="WTO5" s="40"/>
      <c r="WTP5" s="40"/>
      <c r="WTQ5" s="40"/>
      <c r="WTR5" s="40"/>
      <c r="WTS5" s="40"/>
      <c r="WTT5" s="40"/>
      <c r="WTU5" s="40"/>
      <c r="WTV5" s="40"/>
      <c r="WTW5" s="40"/>
      <c r="WTX5" s="40"/>
      <c r="WTY5" s="40"/>
      <c r="WTZ5" s="40"/>
      <c r="WUA5" s="40"/>
      <c r="WUB5" s="40"/>
      <c r="WUC5" s="40"/>
      <c r="WUD5" s="40"/>
      <c r="WUE5" s="40"/>
      <c r="WUF5" s="40"/>
      <c r="WUG5" s="40"/>
      <c r="WUH5" s="40"/>
      <c r="WUI5" s="40"/>
      <c r="WUJ5" s="40"/>
      <c r="WUK5" s="40"/>
      <c r="WUL5" s="40"/>
      <c r="WUM5" s="40"/>
      <c r="WUN5" s="40"/>
      <c r="WUO5" s="40"/>
      <c r="WUP5" s="40"/>
      <c r="WUQ5" s="40"/>
      <c r="WUR5" s="40"/>
      <c r="WUS5" s="40"/>
      <c r="WUT5" s="40"/>
      <c r="WUU5" s="40"/>
      <c r="WUV5" s="40"/>
      <c r="WUW5" s="40"/>
      <c r="WUX5" s="40"/>
      <c r="WUY5" s="40"/>
      <c r="WUZ5" s="40"/>
      <c r="WVA5" s="40"/>
      <c r="WVB5" s="40"/>
      <c r="WVC5" s="40"/>
      <c r="WVD5" s="40"/>
      <c r="WVE5" s="40"/>
      <c r="WVF5" s="40"/>
      <c r="WVG5" s="40"/>
      <c r="WVH5" s="40"/>
      <c r="WVI5" s="40"/>
      <c r="WVJ5" s="40"/>
      <c r="WVK5" s="40"/>
      <c r="WVL5" s="40"/>
      <c r="WVM5" s="40"/>
      <c r="WVN5" s="40"/>
      <c r="WVO5" s="40"/>
      <c r="WVP5" s="40"/>
      <c r="WVQ5" s="40"/>
      <c r="WVR5" s="40"/>
      <c r="WVS5" s="40"/>
      <c r="WVT5" s="40"/>
      <c r="WVU5" s="40"/>
      <c r="WVV5" s="40"/>
      <c r="WVW5" s="40"/>
      <c r="WVX5" s="40"/>
      <c r="WVY5" s="40"/>
      <c r="WVZ5" s="40"/>
      <c r="WWA5" s="40"/>
      <c r="WWB5" s="40"/>
      <c r="WWC5" s="40"/>
      <c r="WWD5" s="40"/>
      <c r="WWE5" s="40"/>
      <c r="WWF5" s="40"/>
      <c r="WWG5" s="40"/>
      <c r="WWH5" s="40"/>
      <c r="WWI5" s="40"/>
      <c r="WWJ5" s="40"/>
      <c r="WWK5" s="40"/>
      <c r="WWL5" s="40"/>
      <c r="WWM5" s="40"/>
      <c r="WWN5" s="40"/>
      <c r="WWO5" s="40"/>
      <c r="WWP5" s="40"/>
      <c r="WWQ5" s="40"/>
      <c r="WWR5" s="40"/>
      <c r="WWS5" s="40"/>
      <c r="WWT5" s="40"/>
      <c r="WWU5" s="40"/>
      <c r="WWV5" s="40"/>
      <c r="WWW5" s="40"/>
      <c r="WWX5" s="40"/>
      <c r="WWY5" s="40"/>
      <c r="WWZ5" s="40"/>
      <c r="WXA5" s="40"/>
      <c r="WXB5" s="40"/>
      <c r="WXC5" s="40"/>
      <c r="WXD5" s="40"/>
      <c r="WXE5" s="40"/>
      <c r="WXF5" s="40"/>
      <c r="WXG5" s="40"/>
      <c r="WXH5" s="40"/>
      <c r="WXI5" s="40"/>
      <c r="WXJ5" s="40"/>
      <c r="WXK5" s="40"/>
      <c r="WXL5" s="40"/>
      <c r="WXM5" s="40"/>
      <c r="WXN5" s="40"/>
      <c r="WXO5" s="40"/>
      <c r="WXP5" s="40"/>
      <c r="WXQ5" s="40"/>
      <c r="WXR5" s="40"/>
      <c r="WXS5" s="40"/>
      <c r="WXT5" s="40"/>
      <c r="WXU5" s="40"/>
      <c r="WXV5" s="40"/>
      <c r="WXW5" s="40"/>
      <c r="WXX5" s="40"/>
      <c r="WXY5" s="40"/>
      <c r="WXZ5" s="40"/>
      <c r="WYA5" s="40"/>
      <c r="WYB5" s="40"/>
      <c r="WYC5" s="40"/>
      <c r="WYD5" s="40"/>
      <c r="WYE5" s="40"/>
      <c r="WYF5" s="40"/>
      <c r="WYG5" s="40"/>
      <c r="WYH5" s="40"/>
      <c r="WYI5" s="40"/>
      <c r="WYJ5" s="40"/>
      <c r="WYK5" s="40"/>
      <c r="WYL5" s="40"/>
      <c r="WYM5" s="40"/>
      <c r="WYN5" s="40"/>
      <c r="WYO5" s="40"/>
      <c r="WYP5" s="40"/>
      <c r="WYQ5" s="40"/>
      <c r="WYR5" s="40"/>
      <c r="WYS5" s="40"/>
      <c r="WYT5" s="40"/>
      <c r="WYU5" s="40"/>
      <c r="WYV5" s="40"/>
      <c r="WYW5" s="40"/>
      <c r="WYX5" s="40"/>
      <c r="WYY5" s="40"/>
      <c r="WYZ5" s="40"/>
      <c r="WZA5" s="40"/>
      <c r="WZB5" s="40"/>
      <c r="WZC5" s="40"/>
      <c r="WZD5" s="40"/>
      <c r="WZE5" s="40"/>
      <c r="WZF5" s="40"/>
      <c r="WZG5" s="40"/>
      <c r="WZH5" s="40"/>
      <c r="WZI5" s="40"/>
      <c r="WZJ5" s="40"/>
      <c r="WZK5" s="40"/>
      <c r="WZL5" s="40"/>
      <c r="WZM5" s="40"/>
      <c r="WZN5" s="40"/>
      <c r="WZO5" s="40"/>
      <c r="WZP5" s="40"/>
      <c r="WZQ5" s="40"/>
      <c r="WZR5" s="40"/>
      <c r="WZS5" s="40"/>
      <c r="WZT5" s="40"/>
      <c r="WZU5" s="40"/>
      <c r="WZV5" s="40"/>
      <c r="WZW5" s="40"/>
      <c r="WZX5" s="40"/>
      <c r="WZY5" s="40"/>
      <c r="WZZ5" s="40"/>
      <c r="XAA5" s="40"/>
      <c r="XAB5" s="40"/>
      <c r="XAC5" s="40"/>
      <c r="XAD5" s="40"/>
      <c r="XAE5" s="40"/>
      <c r="XAF5" s="40"/>
      <c r="XAG5" s="40"/>
      <c r="XAH5" s="40"/>
      <c r="XAI5" s="40"/>
      <c r="XAJ5" s="40"/>
      <c r="XAK5" s="40"/>
      <c r="XAL5" s="40"/>
      <c r="XAM5" s="40"/>
      <c r="XAN5" s="40"/>
      <c r="XAO5" s="40"/>
      <c r="XAP5" s="40"/>
      <c r="XAQ5" s="40"/>
      <c r="XAR5" s="40"/>
      <c r="XAS5" s="40"/>
      <c r="XAT5" s="40"/>
      <c r="XAU5" s="40"/>
      <c r="XAV5" s="40"/>
      <c r="XAW5" s="40"/>
      <c r="XAX5" s="40"/>
      <c r="XAY5" s="40"/>
      <c r="XAZ5" s="40"/>
      <c r="XBA5" s="40"/>
      <c r="XBB5" s="40"/>
      <c r="XBC5" s="40"/>
      <c r="XBD5" s="40"/>
      <c r="XBE5" s="40"/>
      <c r="XBF5" s="40"/>
      <c r="XBG5" s="40"/>
      <c r="XBH5" s="40"/>
      <c r="XBI5" s="40"/>
      <c r="XBJ5" s="40"/>
      <c r="XBK5" s="40"/>
      <c r="XBL5" s="40"/>
      <c r="XBM5" s="40"/>
      <c r="XBN5" s="40"/>
      <c r="XBO5" s="40"/>
      <c r="XBP5" s="40"/>
      <c r="XBQ5" s="40"/>
      <c r="XBR5" s="40"/>
      <c r="XBS5" s="40"/>
      <c r="XBT5" s="40"/>
      <c r="XBU5" s="40"/>
      <c r="XBV5" s="40"/>
      <c r="XBW5" s="40"/>
      <c r="XBX5" s="40"/>
      <c r="XBY5" s="40"/>
      <c r="XBZ5" s="40"/>
      <c r="XCA5" s="40"/>
      <c r="XCB5" s="40"/>
      <c r="XCC5" s="40"/>
      <c r="XCD5" s="40"/>
      <c r="XCE5" s="40"/>
      <c r="XCF5" s="40"/>
      <c r="XCG5" s="40"/>
      <c r="XCH5" s="40"/>
      <c r="XCI5" s="40"/>
      <c r="XCJ5" s="40"/>
      <c r="XCK5" s="40"/>
      <c r="XCL5" s="40"/>
      <c r="XCM5" s="40"/>
      <c r="XCN5" s="40"/>
      <c r="XCO5" s="40"/>
      <c r="XCP5" s="40"/>
      <c r="XCQ5" s="40"/>
      <c r="XCR5" s="40"/>
      <c r="XCS5" s="40"/>
      <c r="XCT5" s="40"/>
      <c r="XCU5" s="40"/>
      <c r="XCV5" s="40"/>
      <c r="XCW5" s="40"/>
      <c r="XCX5" s="40"/>
      <c r="XCY5" s="40"/>
      <c r="XCZ5" s="40"/>
      <c r="XDA5" s="40"/>
      <c r="XDB5" s="40"/>
      <c r="XDC5" s="40"/>
      <c r="XDD5" s="40"/>
      <c r="XDE5" s="40"/>
      <c r="XDF5" s="40"/>
      <c r="XDG5" s="40"/>
      <c r="XDH5" s="40"/>
      <c r="XDI5" s="40"/>
      <c r="XDJ5" s="40"/>
      <c r="XDK5" s="40"/>
      <c r="XDL5" s="40"/>
      <c r="XDM5" s="40"/>
      <c r="XDN5" s="40"/>
      <c r="XDO5" s="40"/>
      <c r="XDP5" s="40"/>
      <c r="XDQ5" s="40"/>
      <c r="XDR5" s="40"/>
      <c r="XDS5" s="40"/>
      <c r="XDT5" s="40"/>
      <c r="XDU5" s="40"/>
      <c r="XDV5" s="40"/>
      <c r="XDW5" s="40"/>
      <c r="XDX5" s="40"/>
      <c r="XDY5" s="40"/>
      <c r="XDZ5" s="40"/>
      <c r="XEA5" s="40"/>
      <c r="XEB5" s="40"/>
      <c r="XEC5" s="40"/>
      <c r="XED5" s="40"/>
      <c r="XEE5" s="40"/>
      <c r="XEF5" s="40"/>
      <c r="XEG5" s="40"/>
      <c r="XEH5" s="40"/>
      <c r="XEI5" s="40"/>
      <c r="XEJ5" s="40"/>
      <c r="XEK5" s="40"/>
      <c r="XEL5" s="40"/>
      <c r="XEM5" s="40"/>
      <c r="XEN5" s="40"/>
      <c r="XEO5" s="40"/>
      <c r="XEP5" s="40"/>
      <c r="XEQ5" s="40"/>
      <c r="XER5" s="40"/>
      <c r="XES5" s="40"/>
      <c r="XET5" s="40"/>
      <c r="XEU5" s="40"/>
      <c r="XEV5" s="40"/>
      <c r="XEW5" s="40"/>
    </row>
    <row r="6" spans="1:16377" ht="12.75" customHeight="1" x14ac:dyDescent="0.2">
      <c r="A6" s="32"/>
      <c r="B6" s="40" t="s">
        <v>39</v>
      </c>
      <c r="C6" s="40"/>
      <c r="D6" s="40"/>
      <c r="E6" s="40"/>
      <c r="F6" s="40"/>
      <c r="G6" s="40"/>
      <c r="H6" s="32"/>
      <c r="J6" s="101">
        <v>42735</v>
      </c>
      <c r="K6" s="14">
        <v>64.412300000000002</v>
      </c>
      <c r="L6" s="14">
        <v>25.261399999999998</v>
      </c>
      <c r="M6" s="14">
        <v>53.719700000000003</v>
      </c>
      <c r="N6" s="14">
        <v>3.3256999999999999</v>
      </c>
      <c r="O6" s="14">
        <v>21.1279</v>
      </c>
      <c r="P6" s="14">
        <v>34.729100000000003</v>
      </c>
      <c r="Q6" s="100"/>
      <c r="R6" s="24"/>
      <c r="S6" s="24"/>
      <c r="T6" s="24"/>
      <c r="U6" s="11"/>
      <c r="V6" s="11"/>
      <c r="W6" s="11"/>
    </row>
    <row r="7" spans="1:16377" ht="12.75" customHeight="1" x14ac:dyDescent="0.2">
      <c r="J7" s="101">
        <v>43100</v>
      </c>
      <c r="K7" s="14">
        <v>59.961399999999998</v>
      </c>
      <c r="L7" s="14">
        <v>22.9148</v>
      </c>
      <c r="M7" s="14">
        <v>48.641300000000001</v>
      </c>
      <c r="N7" s="14">
        <v>2.3563000000000001</v>
      </c>
      <c r="O7" s="14">
        <v>16.784600000000001</v>
      </c>
      <c r="P7" s="14">
        <v>29.367000000000001</v>
      </c>
      <c r="Q7" s="100"/>
      <c r="R7" s="24"/>
      <c r="S7" s="24"/>
      <c r="T7" s="24"/>
      <c r="U7" s="11"/>
      <c r="V7" s="11"/>
      <c r="W7" s="11"/>
    </row>
    <row r="8" spans="1:16377" ht="12.75" customHeight="1" x14ac:dyDescent="0.2">
      <c r="J8" s="101">
        <v>43465</v>
      </c>
      <c r="K8" s="14">
        <v>58.424199999999999</v>
      </c>
      <c r="L8" s="14">
        <v>21.5139</v>
      </c>
      <c r="M8" s="14">
        <v>47.3613</v>
      </c>
      <c r="N8" s="14">
        <v>2.4302000000000001</v>
      </c>
      <c r="O8" s="14">
        <v>13.655900000000001</v>
      </c>
      <c r="P8" s="14">
        <v>28.286000000000001</v>
      </c>
      <c r="Q8" s="100"/>
      <c r="R8" s="24"/>
      <c r="S8" s="24"/>
      <c r="T8" s="24"/>
      <c r="U8" s="11"/>
      <c r="V8" s="11"/>
      <c r="W8" s="11"/>
    </row>
    <row r="9" spans="1:16377" ht="12.75" customHeight="1" x14ac:dyDescent="0.2">
      <c r="J9" s="101">
        <v>43830</v>
      </c>
      <c r="K9" s="14">
        <v>60.559800000000003</v>
      </c>
      <c r="L9" s="14">
        <v>19.246099999999998</v>
      </c>
      <c r="M9" s="14">
        <v>41.824800000000003</v>
      </c>
      <c r="N9" s="14">
        <v>1.3657999999999999</v>
      </c>
      <c r="O9" s="14">
        <v>12.0328</v>
      </c>
      <c r="P9" s="14">
        <v>27.176500000000001</v>
      </c>
      <c r="Q9" s="100"/>
      <c r="R9" s="24"/>
      <c r="S9" s="24"/>
      <c r="T9" s="24"/>
      <c r="U9" s="11"/>
      <c r="V9" s="11"/>
      <c r="W9" s="11"/>
    </row>
    <row r="10" spans="1:16377" ht="12.75" customHeight="1" x14ac:dyDescent="0.2">
      <c r="J10" s="101">
        <v>44196</v>
      </c>
      <c r="K10" s="14">
        <v>56.96</v>
      </c>
      <c r="L10" s="14">
        <v>18.77</v>
      </c>
      <c r="M10" s="14">
        <v>40.719299999999997</v>
      </c>
      <c r="N10" s="14">
        <v>1.7143999999999999</v>
      </c>
      <c r="O10" s="14">
        <v>15.1248</v>
      </c>
      <c r="P10" s="14">
        <v>26.453800000000001</v>
      </c>
      <c r="Q10" s="33"/>
      <c r="R10" s="11"/>
      <c r="S10" s="11"/>
      <c r="T10" s="11"/>
      <c r="U10" s="11"/>
      <c r="V10" s="11"/>
      <c r="W10" s="11"/>
    </row>
    <row r="11" spans="1:16377" ht="12.75" customHeight="1" x14ac:dyDescent="0.2">
      <c r="J11" s="101">
        <v>44561</v>
      </c>
      <c r="K11" s="14">
        <v>57.203200000000002</v>
      </c>
      <c r="L11" s="14">
        <v>17.860399999999998</v>
      </c>
      <c r="M11" s="14">
        <v>36.165599999999998</v>
      </c>
      <c r="N11" s="14">
        <v>1.8773</v>
      </c>
      <c r="O11" s="14">
        <v>16.435500000000001</v>
      </c>
      <c r="P11" s="14">
        <v>26.9941</v>
      </c>
      <c r="Q11" s="33"/>
      <c r="R11" s="24"/>
      <c r="S11" s="24"/>
      <c r="T11" s="24"/>
      <c r="U11" s="11"/>
      <c r="V11" s="11"/>
      <c r="W11" s="11"/>
    </row>
    <row r="12" spans="1:16377" ht="12.75" customHeight="1" x14ac:dyDescent="0.2">
      <c r="J12" s="101">
        <v>44926</v>
      </c>
      <c r="K12" s="14">
        <v>57.992699999999999</v>
      </c>
      <c r="L12" s="14">
        <v>17.2636</v>
      </c>
      <c r="M12" s="14">
        <v>41.798900000000003</v>
      </c>
      <c r="N12" s="14">
        <v>2.2206000000000001</v>
      </c>
      <c r="O12" s="14">
        <v>16.406300000000002</v>
      </c>
      <c r="P12" s="14">
        <v>28.160299999999999</v>
      </c>
      <c r="Q12" s="33"/>
      <c r="R12" s="11"/>
      <c r="S12" s="11"/>
      <c r="T12" s="11"/>
      <c r="U12" s="11"/>
      <c r="V12" s="11"/>
      <c r="W12" s="11"/>
    </row>
    <row r="13" spans="1:16377" ht="12.75" customHeight="1" x14ac:dyDescent="0.2">
      <c r="J13" s="101">
        <v>45291</v>
      </c>
      <c r="K13" s="14">
        <v>58.4</v>
      </c>
      <c r="L13" s="14">
        <v>17.55</v>
      </c>
      <c r="M13" s="14">
        <v>41.43</v>
      </c>
      <c r="N13" s="14">
        <v>2.08</v>
      </c>
      <c r="O13" s="14">
        <v>14.21</v>
      </c>
      <c r="P13" s="14">
        <v>26.91</v>
      </c>
      <c r="Q13" s="102"/>
      <c r="R13" s="11"/>
      <c r="S13" s="11"/>
      <c r="T13" s="11"/>
      <c r="U13" s="11"/>
      <c r="V13" s="11"/>
      <c r="W13" s="11"/>
    </row>
    <row r="14" spans="1:16377" ht="12.75" customHeight="1" x14ac:dyDescent="0.2">
      <c r="Q14" s="33"/>
      <c r="R14" s="11"/>
      <c r="S14" s="11"/>
      <c r="T14" s="11"/>
      <c r="U14" s="11"/>
      <c r="V14" s="11"/>
      <c r="W14" s="11"/>
    </row>
    <row r="15" spans="1:16377" ht="12.75" customHeight="1" x14ac:dyDescent="0.2">
      <c r="Q15" s="33"/>
      <c r="R15" s="11"/>
      <c r="S15" s="11"/>
      <c r="T15" s="11"/>
      <c r="U15" s="11"/>
      <c r="V15" s="11"/>
      <c r="W15" s="11"/>
    </row>
    <row r="16" spans="1:16377" ht="12.75" customHeight="1" x14ac:dyDescent="0.2">
      <c r="Q16" s="33"/>
      <c r="R16" s="33"/>
      <c r="S16" s="33"/>
      <c r="T16" s="33"/>
    </row>
    <row r="17" spans="1:20" ht="12.75" customHeight="1" x14ac:dyDescent="0.2">
      <c r="Q17" s="33"/>
      <c r="R17" s="33"/>
      <c r="S17" s="33"/>
      <c r="T17" s="33"/>
    </row>
    <row r="18" spans="1:20" ht="12.75" customHeight="1" x14ac:dyDescent="0.2">
      <c r="Q18" s="33"/>
      <c r="R18" s="33"/>
      <c r="S18" s="33"/>
      <c r="T18" s="33"/>
    </row>
    <row r="19" spans="1:20" ht="12.75" customHeight="1" x14ac:dyDescent="0.2">
      <c r="Q19" s="33"/>
    </row>
    <row r="20" spans="1:20" ht="12.75" customHeight="1" x14ac:dyDescent="0.2">
      <c r="Q20" s="33"/>
      <c r="R20" s="33"/>
      <c r="S20" s="33"/>
      <c r="T20" s="33"/>
    </row>
    <row r="21" spans="1:20" ht="12.75" customHeight="1" x14ac:dyDescent="0.2">
      <c r="Q21" s="33"/>
      <c r="R21" s="33"/>
      <c r="S21" s="33"/>
      <c r="T21" s="33"/>
    </row>
    <row r="22" spans="1:20" ht="12.75" customHeight="1" x14ac:dyDescent="0.2">
      <c r="Q22" s="33"/>
      <c r="R22" s="33"/>
      <c r="S22" s="33"/>
      <c r="T22" s="33"/>
    </row>
    <row r="23" spans="1:20" ht="12.75" customHeight="1" x14ac:dyDescent="0.2">
      <c r="B23" s="48" t="s">
        <v>30</v>
      </c>
      <c r="Q23" s="33"/>
    </row>
    <row r="24" spans="1:20" ht="12.75" customHeight="1" x14ac:dyDescent="0.2">
      <c r="C24" s="48"/>
      <c r="D24" s="48"/>
      <c r="E24" s="48"/>
      <c r="F24" s="48"/>
      <c r="G24" s="48"/>
      <c r="Q24" s="33"/>
    </row>
    <row r="25" spans="1:20" ht="12.75" customHeight="1" x14ac:dyDescent="0.2">
      <c r="C25" s="48"/>
      <c r="D25" s="48"/>
      <c r="E25" s="48"/>
      <c r="F25" s="48"/>
      <c r="G25" s="48"/>
      <c r="Q25" s="33"/>
    </row>
    <row r="26" spans="1:20" ht="12.75" customHeight="1" x14ac:dyDescent="0.2">
      <c r="B26" s="103"/>
      <c r="C26" s="103"/>
      <c r="D26" s="103"/>
      <c r="E26" s="103"/>
      <c r="F26" s="103"/>
      <c r="G26" s="103"/>
    </row>
    <row r="27" spans="1:20" ht="12.75" customHeight="1" x14ac:dyDescent="0.2">
      <c r="B27" s="104" t="s">
        <v>478</v>
      </c>
      <c r="C27" s="32"/>
      <c r="D27" s="32"/>
      <c r="E27" s="32"/>
      <c r="F27" s="32"/>
      <c r="G27" s="32"/>
    </row>
    <row r="28" spans="1:20" ht="12.75" customHeight="1" x14ac:dyDescent="0.2">
      <c r="B28" s="266" t="s">
        <v>479</v>
      </c>
      <c r="C28" s="266"/>
      <c r="D28" s="266"/>
      <c r="E28" s="266"/>
      <c r="F28" s="266"/>
      <c r="G28" s="266"/>
    </row>
    <row r="29" spans="1:20" ht="12.75" customHeight="1" x14ac:dyDescent="0.2">
      <c r="B29" s="266"/>
      <c r="C29" s="266"/>
      <c r="D29" s="266"/>
      <c r="E29" s="266"/>
      <c r="F29" s="266"/>
      <c r="G29" s="266"/>
    </row>
    <row r="30" spans="1:20" ht="12.75" customHeight="1" x14ac:dyDescent="0.2">
      <c r="B30" s="40" t="s">
        <v>43</v>
      </c>
      <c r="C30" s="40"/>
      <c r="D30" s="40"/>
      <c r="E30" s="40"/>
      <c r="F30" s="40"/>
      <c r="G30" s="40"/>
    </row>
    <row r="31" spans="1:20" ht="12.75" customHeight="1" x14ac:dyDescent="0.2">
      <c r="A31" s="32"/>
      <c r="B31" s="32"/>
      <c r="C31" s="32"/>
      <c r="D31" s="32"/>
      <c r="E31" s="32"/>
      <c r="F31" s="32"/>
      <c r="G31" s="32"/>
      <c r="H31" s="32"/>
      <c r="I31" s="33"/>
    </row>
    <row r="32" spans="1:20" ht="12.75" customHeight="1" x14ac:dyDescent="0.2">
      <c r="A32" s="32"/>
      <c r="H32" s="40"/>
      <c r="I32" s="33"/>
    </row>
    <row r="33" spans="1:9" ht="12.75" customHeight="1" x14ac:dyDescent="0.2">
      <c r="A33" s="32"/>
      <c r="H33" s="32"/>
      <c r="I33" s="33"/>
    </row>
    <row r="34" spans="1:9" ht="12.75" customHeight="1" x14ac:dyDescent="0.2">
      <c r="A34" s="32"/>
      <c r="H34" s="32"/>
      <c r="I34" s="33"/>
    </row>
    <row r="35" spans="1:9" ht="12.75" customHeight="1" x14ac:dyDescent="0.2">
      <c r="A35" s="32"/>
      <c r="H35" s="32"/>
      <c r="I35" s="33"/>
    </row>
    <row r="36" spans="1:9" ht="12.75" customHeight="1" x14ac:dyDescent="0.2">
      <c r="A36" s="32"/>
      <c r="H36" s="32"/>
      <c r="I36" s="33"/>
    </row>
    <row r="47" spans="1:9" ht="12.75" customHeight="1" x14ac:dyDescent="0.2">
      <c r="B47" s="48" t="s">
        <v>35</v>
      </c>
    </row>
    <row r="50" spans="2:7" ht="12.75" customHeight="1" x14ac:dyDescent="0.2">
      <c r="C50" s="48"/>
      <c r="D50" s="48"/>
      <c r="E50" s="48"/>
      <c r="F50" s="48"/>
      <c r="G50" s="48"/>
    </row>
    <row r="55" spans="2:7" ht="12.75" customHeight="1" x14ac:dyDescent="0.2">
      <c r="B55" s="51"/>
    </row>
  </sheetData>
  <mergeCells count="2">
    <mergeCell ref="B4:G5"/>
    <mergeCell ref="B28:G2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XEV53"/>
  <sheetViews>
    <sheetView zoomScaleNormal="100" workbookViewId="0"/>
  </sheetViews>
  <sheetFormatPr defaultColWidth="9.140625" defaultRowHeight="12.75" customHeight="1" x14ac:dyDescent="0.2"/>
  <cols>
    <col min="1" max="8" width="9.140625" style="5"/>
    <col min="9" max="9" width="9.140625" style="30"/>
    <col min="10" max="10" width="9.140625" style="21"/>
    <col min="11" max="22" width="9.140625" style="30"/>
    <col min="23" max="16384" width="9.140625" style="5"/>
  </cols>
  <sheetData>
    <row r="1" spans="1:16376" ht="12.75" customHeight="1" x14ac:dyDescent="0.2">
      <c r="A1" s="105"/>
      <c r="H1" s="32"/>
      <c r="K1" s="33"/>
      <c r="M1" s="33"/>
      <c r="N1" s="33"/>
      <c r="O1" s="33"/>
    </row>
    <row r="2" spans="1:16376" ht="12.75" customHeight="1" x14ac:dyDescent="0.25">
      <c r="A2" s="34"/>
      <c r="H2" s="32"/>
      <c r="J2" s="106"/>
      <c r="P2" s="33"/>
    </row>
    <row r="3" spans="1:16376" ht="12.75" customHeight="1" x14ac:dyDescent="0.2">
      <c r="A3" s="32"/>
      <c r="B3" s="81" t="s">
        <v>150</v>
      </c>
      <c r="C3" s="32"/>
      <c r="D3" s="32"/>
      <c r="E3" s="32"/>
      <c r="F3" s="32"/>
      <c r="G3" s="32"/>
      <c r="H3" s="32"/>
      <c r="J3" s="106" t="s">
        <v>151</v>
      </c>
      <c r="K3" s="33" t="s">
        <v>543</v>
      </c>
      <c r="L3" s="33" t="s">
        <v>544</v>
      </c>
      <c r="M3" s="33"/>
      <c r="N3" s="33"/>
      <c r="O3" s="33"/>
      <c r="P3" s="33"/>
    </row>
    <row r="4" spans="1:16376" ht="12.75" customHeight="1" x14ac:dyDescent="0.2">
      <c r="A4" s="32"/>
      <c r="B4" s="107" t="s">
        <v>152</v>
      </c>
      <c r="C4" s="107"/>
      <c r="D4" s="107"/>
      <c r="E4" s="107"/>
      <c r="F4" s="107"/>
      <c r="G4" s="107"/>
      <c r="H4" s="32"/>
      <c r="J4" s="106" t="s">
        <v>153</v>
      </c>
      <c r="K4" s="33" t="s">
        <v>154</v>
      </c>
      <c r="L4" s="33" t="s">
        <v>155</v>
      </c>
      <c r="P4" s="33"/>
      <c r="Q4" s="100"/>
      <c r="R4" s="100"/>
      <c r="S4" s="100"/>
    </row>
    <row r="5" spans="1:16376" ht="12.75" customHeight="1" x14ac:dyDescent="0.2">
      <c r="A5" s="40"/>
      <c r="B5" s="108" t="s">
        <v>156</v>
      </c>
      <c r="C5" s="107"/>
      <c r="D5" s="107"/>
      <c r="E5" s="107"/>
      <c r="F5" s="107"/>
      <c r="G5" s="107"/>
      <c r="H5" s="40"/>
      <c r="I5" s="33"/>
      <c r="J5" s="109">
        <v>1</v>
      </c>
      <c r="K5" s="88">
        <v>35.119300000000003</v>
      </c>
      <c r="L5" s="88">
        <v>6.1306000000000003</v>
      </c>
      <c r="M5" s="88"/>
      <c r="N5" s="88"/>
      <c r="O5" s="88"/>
      <c r="P5" s="100"/>
      <c r="Q5" s="24"/>
      <c r="R5" s="24"/>
      <c r="S5" s="24"/>
      <c r="T5" s="24"/>
      <c r="U5" s="24"/>
      <c r="V5" s="24"/>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c r="WTJ5" s="40"/>
      <c r="WTK5" s="40"/>
      <c r="WTL5" s="40"/>
      <c r="WTM5" s="40"/>
      <c r="WTN5" s="40"/>
      <c r="WTO5" s="40"/>
      <c r="WTP5" s="40"/>
      <c r="WTQ5" s="40"/>
      <c r="WTR5" s="40"/>
      <c r="WTS5" s="40"/>
      <c r="WTT5" s="40"/>
      <c r="WTU5" s="40"/>
      <c r="WTV5" s="40"/>
      <c r="WTW5" s="40"/>
      <c r="WTX5" s="40"/>
      <c r="WTY5" s="40"/>
      <c r="WTZ5" s="40"/>
      <c r="WUA5" s="40"/>
      <c r="WUB5" s="40"/>
      <c r="WUC5" s="40"/>
      <c r="WUD5" s="40"/>
      <c r="WUE5" s="40"/>
      <c r="WUF5" s="40"/>
      <c r="WUG5" s="40"/>
      <c r="WUH5" s="40"/>
      <c r="WUI5" s="40"/>
      <c r="WUJ5" s="40"/>
      <c r="WUK5" s="40"/>
      <c r="WUL5" s="40"/>
      <c r="WUM5" s="40"/>
      <c r="WUN5" s="40"/>
      <c r="WUO5" s="40"/>
      <c r="WUP5" s="40"/>
      <c r="WUQ5" s="40"/>
      <c r="WUR5" s="40"/>
      <c r="WUS5" s="40"/>
      <c r="WUT5" s="40"/>
      <c r="WUU5" s="40"/>
      <c r="WUV5" s="40"/>
      <c r="WUW5" s="40"/>
      <c r="WUX5" s="40"/>
      <c r="WUY5" s="40"/>
      <c r="WUZ5" s="40"/>
      <c r="WVA5" s="40"/>
      <c r="WVB5" s="40"/>
      <c r="WVC5" s="40"/>
      <c r="WVD5" s="40"/>
      <c r="WVE5" s="40"/>
      <c r="WVF5" s="40"/>
      <c r="WVG5" s="40"/>
      <c r="WVH5" s="40"/>
      <c r="WVI5" s="40"/>
      <c r="WVJ5" s="40"/>
      <c r="WVK5" s="40"/>
      <c r="WVL5" s="40"/>
      <c r="WVM5" s="40"/>
      <c r="WVN5" s="40"/>
      <c r="WVO5" s="40"/>
      <c r="WVP5" s="40"/>
      <c r="WVQ5" s="40"/>
      <c r="WVR5" s="40"/>
      <c r="WVS5" s="40"/>
      <c r="WVT5" s="40"/>
      <c r="WVU5" s="40"/>
      <c r="WVV5" s="40"/>
      <c r="WVW5" s="40"/>
      <c r="WVX5" s="40"/>
      <c r="WVY5" s="40"/>
      <c r="WVZ5" s="40"/>
      <c r="WWA5" s="40"/>
      <c r="WWB5" s="40"/>
      <c r="WWC5" s="40"/>
      <c r="WWD5" s="40"/>
      <c r="WWE5" s="40"/>
      <c r="WWF5" s="40"/>
      <c r="WWG5" s="40"/>
      <c r="WWH5" s="40"/>
      <c r="WWI5" s="40"/>
      <c r="WWJ5" s="40"/>
      <c r="WWK5" s="40"/>
      <c r="WWL5" s="40"/>
      <c r="WWM5" s="40"/>
      <c r="WWN5" s="40"/>
      <c r="WWO5" s="40"/>
      <c r="WWP5" s="40"/>
      <c r="WWQ5" s="40"/>
      <c r="WWR5" s="40"/>
      <c r="WWS5" s="40"/>
      <c r="WWT5" s="40"/>
      <c r="WWU5" s="40"/>
      <c r="WWV5" s="40"/>
      <c r="WWW5" s="40"/>
      <c r="WWX5" s="40"/>
      <c r="WWY5" s="40"/>
      <c r="WWZ5" s="40"/>
      <c r="WXA5" s="40"/>
      <c r="WXB5" s="40"/>
      <c r="WXC5" s="40"/>
      <c r="WXD5" s="40"/>
      <c r="WXE5" s="40"/>
      <c r="WXF5" s="40"/>
      <c r="WXG5" s="40"/>
      <c r="WXH5" s="40"/>
      <c r="WXI5" s="40"/>
      <c r="WXJ5" s="40"/>
      <c r="WXK5" s="40"/>
      <c r="WXL5" s="40"/>
      <c r="WXM5" s="40"/>
      <c r="WXN5" s="40"/>
      <c r="WXO5" s="40"/>
      <c r="WXP5" s="40"/>
      <c r="WXQ5" s="40"/>
      <c r="WXR5" s="40"/>
      <c r="WXS5" s="40"/>
      <c r="WXT5" s="40"/>
      <c r="WXU5" s="40"/>
      <c r="WXV5" s="40"/>
      <c r="WXW5" s="40"/>
      <c r="WXX5" s="40"/>
      <c r="WXY5" s="40"/>
      <c r="WXZ5" s="40"/>
      <c r="WYA5" s="40"/>
      <c r="WYB5" s="40"/>
      <c r="WYC5" s="40"/>
      <c r="WYD5" s="40"/>
      <c r="WYE5" s="40"/>
      <c r="WYF5" s="40"/>
      <c r="WYG5" s="40"/>
      <c r="WYH5" s="40"/>
      <c r="WYI5" s="40"/>
      <c r="WYJ5" s="40"/>
      <c r="WYK5" s="40"/>
      <c r="WYL5" s="40"/>
      <c r="WYM5" s="40"/>
      <c r="WYN5" s="40"/>
      <c r="WYO5" s="40"/>
      <c r="WYP5" s="40"/>
      <c r="WYQ5" s="40"/>
      <c r="WYR5" s="40"/>
      <c r="WYS5" s="40"/>
      <c r="WYT5" s="40"/>
      <c r="WYU5" s="40"/>
      <c r="WYV5" s="40"/>
      <c r="WYW5" s="40"/>
      <c r="WYX5" s="40"/>
      <c r="WYY5" s="40"/>
      <c r="WYZ5" s="40"/>
      <c r="WZA5" s="40"/>
      <c r="WZB5" s="40"/>
      <c r="WZC5" s="40"/>
      <c r="WZD5" s="40"/>
      <c r="WZE5" s="40"/>
      <c r="WZF5" s="40"/>
      <c r="WZG5" s="40"/>
      <c r="WZH5" s="40"/>
      <c r="WZI5" s="40"/>
      <c r="WZJ5" s="40"/>
      <c r="WZK5" s="40"/>
      <c r="WZL5" s="40"/>
      <c r="WZM5" s="40"/>
      <c r="WZN5" s="40"/>
      <c r="WZO5" s="40"/>
      <c r="WZP5" s="40"/>
      <c r="WZQ5" s="40"/>
      <c r="WZR5" s="40"/>
      <c r="WZS5" s="40"/>
      <c r="WZT5" s="40"/>
      <c r="WZU5" s="40"/>
      <c r="WZV5" s="40"/>
      <c r="WZW5" s="40"/>
      <c r="WZX5" s="40"/>
      <c r="WZY5" s="40"/>
      <c r="WZZ5" s="40"/>
      <c r="XAA5" s="40"/>
      <c r="XAB5" s="40"/>
      <c r="XAC5" s="40"/>
      <c r="XAD5" s="40"/>
      <c r="XAE5" s="40"/>
      <c r="XAF5" s="40"/>
      <c r="XAG5" s="40"/>
      <c r="XAH5" s="40"/>
      <c r="XAI5" s="40"/>
      <c r="XAJ5" s="40"/>
      <c r="XAK5" s="40"/>
      <c r="XAL5" s="40"/>
      <c r="XAM5" s="40"/>
      <c r="XAN5" s="40"/>
      <c r="XAO5" s="40"/>
      <c r="XAP5" s="40"/>
      <c r="XAQ5" s="40"/>
      <c r="XAR5" s="40"/>
      <c r="XAS5" s="40"/>
      <c r="XAT5" s="40"/>
      <c r="XAU5" s="40"/>
      <c r="XAV5" s="40"/>
      <c r="XAW5" s="40"/>
      <c r="XAX5" s="40"/>
      <c r="XAY5" s="40"/>
      <c r="XAZ5" s="40"/>
      <c r="XBA5" s="40"/>
      <c r="XBB5" s="40"/>
      <c r="XBC5" s="40"/>
      <c r="XBD5" s="40"/>
      <c r="XBE5" s="40"/>
      <c r="XBF5" s="40"/>
      <c r="XBG5" s="40"/>
      <c r="XBH5" s="40"/>
      <c r="XBI5" s="40"/>
      <c r="XBJ5" s="40"/>
      <c r="XBK5" s="40"/>
      <c r="XBL5" s="40"/>
      <c r="XBM5" s="40"/>
      <c r="XBN5" s="40"/>
      <c r="XBO5" s="40"/>
      <c r="XBP5" s="40"/>
      <c r="XBQ5" s="40"/>
      <c r="XBR5" s="40"/>
      <c r="XBS5" s="40"/>
      <c r="XBT5" s="40"/>
      <c r="XBU5" s="40"/>
      <c r="XBV5" s="40"/>
      <c r="XBW5" s="40"/>
      <c r="XBX5" s="40"/>
      <c r="XBY5" s="40"/>
      <c r="XBZ5" s="40"/>
      <c r="XCA5" s="40"/>
      <c r="XCB5" s="40"/>
      <c r="XCC5" s="40"/>
      <c r="XCD5" s="40"/>
      <c r="XCE5" s="40"/>
      <c r="XCF5" s="40"/>
      <c r="XCG5" s="40"/>
      <c r="XCH5" s="40"/>
      <c r="XCI5" s="40"/>
      <c r="XCJ5" s="40"/>
      <c r="XCK5" s="40"/>
      <c r="XCL5" s="40"/>
      <c r="XCM5" s="40"/>
      <c r="XCN5" s="40"/>
      <c r="XCO5" s="40"/>
      <c r="XCP5" s="40"/>
      <c r="XCQ5" s="40"/>
      <c r="XCR5" s="40"/>
      <c r="XCS5" s="40"/>
      <c r="XCT5" s="40"/>
      <c r="XCU5" s="40"/>
      <c r="XCV5" s="40"/>
      <c r="XCW5" s="40"/>
      <c r="XCX5" s="40"/>
      <c r="XCY5" s="40"/>
      <c r="XCZ5" s="40"/>
      <c r="XDA5" s="40"/>
      <c r="XDB5" s="40"/>
      <c r="XDC5" s="40"/>
      <c r="XDD5" s="40"/>
      <c r="XDE5" s="40"/>
      <c r="XDF5" s="40"/>
      <c r="XDG5" s="40"/>
      <c r="XDH5" s="40"/>
      <c r="XDI5" s="40"/>
      <c r="XDJ5" s="40"/>
      <c r="XDK5" s="40"/>
      <c r="XDL5" s="40"/>
      <c r="XDM5" s="40"/>
      <c r="XDN5" s="40"/>
      <c r="XDO5" s="40"/>
      <c r="XDP5" s="40"/>
      <c r="XDQ5" s="40"/>
      <c r="XDR5" s="40"/>
      <c r="XDS5" s="40"/>
      <c r="XDT5" s="40"/>
      <c r="XDU5" s="40"/>
      <c r="XDV5" s="40"/>
      <c r="XDW5" s="40"/>
      <c r="XDX5" s="40"/>
      <c r="XDY5" s="40"/>
      <c r="XDZ5" s="40"/>
      <c r="XEA5" s="40"/>
      <c r="XEB5" s="40"/>
      <c r="XEC5" s="40"/>
      <c r="XED5" s="40"/>
      <c r="XEE5" s="40"/>
      <c r="XEF5" s="40"/>
      <c r="XEG5" s="40"/>
      <c r="XEH5" s="40"/>
      <c r="XEI5" s="40"/>
      <c r="XEJ5" s="40"/>
      <c r="XEK5" s="40"/>
      <c r="XEL5" s="40"/>
      <c r="XEM5" s="40"/>
      <c r="XEN5" s="40"/>
      <c r="XEO5" s="40"/>
      <c r="XEP5" s="40"/>
      <c r="XEQ5" s="40"/>
      <c r="XER5" s="40"/>
      <c r="XES5" s="40"/>
      <c r="XET5" s="40"/>
      <c r="XEU5" s="40"/>
      <c r="XEV5" s="40"/>
    </row>
    <row r="6" spans="1:16376" ht="12.75" customHeight="1" x14ac:dyDescent="0.2">
      <c r="A6" s="32"/>
      <c r="B6" s="40"/>
      <c r="C6" s="40"/>
      <c r="D6" s="40"/>
      <c r="E6" s="40"/>
      <c r="F6" s="40"/>
      <c r="G6" s="40"/>
      <c r="H6" s="32"/>
      <c r="J6" s="109">
        <v>2</v>
      </c>
      <c r="K6" s="88">
        <v>23.770800000000001</v>
      </c>
      <c r="L6" s="88">
        <v>4.8090000000000002</v>
      </c>
      <c r="M6" s="88"/>
      <c r="N6" s="88"/>
      <c r="O6" s="88"/>
      <c r="P6" s="100"/>
      <c r="Q6" s="24"/>
      <c r="R6" s="24"/>
      <c r="S6" s="24"/>
      <c r="T6" s="11"/>
      <c r="U6" s="11"/>
      <c r="V6" s="11"/>
    </row>
    <row r="7" spans="1:16376" ht="12.75" customHeight="1" x14ac:dyDescent="0.2">
      <c r="J7" s="109">
        <v>3</v>
      </c>
      <c r="K7" s="88">
        <v>32.137599999999999</v>
      </c>
      <c r="L7" s="88">
        <v>5.9200999999999997</v>
      </c>
      <c r="M7" s="88"/>
      <c r="N7" s="88"/>
      <c r="O7" s="88"/>
      <c r="P7" s="100"/>
      <c r="Q7" s="24"/>
      <c r="R7" s="24"/>
      <c r="S7" s="24"/>
      <c r="T7" s="11"/>
      <c r="U7" s="11"/>
      <c r="V7" s="11"/>
    </row>
    <row r="8" spans="1:16376" ht="12.75" customHeight="1" x14ac:dyDescent="0.2">
      <c r="J8" s="109">
        <v>4</v>
      </c>
      <c r="K8" s="88">
        <v>38.5124</v>
      </c>
      <c r="L8" s="88">
        <v>8.4499999999999993</v>
      </c>
      <c r="M8" s="88"/>
      <c r="N8" s="88"/>
      <c r="O8" s="88"/>
      <c r="P8" s="100"/>
      <c r="Q8" s="24"/>
      <c r="R8" s="24"/>
      <c r="S8" s="24"/>
      <c r="T8" s="11"/>
      <c r="U8" s="11"/>
      <c r="V8" s="11"/>
    </row>
    <row r="9" spans="1:16376" ht="12.75" customHeight="1" x14ac:dyDescent="0.2">
      <c r="J9" s="109">
        <v>5</v>
      </c>
      <c r="K9" s="88">
        <v>17.703099999999999</v>
      </c>
      <c r="L9" s="88">
        <v>5.7747000000000002</v>
      </c>
      <c r="M9" s="88"/>
      <c r="N9" s="88"/>
      <c r="O9" s="88"/>
      <c r="P9" s="100"/>
      <c r="Q9" s="24"/>
      <c r="R9" s="24"/>
      <c r="S9" s="24"/>
      <c r="T9" s="11"/>
      <c r="U9" s="11"/>
      <c r="V9" s="11"/>
    </row>
    <row r="10" spans="1:16376" ht="12.75" customHeight="1" x14ac:dyDescent="0.2">
      <c r="J10" s="109">
        <v>6</v>
      </c>
      <c r="K10" s="88">
        <v>22.988600000000002</v>
      </c>
      <c r="L10" s="88">
        <v>12.805999999999999</v>
      </c>
      <c r="M10" s="88"/>
      <c r="N10" s="88"/>
      <c r="O10" s="88"/>
      <c r="P10" s="33"/>
      <c r="Q10" s="11"/>
      <c r="R10" s="11"/>
      <c r="S10" s="11"/>
      <c r="T10" s="11"/>
      <c r="U10" s="11"/>
      <c r="V10" s="11"/>
    </row>
    <row r="11" spans="1:16376" ht="12.75" customHeight="1" x14ac:dyDescent="0.2">
      <c r="J11" s="109">
        <v>7</v>
      </c>
      <c r="K11" s="88">
        <v>49.131300000000003</v>
      </c>
      <c r="L11" s="88">
        <v>11.851900000000001</v>
      </c>
      <c r="M11" s="88"/>
      <c r="N11" s="88"/>
      <c r="O11" s="88"/>
      <c r="P11" s="33"/>
      <c r="Q11" s="24"/>
      <c r="R11" s="24"/>
      <c r="S11" s="24"/>
      <c r="T11" s="11"/>
      <c r="U11" s="11"/>
      <c r="V11" s="11"/>
    </row>
    <row r="12" spans="1:16376" ht="12.75" customHeight="1" x14ac:dyDescent="0.2">
      <c r="J12" s="106">
        <v>8</v>
      </c>
      <c r="K12" s="88">
        <v>36.138300000000001</v>
      </c>
      <c r="L12" s="88">
        <v>6.0921000000000003</v>
      </c>
      <c r="M12" s="88"/>
      <c r="N12" s="88"/>
      <c r="O12" s="88"/>
      <c r="P12" s="33"/>
      <c r="Q12" s="11"/>
      <c r="R12" s="11"/>
      <c r="S12" s="11"/>
      <c r="T12" s="11"/>
      <c r="U12" s="11"/>
      <c r="V12" s="11"/>
    </row>
    <row r="13" spans="1:16376" ht="12.75" customHeight="1" x14ac:dyDescent="0.2">
      <c r="J13" s="109">
        <v>9</v>
      </c>
      <c r="K13" s="88">
        <v>20.447500000000002</v>
      </c>
      <c r="L13" s="88">
        <v>4.6997999999999998</v>
      </c>
      <c r="M13" s="88"/>
      <c r="N13" s="88"/>
      <c r="O13" s="88"/>
      <c r="P13" s="102"/>
      <c r="Q13" s="11"/>
      <c r="R13" s="11"/>
      <c r="S13" s="11"/>
      <c r="T13" s="11"/>
      <c r="U13" s="11"/>
      <c r="V13" s="11"/>
    </row>
    <row r="14" spans="1:16376" ht="12.75" customHeight="1" x14ac:dyDescent="0.2">
      <c r="J14" s="109">
        <v>10</v>
      </c>
      <c r="K14" s="88">
        <v>28.069800000000001</v>
      </c>
      <c r="L14" s="88">
        <v>5.9817999999999998</v>
      </c>
      <c r="M14" s="88"/>
      <c r="N14" s="88"/>
      <c r="O14" s="88"/>
      <c r="P14" s="33"/>
      <c r="Q14" s="11"/>
      <c r="R14" s="11"/>
      <c r="S14" s="11"/>
      <c r="T14" s="11"/>
      <c r="U14" s="11"/>
      <c r="V14" s="11"/>
    </row>
    <row r="15" spans="1:16376" ht="12.75" customHeight="1" x14ac:dyDescent="0.2">
      <c r="J15" s="106">
        <v>11</v>
      </c>
      <c r="K15" s="88">
        <v>56.3185</v>
      </c>
      <c r="L15" s="88">
        <v>8.7332999999999998</v>
      </c>
      <c r="M15" s="88"/>
      <c r="N15" s="88"/>
      <c r="O15" s="88"/>
      <c r="P15" s="33"/>
      <c r="Q15" s="11"/>
      <c r="R15" s="11"/>
      <c r="S15" s="11"/>
      <c r="T15" s="11"/>
      <c r="U15" s="11"/>
      <c r="V15" s="11"/>
    </row>
    <row r="16" spans="1:16376" ht="12.75" customHeight="1" x14ac:dyDescent="0.2">
      <c r="J16" s="109">
        <v>12</v>
      </c>
      <c r="K16" s="88">
        <v>29.718800000000002</v>
      </c>
      <c r="L16" s="88">
        <v>7.5007999999999999</v>
      </c>
      <c r="M16" s="88"/>
      <c r="N16" s="88"/>
      <c r="O16" s="88"/>
      <c r="P16" s="33"/>
      <c r="Q16" s="33"/>
      <c r="R16" s="33"/>
      <c r="S16" s="33"/>
    </row>
    <row r="17" spans="2:19" ht="12.75" customHeight="1" x14ac:dyDescent="0.2">
      <c r="J17" s="109">
        <v>13</v>
      </c>
      <c r="K17" s="88">
        <v>7.0174000000000003</v>
      </c>
      <c r="L17" s="88">
        <v>5.0670999999999999</v>
      </c>
      <c r="M17" s="88"/>
      <c r="N17" s="88"/>
      <c r="O17" s="88"/>
      <c r="P17" s="33"/>
      <c r="Q17" s="33"/>
      <c r="R17" s="33"/>
      <c r="S17" s="33"/>
    </row>
    <row r="18" spans="2:19" ht="12.75" customHeight="1" x14ac:dyDescent="0.2">
      <c r="J18" s="109">
        <v>14</v>
      </c>
      <c r="K18" s="88">
        <v>27.182700000000001</v>
      </c>
      <c r="L18" s="88">
        <v>5.8826999999999998</v>
      </c>
      <c r="M18" s="88"/>
      <c r="N18" s="88"/>
      <c r="O18" s="88"/>
      <c r="P18" s="33"/>
      <c r="Q18" s="33"/>
      <c r="R18" s="33"/>
      <c r="S18" s="33"/>
    </row>
    <row r="19" spans="2:19" ht="12.75" customHeight="1" x14ac:dyDescent="0.2">
      <c r="J19" s="109">
        <v>15</v>
      </c>
      <c r="K19" s="88">
        <v>20.960799999999999</v>
      </c>
      <c r="L19" s="88">
        <v>6.4352999999999998</v>
      </c>
      <c r="M19" s="88"/>
      <c r="N19" s="88"/>
      <c r="O19" s="88"/>
      <c r="P19" s="33"/>
    </row>
    <row r="20" spans="2:19" ht="12.75" customHeight="1" x14ac:dyDescent="0.2">
      <c r="J20" s="109">
        <v>16</v>
      </c>
      <c r="K20" s="88">
        <v>20.6813</v>
      </c>
      <c r="L20" s="88">
        <v>6.8571999999999997</v>
      </c>
      <c r="M20" s="88"/>
      <c r="N20" s="88"/>
      <c r="O20" s="88"/>
      <c r="P20" s="33"/>
      <c r="Q20" s="33"/>
      <c r="R20" s="33"/>
      <c r="S20" s="33"/>
    </row>
    <row r="21" spans="2:19" ht="12.75" customHeight="1" x14ac:dyDescent="0.2">
      <c r="J21" s="109">
        <v>17</v>
      </c>
      <c r="K21" s="88">
        <v>43.865299999999998</v>
      </c>
      <c r="L21" s="88">
        <v>7.1801000000000004</v>
      </c>
      <c r="M21" s="88"/>
      <c r="N21" s="88"/>
      <c r="O21" s="88"/>
      <c r="P21" s="33"/>
      <c r="Q21" s="33"/>
      <c r="R21" s="33"/>
      <c r="S21" s="33"/>
    </row>
    <row r="22" spans="2:19" ht="12.75" customHeight="1" x14ac:dyDescent="0.2">
      <c r="J22" s="109">
        <v>18</v>
      </c>
      <c r="K22" s="88">
        <v>47.213999999999999</v>
      </c>
      <c r="L22" s="88">
        <v>9.6234999999999999</v>
      </c>
      <c r="M22" s="33"/>
      <c r="N22" s="33"/>
      <c r="O22" s="88"/>
      <c r="P22" s="33"/>
      <c r="Q22" s="33"/>
      <c r="R22" s="33"/>
      <c r="S22" s="33"/>
    </row>
    <row r="23" spans="2:19" ht="12.75" customHeight="1" x14ac:dyDescent="0.2">
      <c r="B23" s="48" t="s">
        <v>30</v>
      </c>
      <c r="J23" s="109">
        <v>19</v>
      </c>
      <c r="K23" s="88">
        <v>35.454099999999997</v>
      </c>
      <c r="L23" s="88">
        <v>10.6723</v>
      </c>
      <c r="M23" s="33"/>
      <c r="N23" s="33"/>
      <c r="O23" s="88"/>
      <c r="P23" s="33"/>
    </row>
    <row r="24" spans="2:19" ht="12.75" customHeight="1" x14ac:dyDescent="0.2">
      <c r="B24" s="267" t="s">
        <v>157</v>
      </c>
      <c r="C24" s="267"/>
      <c r="D24" s="267"/>
      <c r="E24" s="267"/>
      <c r="F24" s="267"/>
      <c r="G24" s="267"/>
      <c r="J24" s="106"/>
      <c r="K24" s="88"/>
      <c r="L24" s="88"/>
      <c r="M24" s="33"/>
      <c r="N24" s="33"/>
      <c r="O24" s="87"/>
      <c r="P24" s="33"/>
    </row>
    <row r="25" spans="2:19" ht="12.75" customHeight="1" x14ac:dyDescent="0.2">
      <c r="B25" s="267"/>
      <c r="C25" s="267"/>
      <c r="D25" s="267"/>
      <c r="E25" s="267"/>
      <c r="F25" s="267"/>
      <c r="G25" s="267"/>
      <c r="J25" s="106"/>
      <c r="K25" s="88"/>
      <c r="L25" s="88"/>
      <c r="M25" s="110"/>
      <c r="N25" s="110"/>
      <c r="O25" s="110"/>
      <c r="P25" s="33"/>
    </row>
    <row r="26" spans="2:19" ht="12.75" customHeight="1" x14ac:dyDescent="0.2">
      <c r="C26" s="48"/>
      <c r="D26" s="48"/>
      <c r="E26" s="48"/>
      <c r="F26" s="48"/>
      <c r="G26" s="48"/>
      <c r="O26" s="86"/>
    </row>
    <row r="27" spans="2:19" ht="12.75" customHeight="1" x14ac:dyDescent="0.2">
      <c r="C27" s="48"/>
      <c r="D27" s="48"/>
      <c r="E27" s="48"/>
      <c r="F27" s="48"/>
      <c r="G27" s="48"/>
      <c r="O27" s="86"/>
    </row>
    <row r="28" spans="2:19" ht="12.75" customHeight="1" x14ac:dyDescent="0.2">
      <c r="O28" s="86"/>
    </row>
    <row r="29" spans="2:19" ht="12.75" customHeight="1" x14ac:dyDescent="0.2">
      <c r="B29" s="202" t="s">
        <v>158</v>
      </c>
      <c r="C29" s="32"/>
      <c r="D29" s="32"/>
      <c r="E29" s="32"/>
      <c r="F29" s="32"/>
      <c r="G29" s="32"/>
      <c r="O29" s="86"/>
    </row>
    <row r="30" spans="2:19" ht="12.75" customHeight="1" x14ac:dyDescent="0.2">
      <c r="B30" s="107" t="s">
        <v>9</v>
      </c>
      <c r="C30" s="107"/>
      <c r="D30" s="107"/>
      <c r="E30" s="107"/>
      <c r="F30" s="107"/>
      <c r="G30" s="107"/>
      <c r="L30" s="111"/>
      <c r="O30" s="86"/>
    </row>
    <row r="31" spans="2:19" ht="12.75" customHeight="1" x14ac:dyDescent="0.2">
      <c r="B31" s="108" t="s">
        <v>541</v>
      </c>
      <c r="C31" s="107"/>
      <c r="D31" s="107"/>
      <c r="E31" s="107"/>
      <c r="F31" s="107"/>
      <c r="G31" s="107"/>
    </row>
    <row r="32" spans="2:19" ht="12.75" customHeight="1" x14ac:dyDescent="0.2">
      <c r="B32" s="40"/>
      <c r="C32" s="40"/>
      <c r="D32" s="40"/>
      <c r="E32" s="40"/>
      <c r="F32" s="40"/>
      <c r="G32" s="40"/>
      <c r="H32" s="40"/>
    </row>
    <row r="33" spans="1:9" ht="12.75" customHeight="1" x14ac:dyDescent="0.2">
      <c r="A33" s="32"/>
      <c r="H33" s="32"/>
      <c r="I33" s="33"/>
    </row>
    <row r="34" spans="1:9" ht="12.75" customHeight="1" x14ac:dyDescent="0.2">
      <c r="A34" s="32"/>
      <c r="H34" s="32"/>
      <c r="I34" s="33"/>
    </row>
    <row r="35" spans="1:9" ht="12.75" customHeight="1" x14ac:dyDescent="0.2">
      <c r="A35" s="32"/>
      <c r="H35" s="32"/>
      <c r="I35" s="33"/>
    </row>
    <row r="36" spans="1:9" ht="12.75" customHeight="1" x14ac:dyDescent="0.2">
      <c r="A36" s="32"/>
      <c r="H36" s="32"/>
      <c r="I36" s="33"/>
    </row>
    <row r="37" spans="1:9" ht="12.75" customHeight="1" x14ac:dyDescent="0.2">
      <c r="A37" s="32"/>
      <c r="I37" s="33"/>
    </row>
    <row r="38" spans="1:9" ht="12.75" customHeight="1" x14ac:dyDescent="0.2">
      <c r="A38" s="32"/>
      <c r="I38" s="33"/>
    </row>
    <row r="49" spans="2:8" ht="12.75" customHeight="1" x14ac:dyDescent="0.2">
      <c r="B49" s="48" t="s">
        <v>35</v>
      </c>
    </row>
    <row r="50" spans="2:8" ht="12.75" customHeight="1" x14ac:dyDescent="0.2">
      <c r="B50" s="267" t="s">
        <v>542</v>
      </c>
      <c r="C50" s="267"/>
      <c r="D50" s="267"/>
      <c r="E50" s="267"/>
      <c r="F50" s="267"/>
      <c r="G50" s="267"/>
    </row>
    <row r="51" spans="2:8" ht="12.75" customHeight="1" x14ac:dyDescent="0.2">
      <c r="B51" s="267"/>
      <c r="C51" s="267"/>
      <c r="D51" s="267"/>
      <c r="E51" s="267"/>
      <c r="F51" s="267"/>
      <c r="G51" s="267"/>
      <c r="H51" s="32"/>
    </row>
    <row r="52" spans="2:8" ht="12.75" customHeight="1" x14ac:dyDescent="0.2">
      <c r="H52" s="32"/>
    </row>
    <row r="53" spans="2:8" ht="12.75" customHeight="1" x14ac:dyDescent="0.2">
      <c r="H53" s="32"/>
    </row>
  </sheetData>
  <mergeCells count="2">
    <mergeCell ref="B24:G25"/>
    <mergeCell ref="B50:G51"/>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R51"/>
  <sheetViews>
    <sheetView zoomScaleNormal="100" workbookViewId="0"/>
  </sheetViews>
  <sheetFormatPr defaultColWidth="9.140625" defaultRowHeight="12.75" customHeight="1" x14ac:dyDescent="0.2"/>
  <cols>
    <col min="1" max="16384" width="9.140625" style="5"/>
  </cols>
  <sheetData>
    <row r="1" spans="2:18" ht="12.75" customHeight="1" x14ac:dyDescent="0.2">
      <c r="D1" s="112"/>
      <c r="E1" s="112"/>
      <c r="F1" s="112"/>
      <c r="G1" s="112"/>
      <c r="H1" s="112"/>
      <c r="I1" s="112"/>
      <c r="J1" s="30"/>
      <c r="K1" s="30"/>
      <c r="L1" s="30"/>
      <c r="M1" s="30"/>
      <c r="N1" s="30"/>
      <c r="O1" s="30"/>
      <c r="P1" s="30"/>
      <c r="Q1" s="30"/>
    </row>
    <row r="2" spans="2:18" ht="12.75" customHeight="1" x14ac:dyDescent="0.2">
      <c r="D2" s="112"/>
      <c r="E2" s="112"/>
      <c r="F2" s="112"/>
      <c r="G2" s="112"/>
      <c r="H2" s="112"/>
      <c r="I2" s="112"/>
      <c r="J2" s="113"/>
      <c r="K2" s="113"/>
      <c r="L2" s="113"/>
      <c r="M2" s="113"/>
      <c r="N2" s="113"/>
      <c r="O2" s="113"/>
      <c r="P2" s="113"/>
      <c r="Q2" s="113"/>
    </row>
    <row r="3" spans="2:18" ht="12.75" customHeight="1" x14ac:dyDescent="0.2">
      <c r="B3" s="81" t="s">
        <v>319</v>
      </c>
      <c r="H3" s="112"/>
      <c r="I3" s="112"/>
      <c r="J3" s="30"/>
      <c r="K3" s="30"/>
      <c r="N3" s="114">
        <v>44196</v>
      </c>
      <c r="O3" s="114">
        <v>44561</v>
      </c>
      <c r="P3" s="114">
        <v>44926</v>
      </c>
      <c r="Q3" s="114">
        <v>45291</v>
      </c>
      <c r="R3" s="115"/>
    </row>
    <row r="4" spans="2:18" ht="12.75" customHeight="1" x14ac:dyDescent="0.2">
      <c r="B4" s="81" t="s">
        <v>320</v>
      </c>
      <c r="C4" s="81"/>
      <c r="D4" s="81"/>
      <c r="E4" s="81"/>
      <c r="F4" s="81"/>
      <c r="G4" s="81"/>
      <c r="J4" s="269" t="s">
        <v>215</v>
      </c>
      <c r="K4" s="30" t="s">
        <v>321</v>
      </c>
      <c r="L4" s="269" t="s">
        <v>215</v>
      </c>
      <c r="M4" s="30" t="s">
        <v>321</v>
      </c>
      <c r="N4" s="116">
        <v>24.099999999999998</v>
      </c>
      <c r="O4" s="116">
        <v>22.7</v>
      </c>
      <c r="P4" s="116">
        <v>19.900000000000002</v>
      </c>
      <c r="Q4" s="117">
        <v>19.399999999999999</v>
      </c>
      <c r="R4" s="116"/>
    </row>
    <row r="5" spans="2:18" ht="12.75" customHeight="1" x14ac:dyDescent="0.2">
      <c r="B5" s="7" t="s">
        <v>39</v>
      </c>
      <c r="J5" s="269"/>
      <c r="K5" s="30" t="s">
        <v>322</v>
      </c>
      <c r="L5" s="269"/>
      <c r="M5" s="30" t="s">
        <v>322</v>
      </c>
      <c r="N5" s="116">
        <v>22.400000000000002</v>
      </c>
      <c r="O5" s="116">
        <v>21.6</v>
      </c>
      <c r="P5" s="116">
        <v>18.899999999999999</v>
      </c>
      <c r="Q5" s="117">
        <v>17.899999999999999</v>
      </c>
      <c r="R5" s="116"/>
    </row>
    <row r="6" spans="2:18" ht="12.75" customHeight="1" x14ac:dyDescent="0.2">
      <c r="J6" s="269"/>
      <c r="K6" s="30" t="s">
        <v>323</v>
      </c>
      <c r="L6" s="269"/>
      <c r="M6" s="30" t="s">
        <v>323</v>
      </c>
      <c r="N6" s="116">
        <v>6.8000000000000007</v>
      </c>
      <c r="O6" s="116">
        <v>6.3</v>
      </c>
      <c r="P6" s="116">
        <v>5.8999999999999995</v>
      </c>
      <c r="Q6" s="117">
        <v>5.6</v>
      </c>
      <c r="R6" s="116"/>
    </row>
    <row r="7" spans="2:18" ht="12.75" customHeight="1" x14ac:dyDescent="0.2">
      <c r="J7" s="269"/>
      <c r="K7" s="30" t="s">
        <v>324</v>
      </c>
      <c r="L7" s="269"/>
      <c r="M7" s="30" t="s">
        <v>325</v>
      </c>
      <c r="N7" s="116">
        <v>11.06</v>
      </c>
      <c r="O7" s="116">
        <v>11.13</v>
      </c>
      <c r="P7" s="116">
        <v>9.3800000000000008</v>
      </c>
      <c r="Q7" s="117">
        <v>10</v>
      </c>
      <c r="R7" s="116"/>
    </row>
    <row r="8" spans="2:18" ht="12.75" customHeight="1" x14ac:dyDescent="0.2">
      <c r="J8" s="269" t="s">
        <v>216</v>
      </c>
      <c r="K8" s="30" t="s">
        <v>321</v>
      </c>
      <c r="L8" s="269" t="s">
        <v>216</v>
      </c>
      <c r="M8" s="30" t="s">
        <v>321</v>
      </c>
      <c r="N8" s="116">
        <v>19.7</v>
      </c>
      <c r="O8" s="116">
        <v>19.8</v>
      </c>
      <c r="P8" s="116">
        <v>19.600000000000001</v>
      </c>
      <c r="Q8" s="117">
        <v>19.899999999999999</v>
      </c>
      <c r="R8" s="116"/>
    </row>
    <row r="9" spans="2:18" ht="12.75" customHeight="1" x14ac:dyDescent="0.2">
      <c r="J9" s="269"/>
      <c r="K9" s="30" t="s">
        <v>322</v>
      </c>
      <c r="L9" s="269"/>
      <c r="M9" s="30" t="s">
        <v>322</v>
      </c>
      <c r="N9" s="116">
        <v>15.9</v>
      </c>
      <c r="O9" s="116">
        <v>15.8</v>
      </c>
      <c r="P9" s="116">
        <v>15.4</v>
      </c>
      <c r="Q9" s="117">
        <v>15.9</v>
      </c>
      <c r="R9" s="116"/>
    </row>
    <row r="10" spans="2:18" ht="12.75" customHeight="1" x14ac:dyDescent="0.2">
      <c r="J10" s="269"/>
      <c r="K10" s="30" t="s">
        <v>323</v>
      </c>
      <c r="L10" s="269"/>
      <c r="M10" s="30" t="s">
        <v>323</v>
      </c>
      <c r="N10" s="116">
        <v>5.8000000000000007</v>
      </c>
      <c r="O10" s="116">
        <v>5.8999999999999995</v>
      </c>
      <c r="P10" s="116">
        <v>5.6</v>
      </c>
      <c r="Q10" s="117">
        <v>5.8</v>
      </c>
      <c r="R10" s="116"/>
    </row>
    <row r="11" spans="2:18" ht="12.75" customHeight="1" x14ac:dyDescent="0.2">
      <c r="J11" s="30"/>
      <c r="K11" s="30"/>
      <c r="L11" s="30"/>
      <c r="M11" s="30"/>
      <c r="N11" s="30"/>
      <c r="O11" s="30"/>
      <c r="P11" s="30"/>
      <c r="Q11" s="30"/>
    </row>
    <row r="12" spans="2:18" ht="12.75" customHeight="1" x14ac:dyDescent="0.2">
      <c r="J12" s="30"/>
      <c r="K12" s="30"/>
      <c r="L12" s="30"/>
      <c r="M12" s="30"/>
      <c r="N12" s="30"/>
      <c r="O12" s="30"/>
      <c r="P12" s="30"/>
      <c r="Q12" s="30"/>
    </row>
    <row r="13" spans="2:18" ht="12.75" customHeight="1" x14ac:dyDescent="0.2">
      <c r="J13" s="30"/>
      <c r="K13" s="30"/>
      <c r="L13" s="30"/>
      <c r="M13" s="30"/>
      <c r="N13" s="30"/>
      <c r="O13" s="30"/>
      <c r="P13" s="30"/>
      <c r="Q13" s="30"/>
    </row>
    <row r="14" spans="2:18" ht="12.75" customHeight="1" x14ac:dyDescent="0.2">
      <c r="J14" s="30"/>
      <c r="K14" s="30"/>
      <c r="L14" s="30"/>
      <c r="M14" s="30"/>
      <c r="N14" s="30"/>
      <c r="O14" s="30"/>
      <c r="P14" s="30"/>
      <c r="Q14" s="30"/>
    </row>
    <row r="15" spans="2:18" ht="12.75" customHeight="1" x14ac:dyDescent="0.2">
      <c r="J15" s="30"/>
      <c r="K15" s="30"/>
      <c r="L15" s="30"/>
      <c r="M15" s="30"/>
      <c r="N15" s="30"/>
      <c r="O15" s="30"/>
      <c r="P15" s="30"/>
      <c r="Q15" s="30"/>
    </row>
    <row r="16" spans="2:18" ht="12.75" customHeight="1" x14ac:dyDescent="0.2">
      <c r="J16" s="30"/>
      <c r="K16" s="30"/>
      <c r="L16" s="30"/>
      <c r="M16" s="30"/>
      <c r="N16" s="30"/>
      <c r="O16" s="30"/>
      <c r="P16" s="30"/>
      <c r="Q16" s="30"/>
    </row>
    <row r="17" spans="2:17" ht="12.75" customHeight="1" x14ac:dyDescent="0.2">
      <c r="C17" s="118"/>
      <c r="D17" s="118"/>
      <c r="E17" s="118"/>
      <c r="F17" s="118"/>
      <c r="G17" s="118"/>
      <c r="J17" s="30"/>
      <c r="K17" s="30"/>
      <c r="N17" s="86"/>
      <c r="O17" s="86"/>
      <c r="P17" s="86"/>
      <c r="Q17" s="86"/>
    </row>
    <row r="18" spans="2:17" ht="12.75" customHeight="1" x14ac:dyDescent="0.2">
      <c r="B18" s="51" t="s">
        <v>217</v>
      </c>
      <c r="C18" s="118"/>
      <c r="D18" s="118"/>
      <c r="E18" s="118"/>
      <c r="F18" s="118"/>
      <c r="G18" s="118"/>
      <c r="J18" s="1"/>
      <c r="K18" s="30"/>
      <c r="L18" s="1"/>
      <c r="M18" s="30"/>
      <c r="N18" s="119"/>
      <c r="O18" s="119"/>
      <c r="P18" s="119"/>
      <c r="Q18" s="119"/>
    </row>
    <row r="19" spans="2:17" ht="12.75" customHeight="1" x14ac:dyDescent="0.2">
      <c r="B19" s="268" t="s">
        <v>326</v>
      </c>
      <c r="C19" s="268"/>
      <c r="D19" s="268"/>
      <c r="E19" s="268"/>
      <c r="F19" s="268"/>
      <c r="G19" s="268"/>
      <c r="J19" s="1"/>
      <c r="K19" s="30"/>
      <c r="L19" s="1"/>
      <c r="M19" s="30"/>
      <c r="N19" s="119"/>
      <c r="O19" s="119"/>
      <c r="P19" s="119"/>
      <c r="Q19" s="119"/>
    </row>
    <row r="20" spans="2:17" ht="12.75" customHeight="1" x14ac:dyDescent="0.2">
      <c r="B20" s="268"/>
      <c r="C20" s="268"/>
      <c r="D20" s="268"/>
      <c r="E20" s="268"/>
      <c r="F20" s="268"/>
      <c r="G20" s="268"/>
      <c r="J20" s="1"/>
      <c r="K20" s="30"/>
      <c r="L20" s="1"/>
      <c r="M20" s="30"/>
      <c r="N20" s="119"/>
      <c r="O20" s="119"/>
      <c r="P20" s="119"/>
      <c r="Q20" s="119"/>
    </row>
    <row r="21" spans="2:17" ht="12.75" customHeight="1" x14ac:dyDescent="0.2">
      <c r="B21" s="268"/>
      <c r="C21" s="268"/>
      <c r="D21" s="268"/>
      <c r="E21" s="268"/>
      <c r="F21" s="268"/>
      <c r="G21" s="268"/>
      <c r="J21" s="1"/>
      <c r="K21" s="30"/>
      <c r="L21" s="1"/>
      <c r="M21" s="30"/>
      <c r="N21" s="119"/>
      <c r="O21" s="119"/>
      <c r="P21" s="119"/>
      <c r="Q21" s="119"/>
    </row>
    <row r="22" spans="2:17" ht="12.75" customHeight="1" x14ac:dyDescent="0.2">
      <c r="B22" s="268"/>
      <c r="C22" s="268"/>
      <c r="D22" s="268"/>
      <c r="E22" s="268"/>
      <c r="F22" s="268"/>
      <c r="G22" s="268"/>
      <c r="J22" s="1"/>
      <c r="K22" s="30"/>
      <c r="L22" s="1"/>
      <c r="M22" s="30"/>
      <c r="N22" s="119"/>
      <c r="O22" s="119"/>
      <c r="P22" s="119"/>
      <c r="Q22" s="119"/>
    </row>
    <row r="23" spans="2:17" ht="12.75" customHeight="1" x14ac:dyDescent="0.2">
      <c r="B23" s="268"/>
      <c r="C23" s="268"/>
      <c r="D23" s="268"/>
      <c r="E23" s="268"/>
      <c r="F23" s="268"/>
      <c r="G23" s="268"/>
      <c r="J23" s="1"/>
      <c r="K23" s="30"/>
      <c r="L23" s="1"/>
      <c r="M23" s="30"/>
      <c r="N23" s="119"/>
      <c r="O23" s="119"/>
      <c r="P23" s="119"/>
      <c r="Q23" s="119"/>
    </row>
    <row r="24" spans="2:17" ht="12.75" customHeight="1" x14ac:dyDescent="0.2">
      <c r="B24" s="268"/>
      <c r="C24" s="268"/>
      <c r="D24" s="268"/>
      <c r="E24" s="268"/>
      <c r="F24" s="268"/>
      <c r="G24" s="268"/>
      <c r="J24" s="1"/>
      <c r="K24" s="30"/>
      <c r="L24" s="1"/>
      <c r="M24" s="30"/>
      <c r="N24" s="119"/>
      <c r="O24" s="119"/>
      <c r="P24" s="119"/>
      <c r="Q24" s="119"/>
    </row>
    <row r="25" spans="2:17" ht="12.75" customHeight="1" x14ac:dyDescent="0.2">
      <c r="O25" s="30"/>
      <c r="P25" s="30"/>
      <c r="Q25" s="30"/>
    </row>
    <row r="26" spans="2:17" ht="12.75" customHeight="1" x14ac:dyDescent="0.2">
      <c r="O26" s="30"/>
      <c r="P26" s="30"/>
      <c r="Q26" s="30"/>
    </row>
    <row r="27" spans="2:17" ht="12.75" customHeight="1" x14ac:dyDescent="0.2">
      <c r="P27" s="30"/>
      <c r="Q27" s="30"/>
    </row>
    <row r="28" spans="2:17" ht="12.75" customHeight="1" x14ac:dyDescent="0.2">
      <c r="B28" s="8" t="s">
        <v>327</v>
      </c>
    </row>
    <row r="29" spans="2:17" ht="12.75" customHeight="1" x14ac:dyDescent="0.2">
      <c r="B29" s="73" t="s">
        <v>545</v>
      </c>
      <c r="C29" s="73"/>
      <c r="D29" s="73"/>
      <c r="E29" s="73"/>
      <c r="F29" s="73"/>
      <c r="G29" s="73"/>
    </row>
    <row r="30" spans="2:17" ht="12.75" customHeight="1" x14ac:dyDescent="0.2">
      <c r="B30" s="7" t="s">
        <v>43</v>
      </c>
    </row>
    <row r="33" spans="2:17" ht="12.75" customHeight="1" x14ac:dyDescent="0.2">
      <c r="K33" s="30"/>
      <c r="L33" s="30"/>
      <c r="M33" s="30"/>
    </row>
    <row r="34" spans="2:17" ht="12.75" customHeight="1" x14ac:dyDescent="0.2">
      <c r="J34" s="30"/>
      <c r="K34" s="30"/>
      <c r="L34" s="30"/>
      <c r="M34" s="30"/>
    </row>
    <row r="35" spans="2:17" ht="12.75" customHeight="1" x14ac:dyDescent="0.2">
      <c r="J35" s="30"/>
      <c r="K35" s="30"/>
      <c r="L35" s="30"/>
      <c r="M35" s="30"/>
      <c r="N35" s="30"/>
      <c r="O35" s="30"/>
      <c r="P35" s="30"/>
      <c r="Q35" s="30"/>
    </row>
    <row r="36" spans="2:17" ht="12.75" customHeight="1" x14ac:dyDescent="0.2">
      <c r="J36" s="30"/>
      <c r="K36" s="30"/>
      <c r="L36" s="30"/>
      <c r="M36" s="30"/>
      <c r="N36" s="30"/>
      <c r="O36" s="30"/>
      <c r="P36" s="30"/>
      <c r="Q36" s="30"/>
    </row>
    <row r="37" spans="2:17" ht="12.75" customHeight="1" x14ac:dyDescent="0.2">
      <c r="J37" s="30"/>
      <c r="K37" s="30"/>
      <c r="L37" s="30"/>
      <c r="M37" s="30"/>
      <c r="N37" s="30"/>
      <c r="O37" s="30"/>
      <c r="P37" s="30"/>
      <c r="Q37" s="30"/>
    </row>
    <row r="38" spans="2:17" ht="12.75" customHeight="1" x14ac:dyDescent="0.2">
      <c r="J38" s="30"/>
      <c r="K38" s="30"/>
      <c r="L38" s="30"/>
      <c r="M38" s="30"/>
      <c r="N38" s="30"/>
      <c r="O38" s="30"/>
      <c r="P38" s="30"/>
      <c r="Q38" s="30"/>
    </row>
    <row r="39" spans="2:17" ht="12.75" customHeight="1" x14ac:dyDescent="0.2">
      <c r="J39" s="30"/>
      <c r="K39" s="30"/>
      <c r="L39" s="30"/>
      <c r="M39" s="30"/>
      <c r="N39" s="30"/>
      <c r="O39" s="30"/>
      <c r="P39" s="30"/>
      <c r="Q39" s="30"/>
    </row>
    <row r="40" spans="2:17" ht="12.75" customHeight="1" x14ac:dyDescent="0.2">
      <c r="J40" s="30"/>
      <c r="K40" s="30"/>
      <c r="L40" s="30"/>
      <c r="M40" s="30"/>
      <c r="N40" s="30"/>
      <c r="O40" s="30"/>
      <c r="P40" s="30"/>
      <c r="Q40" s="30"/>
    </row>
    <row r="41" spans="2:17" ht="12.75" customHeight="1" x14ac:dyDescent="0.2">
      <c r="J41" s="30"/>
      <c r="K41" s="30"/>
      <c r="L41" s="30"/>
      <c r="M41" s="30"/>
      <c r="N41" s="30"/>
      <c r="O41" s="30"/>
      <c r="P41" s="30"/>
      <c r="Q41" s="30"/>
    </row>
    <row r="42" spans="2:17" ht="12.75" customHeight="1" x14ac:dyDescent="0.2">
      <c r="J42" s="30"/>
      <c r="K42" s="30"/>
      <c r="L42" s="30"/>
      <c r="M42" s="30"/>
      <c r="N42" s="30"/>
      <c r="O42" s="30"/>
      <c r="P42" s="30"/>
      <c r="Q42" s="30"/>
    </row>
    <row r="43" spans="2:17" ht="12.75" customHeight="1" x14ac:dyDescent="0.2">
      <c r="B43" s="51" t="s">
        <v>218</v>
      </c>
      <c r="J43" s="30"/>
      <c r="K43" s="30"/>
      <c r="L43" s="30"/>
      <c r="M43" s="30"/>
      <c r="N43" s="30"/>
      <c r="O43" s="30"/>
      <c r="P43" s="30"/>
      <c r="Q43" s="30"/>
    </row>
    <row r="44" spans="2:17" ht="12.75" customHeight="1" x14ac:dyDescent="0.2">
      <c r="B44" s="268" t="s">
        <v>546</v>
      </c>
      <c r="C44" s="268"/>
      <c r="D44" s="268"/>
      <c r="E44" s="268"/>
      <c r="F44" s="268"/>
      <c r="G44" s="268"/>
      <c r="J44" s="30"/>
      <c r="K44" s="30"/>
      <c r="L44" s="30"/>
      <c r="M44" s="30"/>
      <c r="N44" s="30"/>
      <c r="O44" s="30"/>
      <c r="P44" s="30"/>
      <c r="Q44" s="30"/>
    </row>
    <row r="45" spans="2:17" ht="12.75" customHeight="1" x14ac:dyDescent="0.2">
      <c r="B45" s="268"/>
      <c r="C45" s="268"/>
      <c r="D45" s="268"/>
      <c r="E45" s="268"/>
      <c r="F45" s="268"/>
      <c r="G45" s="268"/>
      <c r="J45" s="30"/>
      <c r="K45" s="30"/>
      <c r="L45" s="30"/>
      <c r="M45" s="30"/>
      <c r="N45" s="30"/>
      <c r="O45" s="30"/>
      <c r="P45" s="30"/>
      <c r="Q45" s="30"/>
    </row>
    <row r="46" spans="2:17" ht="12.75" customHeight="1" x14ac:dyDescent="0.2">
      <c r="B46" s="268"/>
      <c r="C46" s="268"/>
      <c r="D46" s="268"/>
      <c r="E46" s="268"/>
      <c r="F46" s="268"/>
      <c r="G46" s="268"/>
      <c r="J46" s="30"/>
      <c r="K46" s="30"/>
      <c r="L46" s="30"/>
      <c r="M46" s="30"/>
      <c r="N46" s="30"/>
      <c r="O46" s="30"/>
      <c r="P46" s="30"/>
      <c r="Q46" s="30"/>
    </row>
    <row r="47" spans="2:17" ht="12.75" customHeight="1" x14ac:dyDescent="0.2">
      <c r="B47" s="268"/>
      <c r="C47" s="268"/>
      <c r="D47" s="268"/>
      <c r="E47" s="268"/>
      <c r="F47" s="268"/>
      <c r="G47" s="268"/>
      <c r="J47" s="30"/>
      <c r="K47" s="30"/>
      <c r="L47" s="30"/>
      <c r="M47" s="30"/>
      <c r="N47" s="30"/>
      <c r="O47" s="30"/>
      <c r="P47" s="30"/>
      <c r="Q47" s="30"/>
    </row>
    <row r="48" spans="2:17" ht="12.75" customHeight="1" x14ac:dyDescent="0.2">
      <c r="B48" s="268"/>
      <c r="C48" s="268"/>
      <c r="D48" s="268"/>
      <c r="E48" s="268"/>
      <c r="F48" s="268"/>
      <c r="G48" s="268"/>
      <c r="J48" s="30"/>
      <c r="K48" s="30"/>
      <c r="L48" s="30"/>
      <c r="M48" s="30"/>
      <c r="N48" s="30"/>
      <c r="O48" s="30"/>
      <c r="P48" s="30"/>
      <c r="Q48" s="30"/>
    </row>
    <row r="49" spans="2:17" ht="12.75" customHeight="1" x14ac:dyDescent="0.2">
      <c r="B49" s="268"/>
      <c r="C49" s="268"/>
      <c r="D49" s="268"/>
      <c r="E49" s="268"/>
      <c r="F49" s="268"/>
      <c r="G49" s="268"/>
      <c r="J49" s="30"/>
      <c r="K49" s="30"/>
      <c r="L49" s="30"/>
      <c r="M49" s="30"/>
      <c r="N49" s="30"/>
      <c r="O49" s="30"/>
      <c r="P49" s="30"/>
      <c r="Q49" s="30"/>
    </row>
    <row r="50" spans="2:17" ht="12.75" customHeight="1" x14ac:dyDescent="0.2">
      <c r="J50" s="30"/>
      <c r="K50" s="30"/>
      <c r="L50" s="30"/>
      <c r="M50" s="30"/>
      <c r="N50" s="30"/>
      <c r="O50" s="30"/>
      <c r="P50" s="30"/>
      <c r="Q50" s="30"/>
    </row>
    <row r="51" spans="2:17" ht="12.75" customHeight="1" x14ac:dyDescent="0.2">
      <c r="J51" s="30"/>
    </row>
  </sheetData>
  <mergeCells count="6">
    <mergeCell ref="B44:G49"/>
    <mergeCell ref="J4:J7"/>
    <mergeCell ref="L4:L7"/>
    <mergeCell ref="J8:J10"/>
    <mergeCell ref="L8:L10"/>
    <mergeCell ref="B19:G24"/>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B1:R47"/>
  <sheetViews>
    <sheetView zoomScaleNormal="100" workbookViewId="0"/>
  </sheetViews>
  <sheetFormatPr defaultColWidth="9.140625" defaultRowHeight="12.75" customHeight="1" x14ac:dyDescent="0.2"/>
  <cols>
    <col min="1" max="16384" width="9.140625" style="5"/>
  </cols>
  <sheetData>
    <row r="1" spans="2:18" ht="12.75" customHeight="1" x14ac:dyDescent="0.2">
      <c r="J1" s="30"/>
      <c r="K1" s="30"/>
      <c r="L1" s="30"/>
      <c r="M1" s="30"/>
      <c r="N1" s="30"/>
    </row>
    <row r="2" spans="2:18" ht="12.75" customHeight="1" x14ac:dyDescent="0.2">
      <c r="J2" s="30"/>
      <c r="K2" s="30"/>
      <c r="L2" s="30"/>
      <c r="M2" s="30"/>
      <c r="N2" s="30"/>
    </row>
    <row r="3" spans="2:18" ht="12.75" customHeight="1" x14ac:dyDescent="0.2">
      <c r="B3" s="8" t="s">
        <v>22</v>
      </c>
      <c r="J3" s="30"/>
      <c r="K3" s="30"/>
      <c r="L3" s="86">
        <v>44896</v>
      </c>
      <c r="M3" s="86">
        <v>45078</v>
      </c>
      <c r="N3" s="120" t="s">
        <v>23</v>
      </c>
    </row>
    <row r="4" spans="2:18" ht="12.75" customHeight="1" x14ac:dyDescent="0.2">
      <c r="B4" s="270" t="s">
        <v>24</v>
      </c>
      <c r="C4" s="270"/>
      <c r="D4" s="270"/>
      <c r="E4" s="270"/>
      <c r="F4" s="270"/>
      <c r="G4" s="270"/>
      <c r="H4" s="121"/>
      <c r="J4" s="30" t="s">
        <v>25</v>
      </c>
      <c r="K4" s="30" t="s">
        <v>26</v>
      </c>
      <c r="L4" s="30">
        <v>11.19</v>
      </c>
      <c r="M4" s="122">
        <v>32.678199999999997</v>
      </c>
      <c r="N4" s="11">
        <v>43.680500000000002</v>
      </c>
    </row>
    <row r="5" spans="2:18" ht="12.75" customHeight="1" x14ac:dyDescent="0.2">
      <c r="B5" s="7" t="s">
        <v>27</v>
      </c>
      <c r="J5" s="30" t="s">
        <v>28</v>
      </c>
      <c r="K5" s="30" t="s">
        <v>29</v>
      </c>
      <c r="L5" s="30">
        <v>105.3</v>
      </c>
      <c r="M5" s="11">
        <v>162.9854</v>
      </c>
      <c r="N5" s="11">
        <v>237.08009999999999</v>
      </c>
      <c r="Q5" s="123"/>
    </row>
    <row r="6" spans="2:18" ht="12.75" customHeight="1" x14ac:dyDescent="0.2">
      <c r="B6" s="7"/>
      <c r="J6" s="30"/>
      <c r="K6" s="30"/>
      <c r="L6" s="30"/>
      <c r="M6" s="11"/>
      <c r="N6" s="11"/>
      <c r="O6" s="123"/>
      <c r="Q6" s="123"/>
    </row>
    <row r="7" spans="2:18" ht="12.75" customHeight="1" x14ac:dyDescent="0.2">
      <c r="B7" s="7"/>
      <c r="J7" s="30"/>
      <c r="K7" s="30"/>
      <c r="L7" s="30"/>
      <c r="M7" s="11"/>
      <c r="N7" s="11"/>
    </row>
    <row r="8" spans="2:18" ht="12.75" customHeight="1" x14ac:dyDescent="0.2">
      <c r="J8" s="30"/>
      <c r="K8" s="30"/>
      <c r="L8" s="30"/>
      <c r="M8" s="30"/>
      <c r="N8" s="11"/>
      <c r="O8" s="123"/>
      <c r="R8" s="123"/>
    </row>
    <row r="9" spans="2:18" ht="12.75" customHeight="1" x14ac:dyDescent="0.2">
      <c r="J9" s="30"/>
      <c r="K9" s="30"/>
      <c r="L9" s="30"/>
    </row>
    <row r="10" spans="2:18" ht="12.75" customHeight="1" x14ac:dyDescent="0.2">
      <c r="J10" s="30"/>
      <c r="K10" s="11"/>
      <c r="L10" s="30"/>
      <c r="M10" s="11"/>
      <c r="N10" s="124"/>
      <c r="O10" s="123"/>
      <c r="P10" s="123"/>
      <c r="Q10" s="123"/>
    </row>
    <row r="11" spans="2:18" ht="12.75" customHeight="1" x14ac:dyDescent="0.2">
      <c r="J11" s="30"/>
      <c r="K11" s="11"/>
      <c r="L11" s="30"/>
      <c r="M11" s="30"/>
      <c r="N11" s="30"/>
      <c r="O11" s="123"/>
      <c r="P11" s="123"/>
      <c r="Q11" s="123"/>
    </row>
    <row r="12" spans="2:18" ht="12.75" customHeight="1" x14ac:dyDescent="0.2">
      <c r="J12" s="30"/>
      <c r="K12" s="11"/>
      <c r="L12" s="30"/>
      <c r="M12" s="30"/>
      <c r="N12" s="30"/>
    </row>
    <row r="13" spans="2:18" ht="12.75" customHeight="1" x14ac:dyDescent="0.2">
      <c r="J13" s="30"/>
      <c r="K13" s="30"/>
      <c r="L13" s="30"/>
      <c r="M13" s="11"/>
      <c r="N13" s="30"/>
    </row>
    <row r="14" spans="2:18" ht="12.75" customHeight="1" x14ac:dyDescent="0.2">
      <c r="J14" s="30"/>
      <c r="K14" s="30"/>
      <c r="L14" s="30"/>
      <c r="M14" s="30"/>
      <c r="N14" s="30"/>
    </row>
    <row r="15" spans="2:18" ht="12.75" customHeight="1" x14ac:dyDescent="0.2">
      <c r="J15" s="30"/>
      <c r="K15" s="30"/>
      <c r="L15" s="30"/>
      <c r="M15" s="30"/>
      <c r="N15" s="30"/>
    </row>
    <row r="16" spans="2:18" ht="12.75" customHeight="1" x14ac:dyDescent="0.2">
      <c r="J16" s="30"/>
      <c r="K16" s="30"/>
      <c r="L16" s="30"/>
      <c r="M16" s="30"/>
      <c r="N16" s="30"/>
    </row>
    <row r="17" spans="2:15" ht="12.75" customHeight="1" x14ac:dyDescent="0.2">
      <c r="J17" s="30"/>
      <c r="K17" s="30"/>
      <c r="L17" s="30"/>
      <c r="M17" s="30"/>
      <c r="N17" s="30"/>
      <c r="O17" s="123"/>
    </row>
    <row r="18" spans="2:15" ht="12.75" customHeight="1" x14ac:dyDescent="0.2">
      <c r="J18" s="30"/>
      <c r="K18" s="30"/>
      <c r="L18" s="30"/>
      <c r="M18" s="30"/>
      <c r="N18" s="30"/>
    </row>
    <row r="19" spans="2:15" ht="12.75" customHeight="1" x14ac:dyDescent="0.2">
      <c r="J19" s="30"/>
      <c r="K19" s="30"/>
      <c r="L19" s="30"/>
      <c r="M19" s="30"/>
      <c r="N19" s="30"/>
    </row>
    <row r="20" spans="2:15" ht="12.75" customHeight="1" x14ac:dyDescent="0.2">
      <c r="J20" s="30"/>
      <c r="K20" s="30"/>
      <c r="L20" s="30"/>
      <c r="M20" s="30"/>
      <c r="N20" s="30"/>
    </row>
    <row r="21" spans="2:15" ht="12.75" customHeight="1" x14ac:dyDescent="0.2">
      <c r="B21" s="51" t="s">
        <v>30</v>
      </c>
      <c r="J21" s="30"/>
      <c r="K21" s="30"/>
      <c r="L21" s="30"/>
      <c r="M21" s="30"/>
      <c r="N21" s="30"/>
    </row>
    <row r="22" spans="2:15" ht="12.75" customHeight="1" x14ac:dyDescent="0.2">
      <c r="B22" s="256" t="s">
        <v>31</v>
      </c>
      <c r="C22" s="256"/>
      <c r="D22" s="256"/>
      <c r="E22" s="256"/>
      <c r="F22" s="256"/>
      <c r="G22" s="256"/>
      <c r="J22" s="30"/>
      <c r="K22" s="30"/>
      <c r="L22" s="30"/>
      <c r="M22" s="30"/>
      <c r="N22" s="30"/>
    </row>
    <row r="23" spans="2:15" ht="12.75" customHeight="1" x14ac:dyDescent="0.2">
      <c r="B23" s="256"/>
      <c r="C23" s="256"/>
      <c r="D23" s="256"/>
      <c r="E23" s="256"/>
      <c r="F23" s="256"/>
      <c r="G23" s="256"/>
      <c r="J23" s="30"/>
      <c r="K23" s="30"/>
      <c r="L23" s="30"/>
      <c r="M23" s="30"/>
      <c r="N23" s="30"/>
    </row>
    <row r="24" spans="2:15" ht="12.75" customHeight="1" x14ac:dyDescent="0.2">
      <c r="J24" s="30"/>
      <c r="K24" s="30"/>
      <c r="L24" s="30"/>
      <c r="M24" s="30"/>
      <c r="N24" s="30"/>
    </row>
    <row r="25" spans="2:15" ht="12.75" customHeight="1" x14ac:dyDescent="0.2">
      <c r="J25" s="30"/>
      <c r="K25" s="30"/>
      <c r="L25" s="30"/>
      <c r="M25" s="30"/>
      <c r="N25" s="30"/>
    </row>
    <row r="26" spans="2:15" ht="12.75" customHeight="1" x14ac:dyDescent="0.2">
      <c r="J26" s="30"/>
      <c r="K26" s="30"/>
      <c r="L26" s="30"/>
      <c r="M26" s="30"/>
      <c r="N26" s="30"/>
    </row>
    <row r="27" spans="2:15" ht="12.75" customHeight="1" x14ac:dyDescent="0.2">
      <c r="B27" s="8" t="s">
        <v>32</v>
      </c>
      <c r="C27" s="121"/>
      <c r="D27" s="121"/>
      <c r="E27" s="121"/>
      <c r="F27" s="121"/>
      <c r="G27" s="121"/>
      <c r="J27" s="30"/>
      <c r="K27" s="30"/>
      <c r="L27" s="30"/>
      <c r="M27" s="30"/>
      <c r="N27" s="30"/>
    </row>
    <row r="28" spans="2:15" ht="12.75" customHeight="1" x14ac:dyDescent="0.2">
      <c r="B28" s="38" t="s">
        <v>33</v>
      </c>
      <c r="J28" s="30"/>
      <c r="K28" s="30"/>
      <c r="L28" s="30"/>
      <c r="M28" s="30"/>
      <c r="N28" s="30"/>
    </row>
    <row r="29" spans="2:15" ht="12.75" customHeight="1" x14ac:dyDescent="0.2">
      <c r="B29" s="7" t="s">
        <v>34</v>
      </c>
      <c r="J29" s="30"/>
      <c r="K29" s="30"/>
      <c r="L29" s="30"/>
      <c r="M29" s="30"/>
      <c r="N29" s="30"/>
    </row>
    <row r="30" spans="2:15" ht="12.75" customHeight="1" x14ac:dyDescent="0.2">
      <c r="J30" s="30"/>
      <c r="K30" s="30"/>
      <c r="L30" s="30"/>
      <c r="M30" s="30"/>
      <c r="N30" s="30"/>
    </row>
    <row r="45" spans="2:7" ht="12.75" customHeight="1" x14ac:dyDescent="0.2">
      <c r="B45" s="51" t="s">
        <v>35</v>
      </c>
    </row>
    <row r="46" spans="2:7" ht="12.75" customHeight="1" x14ac:dyDescent="0.2">
      <c r="B46" s="256" t="s">
        <v>547</v>
      </c>
      <c r="C46" s="256"/>
      <c r="D46" s="256"/>
      <c r="E46" s="256"/>
      <c r="F46" s="256"/>
      <c r="G46" s="256"/>
    </row>
    <row r="47" spans="2:7" ht="12.75" customHeight="1" x14ac:dyDescent="0.2">
      <c r="B47" s="256"/>
      <c r="C47" s="256"/>
      <c r="D47" s="256"/>
      <c r="E47" s="256"/>
      <c r="F47" s="256"/>
      <c r="G47" s="256"/>
    </row>
  </sheetData>
  <mergeCells count="3">
    <mergeCell ref="B4:G4"/>
    <mergeCell ref="B22:G23"/>
    <mergeCell ref="B46:G47"/>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R57"/>
  <sheetViews>
    <sheetView zoomScaleNormal="100" workbookViewId="0"/>
  </sheetViews>
  <sheetFormatPr defaultColWidth="9.140625" defaultRowHeight="12.75" customHeight="1" x14ac:dyDescent="0.2"/>
  <cols>
    <col min="1" max="11" width="9.140625" style="5"/>
    <col min="12" max="15" width="9.140625" style="30"/>
    <col min="16" max="18" width="9.140625" style="80"/>
    <col min="19" max="16384" width="9.140625" style="5"/>
  </cols>
  <sheetData>
    <row r="1" spans="1:18" ht="12.75" customHeight="1" x14ac:dyDescent="0.2">
      <c r="J1" s="30"/>
      <c r="K1" s="30"/>
    </row>
    <row r="2" spans="1:18" ht="12.75" customHeight="1" x14ac:dyDescent="0.2">
      <c r="J2" s="30"/>
      <c r="K2" s="30"/>
    </row>
    <row r="3" spans="1:18" ht="12.75" customHeight="1" x14ac:dyDescent="0.2">
      <c r="B3" s="94" t="s">
        <v>238</v>
      </c>
      <c r="J3" s="30"/>
      <c r="K3" s="30"/>
      <c r="N3" s="125" t="s">
        <v>239</v>
      </c>
      <c r="O3" s="125" t="s">
        <v>240</v>
      </c>
      <c r="P3" s="125" t="s">
        <v>241</v>
      </c>
      <c r="Q3" s="125"/>
      <c r="R3" s="125"/>
    </row>
    <row r="4" spans="1:18" ht="12.75" customHeight="1" x14ac:dyDescent="0.2">
      <c r="B4" s="94" t="s">
        <v>242</v>
      </c>
      <c r="J4" s="30"/>
      <c r="K4" s="30"/>
      <c r="M4" s="126"/>
      <c r="N4" s="125" t="s">
        <v>243</v>
      </c>
      <c r="O4" s="125" t="s">
        <v>244</v>
      </c>
      <c r="P4" s="125" t="s">
        <v>245</v>
      </c>
      <c r="Q4" s="125"/>
      <c r="R4" s="125"/>
    </row>
    <row r="5" spans="1:18" ht="12.75" customHeight="1" x14ac:dyDescent="0.2">
      <c r="B5" s="7" t="s">
        <v>39</v>
      </c>
      <c r="J5" s="272" t="s">
        <v>89</v>
      </c>
      <c r="K5" s="127">
        <v>44196</v>
      </c>
      <c r="L5" s="259" t="s">
        <v>90</v>
      </c>
      <c r="M5" s="127">
        <v>44196</v>
      </c>
      <c r="N5" s="128">
        <v>91.0501</v>
      </c>
      <c r="O5" s="128">
        <v>7.1534000000000004</v>
      </c>
      <c r="P5" s="128">
        <v>1.7964</v>
      </c>
      <c r="Q5" s="128"/>
      <c r="R5" s="129"/>
    </row>
    <row r="6" spans="1:18" ht="12.75" customHeight="1" x14ac:dyDescent="0.2">
      <c r="B6" s="7"/>
      <c r="J6" s="272"/>
      <c r="K6" s="127">
        <v>44377</v>
      </c>
      <c r="L6" s="259"/>
      <c r="M6" s="127">
        <v>44377</v>
      </c>
      <c r="N6" s="128">
        <v>92.264300000000006</v>
      </c>
      <c r="O6" s="128">
        <v>6.0606999999999998</v>
      </c>
      <c r="P6" s="128">
        <v>1.675</v>
      </c>
      <c r="Q6" s="128"/>
      <c r="R6" s="129"/>
    </row>
    <row r="7" spans="1:18" ht="12.75" customHeight="1" x14ac:dyDescent="0.2">
      <c r="A7" s="130"/>
      <c r="B7" s="7"/>
      <c r="J7" s="272"/>
      <c r="K7" s="127">
        <v>44561</v>
      </c>
      <c r="L7" s="259"/>
      <c r="M7" s="127">
        <v>44561</v>
      </c>
      <c r="N7" s="128">
        <v>89.7834</v>
      </c>
      <c r="O7" s="128">
        <v>8.6681000000000008</v>
      </c>
      <c r="P7" s="128">
        <v>1.5485</v>
      </c>
      <c r="Q7" s="128"/>
      <c r="R7" s="129"/>
    </row>
    <row r="8" spans="1:18" ht="12.75" customHeight="1" x14ac:dyDescent="0.2">
      <c r="J8" s="272"/>
      <c r="K8" s="127">
        <v>44742</v>
      </c>
      <c r="L8" s="259"/>
      <c r="M8" s="127">
        <v>44742</v>
      </c>
      <c r="N8" s="128">
        <v>89.367900000000006</v>
      </c>
      <c r="O8" s="128">
        <v>9.3199000000000005</v>
      </c>
      <c r="P8" s="128">
        <v>1.3123</v>
      </c>
      <c r="Q8" s="128"/>
      <c r="R8" s="129"/>
    </row>
    <row r="9" spans="1:18" ht="12.75" customHeight="1" x14ac:dyDescent="0.2">
      <c r="J9" s="272"/>
      <c r="K9" s="127">
        <v>44926</v>
      </c>
      <c r="L9" s="259"/>
      <c r="M9" s="127">
        <v>44926</v>
      </c>
      <c r="N9" s="128">
        <v>84.114999999999995</v>
      </c>
      <c r="O9" s="128">
        <v>14.6381</v>
      </c>
      <c r="P9" s="128">
        <v>1.2468999999999999</v>
      </c>
      <c r="Q9" s="128"/>
      <c r="R9" s="129"/>
    </row>
    <row r="10" spans="1:18" ht="12.75" customHeight="1" x14ac:dyDescent="0.2">
      <c r="J10" s="272"/>
      <c r="K10" s="127">
        <v>45107</v>
      </c>
      <c r="L10" s="259"/>
      <c r="M10" s="127">
        <v>45107</v>
      </c>
      <c r="N10" s="128">
        <v>82.585700000000003</v>
      </c>
      <c r="O10" s="128">
        <v>16.163399999999999</v>
      </c>
      <c r="P10" s="128">
        <v>1.2508999999999999</v>
      </c>
      <c r="Q10" s="128"/>
      <c r="R10" s="23"/>
    </row>
    <row r="11" spans="1:18" ht="12.75" customHeight="1" x14ac:dyDescent="0.2">
      <c r="J11" s="272"/>
      <c r="K11" s="127">
        <v>45291</v>
      </c>
      <c r="L11" s="259"/>
      <c r="M11" s="127">
        <v>45291</v>
      </c>
      <c r="N11" s="128">
        <v>84.370599999999996</v>
      </c>
      <c r="O11" s="128">
        <v>14.374599999999999</v>
      </c>
      <c r="P11" s="128">
        <v>1.2547999999999999</v>
      </c>
      <c r="Q11" s="128"/>
      <c r="R11" s="30"/>
    </row>
    <row r="12" spans="1:18" ht="12.75" customHeight="1" x14ac:dyDescent="0.2">
      <c r="J12" s="272" t="s">
        <v>753</v>
      </c>
      <c r="K12" s="127">
        <v>44196</v>
      </c>
      <c r="L12" s="273" t="s">
        <v>752</v>
      </c>
      <c r="M12" s="127">
        <v>44196</v>
      </c>
      <c r="N12" s="23">
        <v>93.421599999999998</v>
      </c>
      <c r="O12" s="23">
        <v>5.6139000000000001</v>
      </c>
      <c r="P12" s="23">
        <v>0.96460000000000001</v>
      </c>
      <c r="Q12" s="128"/>
      <c r="R12" s="30"/>
    </row>
    <row r="13" spans="1:18" ht="12.75" customHeight="1" x14ac:dyDescent="0.2">
      <c r="J13" s="272"/>
      <c r="K13" s="127">
        <v>44377</v>
      </c>
      <c r="L13" s="273"/>
      <c r="M13" s="127">
        <v>44377</v>
      </c>
      <c r="N13" s="23">
        <v>94.784000000000006</v>
      </c>
      <c r="O13" s="23">
        <v>4.3608000000000002</v>
      </c>
      <c r="P13" s="23">
        <v>0.85519999999999996</v>
      </c>
      <c r="Q13" s="128"/>
      <c r="R13" s="30"/>
    </row>
    <row r="14" spans="1:18" ht="12.75" customHeight="1" x14ac:dyDescent="0.2">
      <c r="J14" s="272"/>
      <c r="K14" s="127">
        <v>44561</v>
      </c>
      <c r="L14" s="273"/>
      <c r="M14" s="127">
        <v>44561</v>
      </c>
      <c r="N14" s="23">
        <v>91.475700000000003</v>
      </c>
      <c r="O14" s="23">
        <v>7.7394999999999996</v>
      </c>
      <c r="P14" s="23">
        <v>0.78480000000000005</v>
      </c>
      <c r="Q14" s="128"/>
      <c r="R14" s="30"/>
    </row>
    <row r="15" spans="1:18" ht="12.75" customHeight="1" x14ac:dyDescent="0.2">
      <c r="J15" s="272"/>
      <c r="K15" s="127">
        <v>44742</v>
      </c>
      <c r="L15" s="273"/>
      <c r="M15" s="127">
        <v>44742</v>
      </c>
      <c r="N15" s="23">
        <v>90.727199999999996</v>
      </c>
      <c r="O15" s="23">
        <v>8.6240000000000006</v>
      </c>
      <c r="P15" s="23">
        <v>0.64880000000000004</v>
      </c>
      <c r="Q15" s="129"/>
      <c r="R15" s="30"/>
    </row>
    <row r="16" spans="1:18" ht="12.75" customHeight="1" x14ac:dyDescent="0.2">
      <c r="J16" s="272"/>
      <c r="K16" s="127">
        <v>44926</v>
      </c>
      <c r="L16" s="273"/>
      <c r="M16" s="127">
        <v>44926</v>
      </c>
      <c r="N16" s="23">
        <v>85.549499999999995</v>
      </c>
      <c r="O16" s="23">
        <v>13.857200000000001</v>
      </c>
      <c r="P16" s="23">
        <v>0.59340000000000004</v>
      </c>
      <c r="Q16" s="129"/>
    </row>
    <row r="17" spans="1:18" s="30" customFormat="1" ht="12.75" customHeight="1" x14ac:dyDescent="0.2">
      <c r="A17" s="5"/>
      <c r="B17" s="5"/>
      <c r="C17" s="5"/>
      <c r="D17" s="5"/>
      <c r="E17" s="5"/>
      <c r="F17" s="5"/>
      <c r="G17" s="5"/>
      <c r="H17" s="5"/>
      <c r="I17" s="5"/>
      <c r="J17" s="272"/>
      <c r="K17" s="127">
        <v>45107</v>
      </c>
      <c r="L17" s="273"/>
      <c r="M17" s="127">
        <v>45107</v>
      </c>
      <c r="N17" s="23">
        <v>84.1571</v>
      </c>
      <c r="O17" s="23">
        <v>15.2425</v>
      </c>
      <c r="P17" s="23">
        <v>0.60040000000000004</v>
      </c>
      <c r="Q17" s="129"/>
    </row>
    <row r="18" spans="1:18" s="30" customFormat="1" ht="12.75" customHeight="1" x14ac:dyDescent="0.2">
      <c r="A18" s="5"/>
      <c r="B18" s="5"/>
      <c r="C18" s="5"/>
      <c r="D18" s="5"/>
      <c r="E18" s="5"/>
      <c r="F18" s="5"/>
      <c r="G18" s="5"/>
      <c r="H18" s="5"/>
      <c r="I18" s="5"/>
      <c r="J18" s="272"/>
      <c r="K18" s="127">
        <v>45291</v>
      </c>
      <c r="L18" s="273"/>
      <c r="M18" s="127">
        <v>45291</v>
      </c>
      <c r="N18" s="23">
        <v>85.770200000000003</v>
      </c>
      <c r="O18" s="23">
        <v>13.604799999999999</v>
      </c>
      <c r="P18" s="23">
        <v>0.625</v>
      </c>
      <c r="Q18" s="129"/>
    </row>
    <row r="19" spans="1:18" s="30" customFormat="1" ht="12.75" customHeight="1" x14ac:dyDescent="0.2">
      <c r="A19" s="5"/>
      <c r="B19" s="5"/>
      <c r="C19" s="5"/>
      <c r="D19" s="5"/>
      <c r="E19" s="5"/>
      <c r="F19" s="5"/>
      <c r="G19" s="5"/>
      <c r="H19" s="5"/>
      <c r="I19" s="5"/>
      <c r="J19" s="274" t="s">
        <v>91</v>
      </c>
      <c r="K19" s="127">
        <v>44196</v>
      </c>
      <c r="L19" s="273" t="s">
        <v>92</v>
      </c>
      <c r="M19" s="127">
        <v>44196</v>
      </c>
      <c r="N19" s="23">
        <v>82.045900000000003</v>
      </c>
      <c r="O19" s="23">
        <v>12.7554</v>
      </c>
      <c r="P19" s="23">
        <v>5.1986999999999997</v>
      </c>
      <c r="Q19" s="129"/>
    </row>
    <row r="20" spans="1:18" s="30" customFormat="1" ht="12.75" customHeight="1" x14ac:dyDescent="0.2">
      <c r="A20" s="5"/>
      <c r="B20" s="5"/>
      <c r="C20" s="5"/>
      <c r="D20" s="5"/>
      <c r="E20" s="5"/>
      <c r="F20" s="5"/>
      <c r="G20" s="5"/>
      <c r="H20" s="5"/>
      <c r="I20" s="5"/>
      <c r="J20" s="274"/>
      <c r="K20" s="127">
        <v>44377</v>
      </c>
      <c r="L20" s="273"/>
      <c r="M20" s="127">
        <v>44377</v>
      </c>
      <c r="N20" s="23">
        <v>83.043199999999999</v>
      </c>
      <c r="O20" s="23">
        <v>11.886200000000001</v>
      </c>
      <c r="P20" s="23">
        <v>5.0705999999999998</v>
      </c>
      <c r="Q20" s="129"/>
    </row>
    <row r="21" spans="1:18" s="30" customFormat="1" ht="12.75" customHeight="1" x14ac:dyDescent="0.2">
      <c r="A21" s="5"/>
      <c r="B21" s="5"/>
      <c r="C21" s="5"/>
      <c r="D21" s="5"/>
      <c r="E21" s="5"/>
      <c r="F21" s="5"/>
      <c r="G21" s="5"/>
      <c r="H21" s="5"/>
      <c r="I21" s="5"/>
      <c r="J21" s="274"/>
      <c r="K21" s="127">
        <v>44561</v>
      </c>
      <c r="L21" s="273"/>
      <c r="M21" s="127">
        <v>44561</v>
      </c>
      <c r="N21" s="23">
        <v>83.077600000000004</v>
      </c>
      <c r="O21" s="23">
        <v>12.132099999999999</v>
      </c>
      <c r="P21" s="23">
        <v>4.7903000000000002</v>
      </c>
      <c r="Q21" s="129"/>
    </row>
    <row r="22" spans="1:18" s="30" customFormat="1" ht="12.75" customHeight="1" x14ac:dyDescent="0.2">
      <c r="A22" s="5"/>
      <c r="B22" s="51" t="s">
        <v>30</v>
      </c>
      <c r="C22" s="5"/>
      <c r="D22" s="5"/>
      <c r="E22" s="5"/>
      <c r="F22" s="5"/>
      <c r="G22" s="5"/>
      <c r="H22" s="5"/>
      <c r="I22" s="5"/>
      <c r="J22" s="274"/>
      <c r="K22" s="127">
        <v>44742</v>
      </c>
      <c r="L22" s="273"/>
      <c r="M22" s="127">
        <v>44742</v>
      </c>
      <c r="N22" s="23">
        <v>83.583299999999994</v>
      </c>
      <c r="O22" s="23">
        <v>12.332000000000001</v>
      </c>
      <c r="P22" s="23">
        <v>4.0846999999999998</v>
      </c>
    </row>
    <row r="23" spans="1:18" s="30" customFormat="1" ht="12.75" customHeight="1" x14ac:dyDescent="0.2">
      <c r="A23" s="5"/>
      <c r="B23" s="271" t="s">
        <v>93</v>
      </c>
      <c r="C23" s="271"/>
      <c r="D23" s="271"/>
      <c r="E23" s="271"/>
      <c r="F23" s="271"/>
      <c r="G23" s="271"/>
      <c r="H23" s="5"/>
      <c r="I23" s="5"/>
      <c r="J23" s="274"/>
      <c r="K23" s="127">
        <v>44926</v>
      </c>
      <c r="L23" s="273"/>
      <c r="M23" s="127">
        <v>44926</v>
      </c>
      <c r="N23" s="23">
        <v>77.492699999999999</v>
      </c>
      <c r="O23" s="23">
        <v>18.471900000000002</v>
      </c>
      <c r="P23" s="23">
        <v>4.0354000000000001</v>
      </c>
      <c r="Q23" s="129"/>
      <c r="R23" s="80"/>
    </row>
    <row r="24" spans="1:18" s="30" customFormat="1" ht="12.75" customHeight="1" x14ac:dyDescent="0.2">
      <c r="A24" s="5"/>
      <c r="B24" s="271"/>
      <c r="C24" s="271"/>
      <c r="D24" s="271"/>
      <c r="E24" s="271"/>
      <c r="F24" s="271"/>
      <c r="G24" s="271"/>
      <c r="H24" s="5"/>
      <c r="I24" s="5"/>
      <c r="J24" s="274"/>
      <c r="K24" s="127">
        <v>45107</v>
      </c>
      <c r="L24" s="273"/>
      <c r="M24" s="127">
        <v>45107</v>
      </c>
      <c r="N24" s="23">
        <v>76.230099999999993</v>
      </c>
      <c r="O24" s="23">
        <v>19.730899999999998</v>
      </c>
      <c r="P24" s="23">
        <v>4.0391000000000004</v>
      </c>
      <c r="Q24" s="129"/>
      <c r="R24" s="80"/>
    </row>
    <row r="25" spans="1:18" s="30" customFormat="1" ht="12.75" customHeight="1" x14ac:dyDescent="0.2">
      <c r="A25" s="5"/>
      <c r="H25" s="5"/>
      <c r="I25" s="5"/>
      <c r="J25" s="274"/>
      <c r="K25" s="127">
        <v>45291</v>
      </c>
      <c r="L25" s="273"/>
      <c r="M25" s="127">
        <v>45291</v>
      </c>
      <c r="N25" s="23">
        <v>79.040099999999995</v>
      </c>
      <c r="O25" s="23">
        <v>16.924399999999999</v>
      </c>
      <c r="P25" s="23">
        <v>4.0354999999999999</v>
      </c>
      <c r="Q25" s="129"/>
      <c r="R25" s="80"/>
    </row>
    <row r="26" spans="1:18" s="30" customFormat="1" ht="12.75" customHeight="1" x14ac:dyDescent="0.2">
      <c r="A26" s="5"/>
      <c r="H26" s="5"/>
      <c r="I26" s="5"/>
      <c r="J26" s="1"/>
      <c r="L26" s="1"/>
      <c r="M26" s="131"/>
      <c r="N26" s="23"/>
      <c r="Q26" s="129"/>
      <c r="R26" s="80"/>
    </row>
    <row r="27" spans="1:18" s="30" customFormat="1" ht="12.75" customHeight="1" x14ac:dyDescent="0.2">
      <c r="A27" s="5"/>
      <c r="H27" s="5"/>
      <c r="I27" s="5"/>
      <c r="J27" s="1"/>
      <c r="L27" s="1"/>
      <c r="Q27" s="129"/>
      <c r="R27" s="80"/>
    </row>
    <row r="28" spans="1:18" s="30" customFormat="1" ht="12.75" customHeight="1" x14ac:dyDescent="0.2">
      <c r="A28" s="5"/>
      <c r="B28" s="94" t="s">
        <v>246</v>
      </c>
      <c r="C28" s="118"/>
      <c r="D28" s="118"/>
      <c r="E28" s="118"/>
      <c r="F28" s="118"/>
      <c r="G28" s="118"/>
      <c r="H28" s="5"/>
      <c r="I28" s="5"/>
      <c r="J28" s="1"/>
      <c r="L28" s="1"/>
      <c r="M28" s="131"/>
      <c r="P28" s="80"/>
      <c r="Q28" s="129"/>
      <c r="R28" s="80"/>
    </row>
    <row r="29" spans="1:18" s="30" customFormat="1" ht="12.75" customHeight="1" x14ac:dyDescent="0.2">
      <c r="A29" s="5"/>
      <c r="B29" s="132" t="s">
        <v>247</v>
      </c>
      <c r="C29" s="133"/>
      <c r="D29" s="133"/>
      <c r="E29" s="133"/>
      <c r="F29" s="133"/>
      <c r="G29" s="133"/>
      <c r="H29" s="5"/>
      <c r="I29" s="5"/>
      <c r="P29" s="80"/>
      <c r="Q29" s="129"/>
      <c r="R29" s="80"/>
    </row>
    <row r="30" spans="1:18" s="30" customFormat="1" ht="12.75" customHeight="1" x14ac:dyDescent="0.2">
      <c r="A30" s="5"/>
      <c r="B30" s="7" t="s">
        <v>43</v>
      </c>
      <c r="C30" s="133"/>
      <c r="D30" s="133"/>
      <c r="E30" s="133"/>
      <c r="F30" s="133"/>
      <c r="G30" s="133"/>
      <c r="H30" s="5"/>
      <c r="I30" s="5"/>
      <c r="P30" s="80"/>
    </row>
    <row r="31" spans="1:18" s="30" customFormat="1" ht="12.75" customHeight="1" x14ac:dyDescent="0.2">
      <c r="A31" s="5"/>
      <c r="C31" s="50"/>
      <c r="D31" s="50"/>
      <c r="E31" s="50"/>
      <c r="F31" s="50"/>
      <c r="G31" s="50"/>
      <c r="H31" s="5"/>
      <c r="I31" s="5"/>
      <c r="P31" s="80"/>
    </row>
    <row r="32" spans="1:18" s="30" customFormat="1" ht="12.75" customHeight="1" x14ac:dyDescent="0.2">
      <c r="A32" s="5"/>
      <c r="C32" s="5"/>
      <c r="D32" s="5"/>
      <c r="E32" s="5"/>
      <c r="F32" s="5"/>
      <c r="G32" s="5"/>
      <c r="H32" s="5"/>
      <c r="I32" s="5"/>
      <c r="P32" s="80"/>
    </row>
    <row r="33" spans="1:16" s="30" customFormat="1" ht="12.75" customHeight="1" x14ac:dyDescent="0.2">
      <c r="A33" s="5"/>
      <c r="C33" s="5"/>
      <c r="D33" s="5"/>
      <c r="E33" s="5"/>
      <c r="F33" s="5"/>
      <c r="G33" s="5"/>
      <c r="H33" s="5"/>
      <c r="I33" s="5"/>
      <c r="P33" s="80"/>
    </row>
    <row r="34" spans="1:16" s="30" customFormat="1" ht="12.75" customHeight="1" x14ac:dyDescent="0.2">
      <c r="A34" s="5"/>
      <c r="C34" s="5"/>
      <c r="D34" s="5"/>
      <c r="E34" s="5"/>
      <c r="F34" s="5"/>
      <c r="G34" s="5"/>
      <c r="H34" s="5"/>
      <c r="I34" s="5"/>
      <c r="P34" s="80"/>
    </row>
    <row r="35" spans="1:16" s="30" customFormat="1" ht="12.75" customHeight="1" x14ac:dyDescent="0.2">
      <c r="A35" s="5"/>
      <c r="B35" s="5"/>
      <c r="C35" s="5"/>
      <c r="D35" s="5"/>
      <c r="E35" s="5"/>
      <c r="F35" s="5"/>
      <c r="G35" s="5"/>
      <c r="H35" s="5"/>
      <c r="I35" s="5"/>
    </row>
    <row r="36" spans="1:16" s="30" customFormat="1" ht="12.75" customHeight="1" x14ac:dyDescent="0.2">
      <c r="A36" s="5"/>
      <c r="B36" s="5"/>
      <c r="C36" s="5"/>
      <c r="D36" s="5"/>
      <c r="E36" s="5"/>
      <c r="F36" s="5"/>
      <c r="G36" s="5"/>
      <c r="H36" s="5"/>
      <c r="I36" s="5"/>
    </row>
    <row r="37" spans="1:16" s="30" customFormat="1" ht="12.75" customHeight="1" x14ac:dyDescent="0.2">
      <c r="A37" s="5"/>
      <c r="B37" s="5"/>
      <c r="C37" s="5"/>
      <c r="D37" s="5"/>
      <c r="E37" s="5"/>
      <c r="F37" s="5"/>
      <c r="G37" s="5"/>
      <c r="H37" s="5"/>
      <c r="I37" s="5"/>
    </row>
    <row r="38" spans="1:16" s="30" customFormat="1" ht="12.75" customHeight="1" x14ac:dyDescent="0.2">
      <c r="A38" s="5"/>
      <c r="B38" s="5"/>
      <c r="C38" s="5"/>
      <c r="D38" s="5"/>
      <c r="E38" s="5"/>
      <c r="F38" s="5"/>
      <c r="G38" s="5"/>
      <c r="H38" s="5"/>
      <c r="I38" s="5"/>
    </row>
    <row r="39" spans="1:16" s="30" customFormat="1" ht="12.75" customHeight="1" x14ac:dyDescent="0.2">
      <c r="A39" s="5"/>
      <c r="B39" s="5"/>
      <c r="C39" s="5"/>
      <c r="D39" s="5"/>
      <c r="E39" s="5"/>
      <c r="F39" s="5"/>
      <c r="G39" s="5"/>
      <c r="H39" s="5"/>
      <c r="I39" s="5"/>
    </row>
    <row r="40" spans="1:16" s="30" customFormat="1" ht="12.75" customHeight="1" x14ac:dyDescent="0.2">
      <c r="A40" s="5"/>
      <c r="B40" s="5"/>
      <c r="C40" s="5"/>
      <c r="D40" s="5"/>
      <c r="E40" s="5"/>
      <c r="F40" s="5"/>
      <c r="G40" s="5"/>
      <c r="H40" s="5"/>
      <c r="I40" s="5"/>
    </row>
    <row r="41" spans="1:16" s="30" customFormat="1" ht="12.75" customHeight="1" x14ac:dyDescent="0.2">
      <c r="A41" s="5"/>
      <c r="B41" s="5"/>
      <c r="C41" s="5"/>
      <c r="D41" s="5"/>
      <c r="E41" s="5"/>
      <c r="F41" s="5"/>
      <c r="G41" s="5"/>
      <c r="H41" s="5"/>
      <c r="I41" s="5"/>
    </row>
    <row r="42" spans="1:16" s="30" customFormat="1" ht="12.75" customHeight="1" x14ac:dyDescent="0.2">
      <c r="A42" s="5"/>
      <c r="B42" s="5"/>
      <c r="C42" s="5"/>
      <c r="D42" s="5"/>
      <c r="E42" s="5"/>
      <c r="F42" s="5"/>
      <c r="G42" s="5"/>
      <c r="H42" s="5"/>
      <c r="I42" s="5"/>
    </row>
    <row r="43" spans="1:16" s="30" customFormat="1" ht="12.75" customHeight="1" x14ac:dyDescent="0.2">
      <c r="A43" s="5"/>
      <c r="B43" s="5"/>
      <c r="C43" s="5"/>
      <c r="D43" s="5"/>
      <c r="E43" s="5"/>
      <c r="F43" s="5"/>
      <c r="G43" s="5"/>
      <c r="H43" s="5"/>
      <c r="I43" s="5"/>
    </row>
    <row r="44" spans="1:16" s="30" customFormat="1" ht="12.75" customHeight="1" x14ac:dyDescent="0.2">
      <c r="A44" s="5"/>
      <c r="B44" s="5"/>
      <c r="C44" s="5"/>
      <c r="D44" s="5"/>
      <c r="E44" s="5"/>
      <c r="F44" s="5"/>
      <c r="G44" s="5"/>
      <c r="H44" s="5"/>
      <c r="I44" s="5"/>
    </row>
    <row r="45" spans="1:16" s="30" customFormat="1" ht="12.75" customHeight="1" x14ac:dyDescent="0.2">
      <c r="A45" s="5"/>
      <c r="B45" s="5"/>
      <c r="C45" s="5"/>
      <c r="D45" s="5"/>
      <c r="E45" s="5"/>
      <c r="F45" s="5"/>
      <c r="G45" s="5"/>
      <c r="H45" s="5"/>
      <c r="I45" s="5"/>
    </row>
    <row r="46" spans="1:16" s="30" customFormat="1" ht="12.75" customHeight="1" x14ac:dyDescent="0.2">
      <c r="A46" s="5"/>
      <c r="H46" s="5"/>
      <c r="I46" s="5"/>
    </row>
    <row r="47" spans="1:16" s="30" customFormat="1" ht="12.75" customHeight="1" x14ac:dyDescent="0.2">
      <c r="A47" s="5"/>
      <c r="B47" s="51" t="s">
        <v>35</v>
      </c>
      <c r="C47" s="5"/>
      <c r="D47" s="5"/>
      <c r="E47" s="5"/>
      <c r="F47" s="5"/>
      <c r="G47" s="5"/>
      <c r="H47" s="5"/>
      <c r="I47" s="5"/>
    </row>
    <row r="48" spans="1:16" s="30" customFormat="1" ht="12.75" customHeight="1" x14ac:dyDescent="0.2">
      <c r="A48" s="5"/>
      <c r="B48" s="265" t="s">
        <v>548</v>
      </c>
      <c r="C48" s="265"/>
      <c r="D48" s="265"/>
      <c r="E48" s="265"/>
      <c r="F48" s="265"/>
      <c r="G48" s="265"/>
      <c r="H48" s="5"/>
      <c r="I48" s="5"/>
    </row>
    <row r="49" spans="1:16" s="30" customFormat="1" ht="12.75" customHeight="1" x14ac:dyDescent="0.2">
      <c r="A49" s="5"/>
      <c r="B49" s="265"/>
      <c r="C49" s="265"/>
      <c r="D49" s="265"/>
      <c r="E49" s="265"/>
      <c r="F49" s="265"/>
      <c r="G49" s="265"/>
      <c r="H49" s="5"/>
      <c r="I49" s="5"/>
    </row>
    <row r="50" spans="1:16" s="30" customFormat="1" ht="12.75" customHeight="1" x14ac:dyDescent="0.2">
      <c r="A50" s="5"/>
      <c r="H50" s="5"/>
      <c r="I50" s="5"/>
      <c r="K50" s="5"/>
    </row>
    <row r="51" spans="1:16" s="30" customFormat="1" ht="12.75" customHeight="1" x14ac:dyDescent="0.2">
      <c r="A51" s="5"/>
      <c r="H51" s="5"/>
      <c r="I51" s="5"/>
      <c r="K51" s="5"/>
    </row>
    <row r="52" spans="1:16" s="30" customFormat="1" ht="12.75" customHeight="1" x14ac:dyDescent="0.2">
      <c r="A52" s="5"/>
      <c r="H52" s="5"/>
      <c r="I52" s="5"/>
      <c r="K52" s="5"/>
      <c r="P52" s="80"/>
    </row>
    <row r="53" spans="1:16" s="30" customFormat="1" ht="12.75" customHeight="1" x14ac:dyDescent="0.2">
      <c r="A53" s="5"/>
      <c r="H53" s="5"/>
      <c r="I53" s="5"/>
      <c r="J53" s="5"/>
      <c r="K53" s="5"/>
      <c r="P53" s="80"/>
    </row>
    <row r="54" spans="1:16" s="30" customFormat="1" ht="12.75" customHeight="1" x14ac:dyDescent="0.2">
      <c r="A54" s="5"/>
      <c r="H54" s="5"/>
      <c r="I54" s="5"/>
      <c r="J54" s="5"/>
      <c r="K54" s="5"/>
      <c r="P54" s="80"/>
    </row>
    <row r="55" spans="1:16" s="30" customFormat="1" ht="12.75" customHeight="1" x14ac:dyDescent="0.2">
      <c r="A55" s="5"/>
      <c r="H55" s="5"/>
      <c r="I55" s="5"/>
      <c r="J55" s="5"/>
      <c r="K55" s="5"/>
      <c r="P55" s="80"/>
    </row>
    <row r="56" spans="1:16" ht="12.75" customHeight="1" x14ac:dyDescent="0.2">
      <c r="B56" s="118"/>
      <c r="C56" s="118"/>
      <c r="D56" s="118"/>
      <c r="E56" s="118"/>
      <c r="F56" s="118"/>
      <c r="G56" s="118"/>
    </row>
    <row r="57" spans="1:16" ht="12.75" customHeight="1" x14ac:dyDescent="0.2">
      <c r="B57" s="118"/>
      <c r="C57" s="118"/>
      <c r="D57" s="118"/>
      <c r="E57" s="118"/>
      <c r="F57" s="118"/>
      <c r="G57" s="118"/>
    </row>
  </sheetData>
  <mergeCells count="8">
    <mergeCell ref="B23:G24"/>
    <mergeCell ref="B48:G49"/>
    <mergeCell ref="J5:J11"/>
    <mergeCell ref="L5:L11"/>
    <mergeCell ref="J12:J18"/>
    <mergeCell ref="L12:L18"/>
    <mergeCell ref="J19:J25"/>
    <mergeCell ref="L19:L25"/>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R56"/>
  <sheetViews>
    <sheetView zoomScaleNormal="100" workbookViewId="0"/>
  </sheetViews>
  <sheetFormatPr defaultColWidth="9.140625" defaultRowHeight="12.75" customHeight="1" x14ac:dyDescent="0.2"/>
  <cols>
    <col min="1" max="11" width="9.140625" style="5"/>
    <col min="12" max="15" width="9.140625" style="30"/>
    <col min="16" max="18" width="9.140625" style="80"/>
    <col min="19" max="16384" width="9.140625" style="5"/>
  </cols>
  <sheetData>
    <row r="1" spans="1:18" ht="12.75" customHeight="1" x14ac:dyDescent="0.2">
      <c r="J1" s="30"/>
      <c r="K1" s="30"/>
    </row>
    <row r="2" spans="1:18" ht="12.75" customHeight="1" x14ac:dyDescent="0.2">
      <c r="J2" s="30"/>
      <c r="K2" s="30"/>
    </row>
    <row r="3" spans="1:18" ht="12.75" customHeight="1" x14ac:dyDescent="0.2">
      <c r="B3" s="94" t="s">
        <v>416</v>
      </c>
      <c r="J3" s="30"/>
      <c r="K3" s="30"/>
      <c r="N3" s="125" t="s">
        <v>239</v>
      </c>
      <c r="O3" s="125" t="s">
        <v>240</v>
      </c>
      <c r="P3" s="125" t="s">
        <v>241</v>
      </c>
      <c r="Q3" s="125"/>
      <c r="R3" s="125"/>
    </row>
    <row r="4" spans="1:18" ht="12.75" customHeight="1" x14ac:dyDescent="0.2">
      <c r="B4" s="276" t="s">
        <v>417</v>
      </c>
      <c r="C4" s="276"/>
      <c r="D4" s="276"/>
      <c r="E4" s="276"/>
      <c r="F4" s="276"/>
      <c r="G4" s="276"/>
      <c r="J4" s="30"/>
      <c r="K4" s="30"/>
      <c r="M4" s="126"/>
      <c r="N4" s="125" t="s">
        <v>243</v>
      </c>
      <c r="O4" s="125" t="s">
        <v>244</v>
      </c>
      <c r="P4" s="125" t="s">
        <v>245</v>
      </c>
      <c r="Q4" s="125"/>
      <c r="R4" s="125"/>
    </row>
    <row r="5" spans="1:18" ht="12.75" customHeight="1" x14ac:dyDescent="0.2">
      <c r="B5" s="276"/>
      <c r="C5" s="276"/>
      <c r="D5" s="276"/>
      <c r="E5" s="276"/>
      <c r="F5" s="276"/>
      <c r="G5" s="276"/>
      <c r="J5" s="277" t="s">
        <v>64</v>
      </c>
      <c r="K5" s="127">
        <v>44196</v>
      </c>
      <c r="L5" s="278" t="s">
        <v>66</v>
      </c>
      <c r="M5" s="127">
        <v>44196</v>
      </c>
      <c r="N5" s="128">
        <v>80.247399999999999</v>
      </c>
      <c r="O5" s="128">
        <v>15.494999999999999</v>
      </c>
      <c r="P5" s="128">
        <v>4.2576000000000001</v>
      </c>
      <c r="Q5" s="128"/>
      <c r="R5" s="129"/>
    </row>
    <row r="6" spans="1:18" ht="12.75" customHeight="1" x14ac:dyDescent="0.2">
      <c r="B6" s="7" t="s">
        <v>39</v>
      </c>
      <c r="J6" s="277"/>
      <c r="K6" s="127">
        <v>44377</v>
      </c>
      <c r="L6" s="278"/>
      <c r="M6" s="127">
        <v>44377</v>
      </c>
      <c r="N6" s="128">
        <v>80.716200000000001</v>
      </c>
      <c r="O6" s="128">
        <v>15.104900000000001</v>
      </c>
      <c r="P6" s="128">
        <v>4.1788999999999996</v>
      </c>
      <c r="Q6" s="128"/>
      <c r="R6" s="129"/>
    </row>
    <row r="7" spans="1:18" ht="12.75" customHeight="1" x14ac:dyDescent="0.2">
      <c r="A7" s="130"/>
      <c r="B7" s="7"/>
      <c r="J7" s="277"/>
      <c r="K7" s="127">
        <v>44561</v>
      </c>
      <c r="L7" s="278"/>
      <c r="M7" s="127">
        <v>44561</v>
      </c>
      <c r="N7" s="128">
        <v>82.067999999999998</v>
      </c>
      <c r="O7" s="128">
        <v>14.17</v>
      </c>
      <c r="P7" s="128">
        <v>3.762</v>
      </c>
      <c r="Q7" s="128"/>
      <c r="R7" s="129"/>
    </row>
    <row r="8" spans="1:18" ht="12.75" customHeight="1" x14ac:dyDescent="0.2">
      <c r="A8" s="130"/>
      <c r="B8" s="7"/>
      <c r="J8" s="277"/>
      <c r="K8" s="127">
        <v>44742</v>
      </c>
      <c r="L8" s="278"/>
      <c r="M8" s="127">
        <v>44742</v>
      </c>
      <c r="N8" s="128">
        <v>81.259500000000003</v>
      </c>
      <c r="O8" s="128">
        <v>15.301</v>
      </c>
      <c r="P8" s="128">
        <v>3.4394999999999998</v>
      </c>
      <c r="Q8" s="128"/>
      <c r="R8" s="129"/>
    </row>
    <row r="9" spans="1:18" ht="12.75" customHeight="1" x14ac:dyDescent="0.2">
      <c r="A9" s="130"/>
      <c r="J9" s="277"/>
      <c r="K9" s="127">
        <v>44926</v>
      </c>
      <c r="L9" s="278"/>
      <c r="M9" s="127">
        <v>44926</v>
      </c>
      <c r="N9" s="128">
        <v>78.146299999999997</v>
      </c>
      <c r="O9" s="128">
        <v>18.621600000000001</v>
      </c>
      <c r="P9" s="128">
        <v>3.2320000000000002</v>
      </c>
      <c r="Q9" s="128"/>
      <c r="R9" s="129"/>
    </row>
    <row r="10" spans="1:18" ht="12.75" customHeight="1" x14ac:dyDescent="0.2">
      <c r="A10" s="130"/>
      <c r="J10" s="277"/>
      <c r="K10" s="127">
        <v>45107</v>
      </c>
      <c r="L10" s="278"/>
      <c r="M10" s="127">
        <v>45107</v>
      </c>
      <c r="N10" s="128">
        <v>78.391999999999996</v>
      </c>
      <c r="O10" s="128">
        <v>18.830500000000001</v>
      </c>
      <c r="P10" s="128">
        <v>2.7774999999999999</v>
      </c>
      <c r="Q10" s="128"/>
      <c r="R10" s="23"/>
    </row>
    <row r="11" spans="1:18" ht="12.75" customHeight="1" x14ac:dyDescent="0.2">
      <c r="A11" s="130"/>
      <c r="J11" s="277"/>
      <c r="K11" s="127">
        <v>45291</v>
      </c>
      <c r="L11" s="278"/>
      <c r="M11" s="127">
        <v>45291</v>
      </c>
      <c r="N11" s="128">
        <v>79.849100000000007</v>
      </c>
      <c r="O11" s="128">
        <v>17.781199999999998</v>
      </c>
      <c r="P11" s="128">
        <v>2.3696999999999999</v>
      </c>
      <c r="Q11" s="128"/>
      <c r="R11" s="30"/>
    </row>
    <row r="12" spans="1:18" ht="12.75" customHeight="1" x14ac:dyDescent="0.2">
      <c r="A12" s="130"/>
      <c r="J12" s="277" t="s">
        <v>67</v>
      </c>
      <c r="K12" s="127">
        <v>44196</v>
      </c>
      <c r="L12" s="278" t="s">
        <v>68</v>
      </c>
      <c r="M12" s="127">
        <v>44196</v>
      </c>
      <c r="N12" s="23">
        <v>75.811000000000007</v>
      </c>
      <c r="O12" s="23">
        <v>18.059200000000001</v>
      </c>
      <c r="P12" s="23">
        <v>6.1298000000000004</v>
      </c>
      <c r="Q12" s="128"/>
      <c r="R12" s="30"/>
    </row>
    <row r="13" spans="1:18" ht="12.75" customHeight="1" x14ac:dyDescent="0.2">
      <c r="A13" s="130"/>
      <c r="J13" s="277"/>
      <c r="K13" s="127">
        <v>44377</v>
      </c>
      <c r="L13" s="278"/>
      <c r="M13" s="127">
        <v>44377</v>
      </c>
      <c r="N13" s="23">
        <v>76.609899999999996</v>
      </c>
      <c r="O13" s="23">
        <v>17.2441</v>
      </c>
      <c r="P13" s="23">
        <v>6.1459999999999999</v>
      </c>
      <c r="Q13" s="128"/>
      <c r="R13" s="30"/>
    </row>
    <row r="14" spans="1:18" ht="12.75" customHeight="1" x14ac:dyDescent="0.2">
      <c r="A14" s="130"/>
      <c r="J14" s="277"/>
      <c r="K14" s="127">
        <v>44561</v>
      </c>
      <c r="L14" s="278"/>
      <c r="M14" s="127">
        <v>44561</v>
      </c>
      <c r="N14" s="23">
        <v>77.409400000000005</v>
      </c>
      <c r="O14" s="23">
        <v>16.756900000000002</v>
      </c>
      <c r="P14" s="23">
        <v>5.8337000000000003</v>
      </c>
      <c r="Q14" s="128"/>
      <c r="R14" s="30"/>
    </row>
    <row r="15" spans="1:18" ht="12.75" customHeight="1" x14ac:dyDescent="0.2">
      <c r="A15" s="130"/>
      <c r="J15" s="277"/>
      <c r="K15" s="127">
        <v>44742</v>
      </c>
      <c r="L15" s="278"/>
      <c r="M15" s="127">
        <v>44742</v>
      </c>
      <c r="N15" s="23">
        <v>78.462000000000003</v>
      </c>
      <c r="O15" s="23">
        <v>16.165600000000001</v>
      </c>
      <c r="P15" s="23">
        <v>5.3723999999999998</v>
      </c>
      <c r="Q15" s="129"/>
      <c r="R15" s="30"/>
    </row>
    <row r="16" spans="1:18" ht="12.75" customHeight="1" x14ac:dyDescent="0.2">
      <c r="A16" s="130"/>
      <c r="J16" s="277"/>
      <c r="K16" s="127">
        <v>44926</v>
      </c>
      <c r="L16" s="278"/>
      <c r="M16" s="127">
        <v>44926</v>
      </c>
      <c r="N16" s="23">
        <v>74.894800000000004</v>
      </c>
      <c r="O16" s="23">
        <v>20.545300000000001</v>
      </c>
      <c r="P16" s="23">
        <v>4.5598999999999998</v>
      </c>
      <c r="Q16" s="129"/>
    </row>
    <row r="17" spans="1:18" s="30" customFormat="1" ht="12.75" customHeight="1" x14ac:dyDescent="0.2">
      <c r="A17" s="130"/>
      <c r="B17" s="5"/>
      <c r="C17" s="5"/>
      <c r="D17" s="5"/>
      <c r="E17" s="5"/>
      <c r="F17" s="5"/>
      <c r="G17" s="5"/>
      <c r="H17" s="5"/>
      <c r="I17" s="5"/>
      <c r="J17" s="277"/>
      <c r="K17" s="127">
        <v>45107</v>
      </c>
      <c r="L17" s="278"/>
      <c r="M17" s="127">
        <v>45107</v>
      </c>
      <c r="N17" s="23">
        <v>76.244200000000006</v>
      </c>
      <c r="O17" s="23">
        <v>19.772200000000002</v>
      </c>
      <c r="P17" s="23">
        <v>3.9834999999999998</v>
      </c>
      <c r="Q17" s="129"/>
    </row>
    <row r="18" spans="1:18" s="30" customFormat="1" ht="12.75" customHeight="1" x14ac:dyDescent="0.2">
      <c r="A18" s="130"/>
      <c r="B18" s="5"/>
      <c r="C18" s="5"/>
      <c r="D18" s="5"/>
      <c r="E18" s="5"/>
      <c r="F18" s="5"/>
      <c r="G18" s="5"/>
      <c r="H18" s="5"/>
      <c r="I18" s="5"/>
      <c r="J18" s="277"/>
      <c r="K18" s="127">
        <v>45291</v>
      </c>
      <c r="L18" s="278"/>
      <c r="M18" s="127">
        <v>45291</v>
      </c>
      <c r="N18" s="23">
        <v>74.828500000000005</v>
      </c>
      <c r="O18" s="23">
        <v>21.567</v>
      </c>
      <c r="P18" s="23">
        <v>3.6044999999999998</v>
      </c>
      <c r="Q18" s="129"/>
    </row>
    <row r="19" spans="1:18" s="30" customFormat="1" ht="12.75" customHeight="1" x14ac:dyDescent="0.2">
      <c r="A19" s="130"/>
      <c r="B19" s="5"/>
      <c r="C19" s="5"/>
      <c r="D19" s="5"/>
      <c r="E19" s="5"/>
      <c r="F19" s="5"/>
      <c r="G19" s="5"/>
      <c r="H19" s="5"/>
      <c r="I19" s="5"/>
      <c r="J19" s="279" t="s">
        <v>69</v>
      </c>
      <c r="K19" s="127">
        <v>44196</v>
      </c>
      <c r="L19" s="278" t="s">
        <v>757</v>
      </c>
      <c r="M19" s="127">
        <v>44196</v>
      </c>
      <c r="N19" s="23">
        <v>77.873900000000006</v>
      </c>
      <c r="O19" s="23">
        <v>17.813500000000001</v>
      </c>
      <c r="P19" s="23">
        <v>4.3125</v>
      </c>
      <c r="Q19" s="129"/>
    </row>
    <row r="20" spans="1:18" s="30" customFormat="1" ht="12.75" customHeight="1" x14ac:dyDescent="0.2">
      <c r="A20" s="130"/>
      <c r="B20" s="5"/>
      <c r="C20" s="5"/>
      <c r="D20" s="5"/>
      <c r="E20" s="5"/>
      <c r="F20" s="5"/>
      <c r="G20" s="5"/>
      <c r="H20" s="5"/>
      <c r="I20" s="5"/>
      <c r="J20" s="279"/>
      <c r="K20" s="127">
        <v>44377</v>
      </c>
      <c r="L20" s="278"/>
      <c r="M20" s="127">
        <v>44377</v>
      </c>
      <c r="N20" s="23">
        <v>77.575699999999998</v>
      </c>
      <c r="O20" s="23">
        <v>18.035799999999998</v>
      </c>
      <c r="P20" s="23">
        <v>4.3884999999999996</v>
      </c>
      <c r="Q20" s="129"/>
    </row>
    <row r="21" spans="1:18" s="30" customFormat="1" ht="12.75" customHeight="1" x14ac:dyDescent="0.2">
      <c r="A21" s="130"/>
      <c r="H21" s="5"/>
      <c r="I21" s="5"/>
      <c r="J21" s="279"/>
      <c r="K21" s="127">
        <v>44561</v>
      </c>
      <c r="L21" s="278"/>
      <c r="M21" s="127">
        <v>44561</v>
      </c>
      <c r="N21" s="23">
        <v>79.288499999999999</v>
      </c>
      <c r="O21" s="23">
        <v>16.7422</v>
      </c>
      <c r="P21" s="23">
        <v>3.9693000000000001</v>
      </c>
      <c r="Q21" s="129"/>
    </row>
    <row r="22" spans="1:18" s="30" customFormat="1" ht="12.75" customHeight="1" x14ac:dyDescent="0.2">
      <c r="A22" s="5"/>
      <c r="B22" s="51" t="s">
        <v>30</v>
      </c>
      <c r="C22" s="5"/>
      <c r="D22" s="5"/>
      <c r="E22" s="5"/>
      <c r="F22" s="5"/>
      <c r="G22" s="5"/>
      <c r="H22" s="5"/>
      <c r="I22" s="5"/>
      <c r="J22" s="279"/>
      <c r="K22" s="127">
        <v>44742</v>
      </c>
      <c r="L22" s="278"/>
      <c r="M22" s="127">
        <v>44742</v>
      </c>
      <c r="N22" s="23">
        <v>81.365399999999994</v>
      </c>
      <c r="O22" s="23">
        <v>15.161899999999999</v>
      </c>
      <c r="P22" s="23">
        <v>3.4727000000000001</v>
      </c>
    </row>
    <row r="23" spans="1:18" s="30" customFormat="1" ht="12.75" customHeight="1" x14ac:dyDescent="0.2">
      <c r="A23" s="5"/>
      <c r="B23" s="268" t="s">
        <v>758</v>
      </c>
      <c r="C23" s="268"/>
      <c r="D23" s="268"/>
      <c r="E23" s="268"/>
      <c r="F23" s="268"/>
      <c r="G23" s="268"/>
      <c r="H23" s="5"/>
      <c r="I23" s="5"/>
      <c r="J23" s="279"/>
      <c r="K23" s="127">
        <v>44926</v>
      </c>
      <c r="L23" s="278"/>
      <c r="M23" s="127">
        <v>44926</v>
      </c>
      <c r="N23" s="23">
        <v>77.709900000000005</v>
      </c>
      <c r="O23" s="23">
        <v>18.916599999999999</v>
      </c>
      <c r="P23" s="23">
        <v>3.3734000000000002</v>
      </c>
      <c r="Q23" s="129"/>
      <c r="R23" s="80"/>
    </row>
    <row r="24" spans="1:18" s="30" customFormat="1" ht="12.75" customHeight="1" x14ac:dyDescent="0.2">
      <c r="A24" s="5"/>
      <c r="B24" s="268"/>
      <c r="C24" s="268"/>
      <c r="D24" s="268"/>
      <c r="E24" s="268"/>
      <c r="F24" s="268"/>
      <c r="G24" s="268"/>
      <c r="H24" s="5"/>
      <c r="I24" s="5"/>
      <c r="J24" s="279"/>
      <c r="K24" s="127">
        <v>45107</v>
      </c>
      <c r="L24" s="278"/>
      <c r="M24" s="127">
        <v>45107</v>
      </c>
      <c r="N24" s="23">
        <v>78.730999999999995</v>
      </c>
      <c r="O24" s="23">
        <v>18.6798</v>
      </c>
      <c r="P24" s="23">
        <v>2.5891999999999999</v>
      </c>
      <c r="Q24" s="129"/>
      <c r="R24" s="80"/>
    </row>
    <row r="25" spans="1:18" s="30" customFormat="1" ht="12.75" customHeight="1" x14ac:dyDescent="0.2">
      <c r="A25" s="5"/>
      <c r="B25" s="135"/>
      <c r="C25" s="135"/>
      <c r="D25" s="135"/>
      <c r="E25" s="135"/>
      <c r="F25" s="135"/>
      <c r="G25" s="135"/>
      <c r="H25" s="5"/>
      <c r="I25" s="5"/>
      <c r="J25" s="279"/>
      <c r="K25" s="127">
        <v>45291</v>
      </c>
      <c r="L25" s="278"/>
      <c r="M25" s="127">
        <v>45291</v>
      </c>
      <c r="N25" s="23">
        <v>77.931100000000001</v>
      </c>
      <c r="O25" s="23">
        <v>19.804500000000001</v>
      </c>
      <c r="P25" s="23">
        <v>2.2643</v>
      </c>
      <c r="Q25" s="129"/>
      <c r="R25" s="80"/>
    </row>
    <row r="26" spans="1:18" s="30" customFormat="1" ht="12.75" customHeight="1" x14ac:dyDescent="0.2">
      <c r="A26" s="5"/>
      <c r="H26" s="5"/>
      <c r="I26" s="5"/>
      <c r="J26" s="1"/>
      <c r="L26" s="1"/>
      <c r="M26" s="131"/>
      <c r="N26" s="23"/>
      <c r="Q26" s="129"/>
      <c r="R26" s="80"/>
    </row>
    <row r="27" spans="1:18" s="30" customFormat="1" ht="12.75" customHeight="1" x14ac:dyDescent="0.2">
      <c r="A27" s="5"/>
      <c r="H27" s="5"/>
      <c r="I27" s="5"/>
      <c r="J27" s="1"/>
      <c r="L27" s="1"/>
      <c r="Q27" s="129"/>
      <c r="R27" s="80"/>
    </row>
    <row r="28" spans="1:18" s="30" customFormat="1" ht="12.75" customHeight="1" x14ac:dyDescent="0.2">
      <c r="A28" s="5"/>
      <c r="B28" s="94" t="s">
        <v>418</v>
      </c>
      <c r="C28" s="118"/>
      <c r="D28" s="118"/>
      <c r="E28" s="118"/>
      <c r="F28" s="118"/>
      <c r="G28" s="118"/>
      <c r="H28" s="5"/>
      <c r="I28" s="5"/>
      <c r="J28" s="1"/>
      <c r="L28" s="1"/>
      <c r="M28" s="131"/>
      <c r="P28" s="80"/>
      <c r="Q28" s="129"/>
      <c r="R28" s="80"/>
    </row>
    <row r="29" spans="1:18" s="30" customFormat="1" ht="12.75" customHeight="1" x14ac:dyDescent="0.2">
      <c r="A29" s="5"/>
      <c r="B29" s="275" t="s">
        <v>419</v>
      </c>
      <c r="C29" s="275"/>
      <c r="D29" s="275"/>
      <c r="E29" s="275"/>
      <c r="F29" s="275"/>
      <c r="G29" s="275"/>
      <c r="H29" s="5"/>
      <c r="I29" s="5"/>
      <c r="P29" s="80"/>
      <c r="Q29" s="129"/>
      <c r="R29" s="80"/>
    </row>
    <row r="30" spans="1:18" s="30" customFormat="1" ht="12.75" customHeight="1" x14ac:dyDescent="0.2">
      <c r="A30" s="5"/>
      <c r="B30" s="275"/>
      <c r="C30" s="275"/>
      <c r="D30" s="275"/>
      <c r="E30" s="275"/>
      <c r="F30" s="275"/>
      <c r="G30" s="275"/>
      <c r="H30" s="5"/>
      <c r="I30" s="5"/>
      <c r="P30" s="80"/>
    </row>
    <row r="31" spans="1:18" s="30" customFormat="1" ht="12.75" customHeight="1" x14ac:dyDescent="0.2">
      <c r="A31" s="5"/>
      <c r="B31" s="7" t="s">
        <v>43</v>
      </c>
      <c r="C31" s="50"/>
      <c r="D31" s="50"/>
      <c r="E31" s="50"/>
      <c r="F31" s="50"/>
      <c r="G31" s="50"/>
      <c r="H31" s="5"/>
      <c r="I31" s="5"/>
      <c r="P31" s="80"/>
    </row>
    <row r="32" spans="1:18" s="30" customFormat="1" ht="12.75" customHeight="1" x14ac:dyDescent="0.2">
      <c r="A32" s="5"/>
      <c r="C32" s="5"/>
      <c r="D32" s="5"/>
      <c r="E32" s="5"/>
      <c r="F32" s="5"/>
      <c r="G32" s="5"/>
      <c r="H32" s="5"/>
      <c r="I32" s="5"/>
      <c r="P32" s="80"/>
    </row>
    <row r="33" spans="1:16" s="30" customFormat="1" ht="12.75" customHeight="1" x14ac:dyDescent="0.2">
      <c r="A33" s="5"/>
      <c r="C33" s="5"/>
      <c r="D33" s="5"/>
      <c r="E33" s="5"/>
      <c r="F33" s="5"/>
      <c r="G33" s="5"/>
      <c r="H33" s="5"/>
      <c r="I33" s="5"/>
      <c r="P33" s="80"/>
    </row>
    <row r="34" spans="1:16" s="30" customFormat="1" ht="12.75" customHeight="1" x14ac:dyDescent="0.2">
      <c r="A34" s="5"/>
      <c r="C34" s="5"/>
      <c r="D34" s="5"/>
      <c r="E34" s="5"/>
      <c r="F34" s="5"/>
      <c r="G34" s="5"/>
      <c r="H34" s="5"/>
      <c r="I34" s="5"/>
      <c r="P34" s="80"/>
    </row>
    <row r="35" spans="1:16" s="30" customFormat="1" ht="12.75" customHeight="1" x14ac:dyDescent="0.2">
      <c r="A35" s="5"/>
      <c r="B35" s="5"/>
      <c r="C35" s="5"/>
      <c r="D35" s="5"/>
      <c r="E35" s="5"/>
      <c r="F35" s="5"/>
      <c r="G35" s="5"/>
      <c r="H35" s="5"/>
      <c r="I35" s="5"/>
    </row>
    <row r="36" spans="1:16" s="30" customFormat="1" ht="12.75" customHeight="1" x14ac:dyDescent="0.2">
      <c r="A36" s="5"/>
      <c r="B36" s="5"/>
      <c r="C36" s="5"/>
      <c r="D36" s="5"/>
      <c r="E36" s="5"/>
      <c r="F36" s="5"/>
      <c r="G36" s="5"/>
      <c r="H36" s="5"/>
      <c r="I36" s="5"/>
    </row>
    <row r="37" spans="1:16" s="30" customFormat="1" ht="12.75" customHeight="1" x14ac:dyDescent="0.2">
      <c r="A37" s="5"/>
      <c r="B37" s="5"/>
      <c r="C37" s="5"/>
      <c r="D37" s="5"/>
      <c r="E37" s="5"/>
      <c r="F37" s="5"/>
      <c r="G37" s="5"/>
      <c r="H37" s="5"/>
      <c r="I37" s="5"/>
    </row>
    <row r="38" spans="1:16" s="30" customFormat="1" ht="12.75" customHeight="1" x14ac:dyDescent="0.2">
      <c r="A38" s="5"/>
      <c r="B38" s="5"/>
      <c r="C38" s="5"/>
      <c r="D38" s="5"/>
      <c r="E38" s="5"/>
      <c r="F38" s="5"/>
      <c r="G38" s="5"/>
      <c r="H38" s="5"/>
      <c r="I38" s="5"/>
    </row>
    <row r="39" spans="1:16" s="30" customFormat="1" ht="12.75" customHeight="1" x14ac:dyDescent="0.2">
      <c r="A39" s="5"/>
      <c r="B39" s="5"/>
      <c r="C39" s="5"/>
      <c r="D39" s="5"/>
      <c r="E39" s="5"/>
      <c r="F39" s="5"/>
      <c r="G39" s="5"/>
      <c r="H39" s="5"/>
      <c r="I39" s="5"/>
    </row>
    <row r="40" spans="1:16" s="30" customFormat="1" ht="12.75" customHeight="1" x14ac:dyDescent="0.2">
      <c r="A40" s="5"/>
      <c r="B40" s="5"/>
      <c r="C40" s="5"/>
      <c r="D40" s="5"/>
      <c r="E40" s="5"/>
      <c r="F40" s="5"/>
      <c r="G40" s="5"/>
      <c r="H40" s="5"/>
      <c r="I40" s="5"/>
    </row>
    <row r="41" spans="1:16" s="30" customFormat="1" ht="12.75" customHeight="1" x14ac:dyDescent="0.2">
      <c r="A41" s="5"/>
      <c r="B41" s="5"/>
      <c r="C41" s="5"/>
      <c r="D41" s="5"/>
      <c r="E41" s="5"/>
      <c r="F41" s="5"/>
      <c r="G41" s="5"/>
      <c r="H41" s="5"/>
      <c r="I41" s="5"/>
    </row>
    <row r="42" spans="1:16" s="30" customFormat="1" ht="12.75" customHeight="1" x14ac:dyDescent="0.2">
      <c r="A42" s="5"/>
      <c r="B42" s="5"/>
      <c r="C42" s="5"/>
      <c r="D42" s="5"/>
      <c r="E42" s="5"/>
      <c r="F42" s="5"/>
      <c r="G42" s="5"/>
      <c r="H42" s="5"/>
      <c r="I42" s="5"/>
    </row>
    <row r="43" spans="1:16" s="30" customFormat="1" ht="12.75" customHeight="1" x14ac:dyDescent="0.2">
      <c r="A43" s="5"/>
      <c r="B43" s="5"/>
      <c r="C43" s="5"/>
      <c r="D43" s="5"/>
      <c r="E43" s="5"/>
      <c r="F43" s="5"/>
      <c r="G43" s="5"/>
      <c r="H43" s="5"/>
      <c r="I43" s="5"/>
    </row>
    <row r="44" spans="1:16" s="30" customFormat="1" ht="12.75" customHeight="1" x14ac:dyDescent="0.2">
      <c r="A44" s="5"/>
      <c r="B44" s="5"/>
      <c r="C44" s="5"/>
      <c r="D44" s="5"/>
      <c r="E44" s="5"/>
      <c r="F44" s="5"/>
      <c r="G44" s="5"/>
      <c r="H44" s="5"/>
      <c r="I44" s="5"/>
    </row>
    <row r="45" spans="1:16" s="30" customFormat="1" ht="12.75" customHeight="1" x14ac:dyDescent="0.2">
      <c r="A45" s="5"/>
      <c r="B45" s="5"/>
      <c r="C45" s="5"/>
      <c r="D45" s="5"/>
      <c r="E45" s="5"/>
      <c r="F45" s="5"/>
      <c r="G45" s="5"/>
      <c r="H45" s="5"/>
      <c r="I45" s="5"/>
    </row>
    <row r="46" spans="1:16" s="30" customFormat="1" ht="12.75" customHeight="1" x14ac:dyDescent="0.2">
      <c r="A46" s="5"/>
      <c r="H46" s="5"/>
      <c r="I46" s="5"/>
    </row>
    <row r="47" spans="1:16" s="30" customFormat="1" ht="12.75" customHeight="1" x14ac:dyDescent="0.2">
      <c r="A47" s="5"/>
      <c r="B47" s="51" t="s">
        <v>35</v>
      </c>
      <c r="C47" s="5"/>
      <c r="D47" s="5"/>
      <c r="E47" s="5"/>
      <c r="F47" s="5"/>
      <c r="G47" s="5"/>
      <c r="H47" s="5"/>
      <c r="I47" s="5"/>
    </row>
    <row r="48" spans="1:16" s="30" customFormat="1" ht="12.75" customHeight="1" x14ac:dyDescent="0.2">
      <c r="A48" s="5"/>
      <c r="B48" s="265" t="s">
        <v>72</v>
      </c>
      <c r="C48" s="265"/>
      <c r="D48" s="265"/>
      <c r="E48" s="265"/>
      <c r="F48" s="265"/>
      <c r="G48" s="265"/>
      <c r="H48" s="5"/>
      <c r="I48" s="5"/>
    </row>
    <row r="49" spans="1:16" s="30" customFormat="1" ht="12.75" customHeight="1" x14ac:dyDescent="0.2">
      <c r="A49" s="5"/>
      <c r="B49" s="265"/>
      <c r="C49" s="265"/>
      <c r="D49" s="265"/>
      <c r="E49" s="265"/>
      <c r="F49" s="265"/>
      <c r="G49" s="265"/>
      <c r="H49" s="5"/>
      <c r="I49" s="5"/>
    </row>
    <row r="50" spans="1:16" s="30" customFormat="1" ht="12.75" customHeight="1" x14ac:dyDescent="0.2">
      <c r="A50" s="5"/>
      <c r="H50" s="5"/>
      <c r="I50" s="5"/>
      <c r="K50" s="5"/>
    </row>
    <row r="51" spans="1:16" s="30" customFormat="1" ht="12.75" customHeight="1" x14ac:dyDescent="0.2">
      <c r="A51" s="5"/>
      <c r="H51" s="5"/>
      <c r="I51" s="5"/>
      <c r="K51" s="5"/>
    </row>
    <row r="52" spans="1:16" s="30" customFormat="1" ht="12.75" customHeight="1" x14ac:dyDescent="0.2">
      <c r="A52" s="5"/>
      <c r="H52" s="5"/>
      <c r="I52" s="5"/>
      <c r="K52" s="5"/>
      <c r="P52" s="80"/>
    </row>
    <row r="53" spans="1:16" s="30" customFormat="1" ht="12.75" customHeight="1" x14ac:dyDescent="0.2">
      <c r="A53" s="5"/>
      <c r="B53" s="33"/>
      <c r="C53" s="33"/>
      <c r="D53" s="33"/>
      <c r="E53" s="33"/>
      <c r="F53" s="33"/>
      <c r="G53" s="33"/>
      <c r="H53" s="5"/>
      <c r="I53" s="5"/>
      <c r="J53" s="5"/>
      <c r="K53" s="5"/>
      <c r="P53" s="80"/>
    </row>
    <row r="54" spans="1:16" s="30" customFormat="1" ht="12.75" customHeight="1" x14ac:dyDescent="0.2">
      <c r="A54" s="5"/>
      <c r="H54" s="5"/>
      <c r="I54" s="5"/>
      <c r="J54" s="5"/>
      <c r="K54" s="5"/>
      <c r="P54" s="80"/>
    </row>
    <row r="55" spans="1:16" s="30" customFormat="1" ht="12.75" customHeight="1" x14ac:dyDescent="0.2">
      <c r="A55" s="5"/>
      <c r="B55" s="118"/>
      <c r="C55" s="118"/>
      <c r="D55" s="118"/>
      <c r="E55" s="118"/>
      <c r="F55" s="118"/>
      <c r="G55" s="118"/>
      <c r="H55" s="5"/>
      <c r="I55" s="5"/>
      <c r="J55" s="5"/>
      <c r="K55" s="5"/>
      <c r="P55" s="80"/>
    </row>
    <row r="56" spans="1:16" ht="12.75" customHeight="1" x14ac:dyDescent="0.2">
      <c r="B56" s="118"/>
      <c r="C56" s="118"/>
      <c r="D56" s="118"/>
      <c r="E56" s="118"/>
      <c r="F56" s="118"/>
      <c r="G56" s="118"/>
    </row>
  </sheetData>
  <mergeCells count="10">
    <mergeCell ref="B29:G30"/>
    <mergeCell ref="B48:G49"/>
    <mergeCell ref="B4:G5"/>
    <mergeCell ref="J5:J11"/>
    <mergeCell ref="L5:L11"/>
    <mergeCell ref="J12:J18"/>
    <mergeCell ref="L12:L18"/>
    <mergeCell ref="J19:J25"/>
    <mergeCell ref="L19:L25"/>
    <mergeCell ref="B23:G24"/>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pageSetUpPr autoPageBreaks="0"/>
  </sheetPr>
  <dimension ref="A2:Q59"/>
  <sheetViews>
    <sheetView zoomScaleNormal="100" workbookViewId="0"/>
  </sheetViews>
  <sheetFormatPr defaultColWidth="9.140625" defaultRowHeight="12.75" customHeight="1" x14ac:dyDescent="0.2"/>
  <cols>
    <col min="1" max="9" width="9.140625" style="5"/>
    <col min="10" max="10" width="9.140625" style="30"/>
    <col min="11" max="11" width="9.140625" style="5"/>
    <col min="12" max="14" width="9.140625" style="30"/>
    <col min="15" max="15" width="9.140625" style="80"/>
    <col min="16" max="16384" width="9.140625" style="5"/>
  </cols>
  <sheetData>
    <row r="2" spans="1:15" ht="12.75" customHeight="1" x14ac:dyDescent="0.2">
      <c r="I2" s="32"/>
    </row>
    <row r="3" spans="1:15" ht="12.75" customHeight="1" x14ac:dyDescent="0.2">
      <c r="B3" s="94" t="s">
        <v>133</v>
      </c>
      <c r="K3" s="30"/>
      <c r="N3" s="33" t="s">
        <v>134</v>
      </c>
      <c r="O3" s="33" t="s">
        <v>135</v>
      </c>
    </row>
    <row r="4" spans="1:15" ht="12.75" customHeight="1" x14ac:dyDescent="0.2">
      <c r="B4" s="83" t="s">
        <v>136</v>
      </c>
      <c r="C4" s="83"/>
      <c r="D4" s="83"/>
      <c r="E4" s="83"/>
      <c r="F4" s="83"/>
      <c r="G4" s="83"/>
      <c r="K4" s="30"/>
      <c r="N4" s="136" t="s">
        <v>137</v>
      </c>
      <c r="O4" s="136" t="s">
        <v>138</v>
      </c>
    </row>
    <row r="5" spans="1:15" ht="12.75" customHeight="1" x14ac:dyDescent="0.2">
      <c r="B5" s="7" t="s">
        <v>51</v>
      </c>
      <c r="J5" s="253" t="s">
        <v>549</v>
      </c>
      <c r="K5" s="137">
        <v>44196</v>
      </c>
      <c r="L5" s="259" t="s">
        <v>139</v>
      </c>
      <c r="M5" s="137">
        <v>44196</v>
      </c>
      <c r="N5" s="138">
        <v>216.13390000000001</v>
      </c>
      <c r="O5" s="138">
        <v>60.986400000000003</v>
      </c>
    </row>
    <row r="6" spans="1:15" ht="12.75" customHeight="1" x14ac:dyDescent="0.2">
      <c r="A6" s="130"/>
      <c r="B6" s="7"/>
      <c r="J6" s="253"/>
      <c r="K6" s="137">
        <v>44561</v>
      </c>
      <c r="L6" s="259"/>
      <c r="M6" s="137">
        <v>44561</v>
      </c>
      <c r="N6" s="138">
        <v>192.7937</v>
      </c>
      <c r="O6" s="138">
        <v>98.211100000000002</v>
      </c>
    </row>
    <row r="7" spans="1:15" ht="12.75" customHeight="1" x14ac:dyDescent="0.2">
      <c r="A7" s="130"/>
      <c r="B7" s="7"/>
      <c r="J7" s="253"/>
      <c r="K7" s="137">
        <v>44926</v>
      </c>
      <c r="L7" s="259"/>
      <c r="M7" s="137">
        <v>44926</v>
      </c>
      <c r="N7" s="138">
        <v>361.57929999999999</v>
      </c>
      <c r="O7" s="138">
        <v>121.48560000000001</v>
      </c>
    </row>
    <row r="8" spans="1:15" ht="12.75" customHeight="1" x14ac:dyDescent="0.2">
      <c r="A8" s="130"/>
      <c r="J8" s="253"/>
      <c r="K8" s="137">
        <v>45291</v>
      </c>
      <c r="L8" s="259"/>
      <c r="M8" s="137">
        <v>45291</v>
      </c>
      <c r="N8" s="138">
        <v>258.57960000000003</v>
      </c>
      <c r="O8" s="138">
        <v>202.0341</v>
      </c>
    </row>
    <row r="9" spans="1:15" ht="12.75" customHeight="1" x14ac:dyDescent="0.2">
      <c r="A9" s="130"/>
      <c r="J9" s="281" t="s">
        <v>89</v>
      </c>
      <c r="K9" s="137">
        <v>44196</v>
      </c>
      <c r="L9" s="259" t="s">
        <v>90</v>
      </c>
      <c r="M9" s="137">
        <v>44196</v>
      </c>
      <c r="N9" s="11">
        <v>86.592100000000002</v>
      </c>
      <c r="O9" s="11">
        <v>38.838200000000001</v>
      </c>
    </row>
    <row r="10" spans="1:15" ht="12.75" customHeight="1" x14ac:dyDescent="0.2">
      <c r="A10" s="130"/>
      <c r="J10" s="281"/>
      <c r="K10" s="137">
        <v>44561</v>
      </c>
      <c r="L10" s="259"/>
      <c r="M10" s="137">
        <v>44561</v>
      </c>
      <c r="N10" s="11">
        <v>116.5316</v>
      </c>
      <c r="O10" s="11">
        <v>49.494500000000002</v>
      </c>
    </row>
    <row r="11" spans="1:15" ht="12.75" customHeight="1" x14ac:dyDescent="0.2">
      <c r="A11" s="130"/>
      <c r="J11" s="281"/>
      <c r="K11" s="137">
        <v>44926</v>
      </c>
      <c r="L11" s="259"/>
      <c r="M11" s="137">
        <v>44926</v>
      </c>
      <c r="N11" s="11">
        <v>230.56200000000001</v>
      </c>
      <c r="O11" s="11">
        <v>70.130200000000002</v>
      </c>
    </row>
    <row r="12" spans="1:15" ht="12.75" customHeight="1" x14ac:dyDescent="0.2">
      <c r="A12" s="130"/>
      <c r="J12" s="281"/>
      <c r="K12" s="137">
        <v>45291</v>
      </c>
      <c r="L12" s="259"/>
      <c r="M12" s="137">
        <v>45291</v>
      </c>
      <c r="N12" s="11">
        <v>146.51750000000001</v>
      </c>
      <c r="O12" s="11">
        <v>102.62520000000001</v>
      </c>
    </row>
    <row r="13" spans="1:15" ht="12.75" customHeight="1" x14ac:dyDescent="0.2">
      <c r="A13" s="130"/>
      <c r="J13" s="269" t="s">
        <v>64</v>
      </c>
      <c r="K13" s="137">
        <v>44196</v>
      </c>
      <c r="L13" s="259" t="s">
        <v>66</v>
      </c>
      <c r="M13" s="137">
        <v>44196</v>
      </c>
      <c r="N13" s="11">
        <v>128.05340000000001</v>
      </c>
      <c r="O13" s="11">
        <v>20.631399999999999</v>
      </c>
    </row>
    <row r="14" spans="1:15" ht="12.75" customHeight="1" x14ac:dyDescent="0.2">
      <c r="A14" s="130"/>
      <c r="J14" s="269"/>
      <c r="K14" s="137">
        <v>44561</v>
      </c>
      <c r="L14" s="259"/>
      <c r="M14" s="137">
        <v>44561</v>
      </c>
      <c r="N14" s="11">
        <v>67.515299999999996</v>
      </c>
      <c r="O14" s="11">
        <v>48.595100000000002</v>
      </c>
    </row>
    <row r="15" spans="1:15" ht="12.75" customHeight="1" x14ac:dyDescent="0.2">
      <c r="A15" s="130"/>
      <c r="J15" s="269"/>
      <c r="K15" s="137">
        <v>44926</v>
      </c>
      <c r="L15" s="259"/>
      <c r="M15" s="137">
        <v>44926</v>
      </c>
      <c r="N15" s="11">
        <v>129.9324</v>
      </c>
      <c r="O15" s="11">
        <v>41.755899999999997</v>
      </c>
    </row>
    <row r="16" spans="1:15" ht="12.75" customHeight="1" x14ac:dyDescent="0.2">
      <c r="A16" s="130"/>
      <c r="J16" s="269"/>
      <c r="K16" s="137">
        <v>45291</v>
      </c>
      <c r="L16" s="259"/>
      <c r="M16" s="137">
        <v>45291</v>
      </c>
      <c r="N16" s="11">
        <v>111.7025</v>
      </c>
      <c r="O16" s="11">
        <v>98.517099999999999</v>
      </c>
    </row>
    <row r="17" spans="1:17" s="30" customFormat="1" ht="12.75" customHeight="1" x14ac:dyDescent="0.2">
      <c r="A17" s="130"/>
      <c r="B17" s="5"/>
      <c r="C17" s="5"/>
      <c r="D17" s="5"/>
      <c r="E17" s="5"/>
      <c r="F17" s="5"/>
      <c r="G17" s="5"/>
      <c r="H17" s="5"/>
      <c r="I17" s="5"/>
      <c r="O17" s="80"/>
      <c r="P17" s="5"/>
      <c r="Q17" s="5"/>
    </row>
    <row r="18" spans="1:17" s="30" customFormat="1" ht="12.75" customHeight="1" x14ac:dyDescent="0.2">
      <c r="A18" s="130"/>
      <c r="B18" s="5"/>
      <c r="C18" s="5"/>
      <c r="D18" s="5"/>
      <c r="E18" s="5"/>
      <c r="F18" s="5"/>
      <c r="G18" s="5"/>
      <c r="H18" s="5"/>
      <c r="I18" s="5"/>
      <c r="M18" s="131"/>
      <c r="O18" s="80"/>
      <c r="P18" s="5"/>
      <c r="Q18" s="5"/>
    </row>
    <row r="19" spans="1:17" s="30" customFormat="1" ht="12.75" customHeight="1" x14ac:dyDescent="0.2">
      <c r="A19" s="130"/>
      <c r="B19" s="5"/>
      <c r="C19" s="5"/>
      <c r="D19" s="5"/>
      <c r="E19" s="5"/>
      <c r="F19" s="5"/>
      <c r="G19" s="5"/>
      <c r="H19" s="5"/>
      <c r="I19" s="5"/>
      <c r="M19" s="131"/>
      <c r="O19" s="80"/>
    </row>
    <row r="20" spans="1:17" s="30" customFormat="1" ht="12.75" customHeight="1" x14ac:dyDescent="0.2">
      <c r="A20" s="130"/>
      <c r="B20" s="5"/>
      <c r="C20" s="5"/>
      <c r="D20" s="5"/>
      <c r="E20" s="5"/>
      <c r="F20" s="5"/>
      <c r="G20" s="5"/>
      <c r="H20" s="5"/>
      <c r="I20" s="5"/>
      <c r="M20" s="131"/>
      <c r="O20" s="80"/>
    </row>
    <row r="21" spans="1:17" s="30" customFormat="1" ht="12.75" customHeight="1" x14ac:dyDescent="0.2">
      <c r="A21" s="130"/>
      <c r="B21" s="5"/>
      <c r="C21" s="5"/>
      <c r="D21" s="5"/>
      <c r="E21" s="5"/>
      <c r="F21" s="5"/>
      <c r="G21" s="5"/>
      <c r="H21" s="5"/>
      <c r="I21" s="5"/>
      <c r="M21" s="131"/>
      <c r="O21" s="80"/>
    </row>
    <row r="22" spans="1:17" s="30" customFormat="1" ht="12.75" customHeight="1" x14ac:dyDescent="0.2">
      <c r="A22" s="130"/>
      <c r="B22" s="5"/>
      <c r="C22" s="5"/>
      <c r="D22" s="5"/>
      <c r="E22" s="5"/>
      <c r="F22" s="5"/>
      <c r="G22" s="5"/>
      <c r="H22" s="5"/>
      <c r="I22" s="5"/>
      <c r="M22" s="131"/>
      <c r="O22" s="80"/>
    </row>
    <row r="23" spans="1:17" s="30" customFormat="1" ht="12.75" customHeight="1" x14ac:dyDescent="0.2">
      <c r="A23" s="130"/>
      <c r="B23" s="5"/>
      <c r="C23" s="5"/>
      <c r="D23" s="5"/>
      <c r="E23" s="5"/>
      <c r="F23" s="5"/>
      <c r="G23" s="5"/>
      <c r="H23" s="5"/>
      <c r="I23" s="5"/>
      <c r="M23" s="131"/>
      <c r="O23" s="80"/>
    </row>
    <row r="24" spans="1:17" s="30" customFormat="1" ht="12.75" customHeight="1" x14ac:dyDescent="0.2">
      <c r="A24" s="130"/>
      <c r="B24" s="5"/>
      <c r="C24" s="5"/>
      <c r="D24" s="5"/>
      <c r="E24" s="5"/>
      <c r="F24" s="5"/>
      <c r="G24" s="5"/>
      <c r="H24" s="5"/>
      <c r="I24" s="5"/>
      <c r="M24" s="131"/>
      <c r="O24" s="80"/>
    </row>
    <row r="25" spans="1:17" s="30" customFormat="1" ht="12.75" customHeight="1" x14ac:dyDescent="0.2">
      <c r="A25" s="5"/>
      <c r="B25" s="51" t="s">
        <v>30</v>
      </c>
      <c r="C25" s="5"/>
      <c r="D25" s="5"/>
      <c r="E25" s="5"/>
      <c r="F25" s="5"/>
      <c r="G25" s="5"/>
      <c r="H25" s="5"/>
      <c r="I25" s="5"/>
      <c r="M25" s="131"/>
      <c r="O25" s="80"/>
    </row>
    <row r="26" spans="1:17" s="30" customFormat="1" ht="12.75" customHeight="1" x14ac:dyDescent="0.2">
      <c r="A26" s="5"/>
      <c r="C26" s="5"/>
      <c r="D26" s="5"/>
      <c r="E26" s="5"/>
      <c r="F26" s="5"/>
      <c r="G26" s="5"/>
      <c r="H26" s="5"/>
      <c r="I26" s="5"/>
      <c r="O26" s="80"/>
    </row>
    <row r="27" spans="1:17" s="30" customFormat="1" ht="12.75" customHeight="1" x14ac:dyDescent="0.2">
      <c r="A27" s="5"/>
      <c r="B27" s="92"/>
      <c r="C27" s="92"/>
      <c r="D27" s="92"/>
      <c r="E27" s="92"/>
      <c r="F27" s="92"/>
      <c r="G27" s="92"/>
      <c r="H27" s="5"/>
      <c r="I27" s="5"/>
      <c r="O27" s="80"/>
    </row>
    <row r="28" spans="1:17" s="30" customFormat="1" ht="12.75" customHeight="1" x14ac:dyDescent="0.2">
      <c r="A28" s="5"/>
      <c r="B28" s="92"/>
      <c r="C28" s="92"/>
      <c r="D28" s="92"/>
      <c r="E28" s="92"/>
      <c r="F28" s="92"/>
      <c r="G28" s="92"/>
      <c r="H28" s="5"/>
      <c r="I28" s="5"/>
    </row>
    <row r="29" spans="1:17" s="30" customFormat="1" ht="12.75" customHeight="1" x14ac:dyDescent="0.2">
      <c r="A29" s="5"/>
      <c r="B29" s="94" t="s">
        <v>140</v>
      </c>
      <c r="C29" s="118"/>
      <c r="D29" s="118"/>
      <c r="E29" s="118"/>
      <c r="F29" s="118"/>
      <c r="G29" s="118"/>
      <c r="H29" s="5"/>
      <c r="I29" s="5"/>
    </row>
    <row r="30" spans="1:17" s="30" customFormat="1" ht="12.75" customHeight="1" x14ac:dyDescent="0.2">
      <c r="A30" s="5"/>
      <c r="B30" s="280" t="s">
        <v>10</v>
      </c>
      <c r="C30" s="280"/>
      <c r="D30" s="280"/>
      <c r="E30" s="280"/>
      <c r="F30" s="280"/>
      <c r="G30" s="280"/>
      <c r="H30" s="5"/>
      <c r="I30" s="5"/>
      <c r="J30" s="5"/>
      <c r="K30" s="5"/>
      <c r="L30" s="5"/>
      <c r="M30" s="5"/>
    </row>
    <row r="31" spans="1:17" s="30" customFormat="1" ht="12.75" customHeight="1" x14ac:dyDescent="0.2">
      <c r="A31" s="5"/>
      <c r="B31" s="7" t="s">
        <v>94</v>
      </c>
      <c r="C31" s="5"/>
      <c r="D31" s="5"/>
      <c r="E31" s="5"/>
      <c r="F31" s="5"/>
      <c r="G31" s="5"/>
      <c r="H31" s="5"/>
      <c r="I31" s="5"/>
      <c r="J31" s="5"/>
      <c r="K31" s="5"/>
      <c r="L31" s="5"/>
      <c r="M31" s="5"/>
    </row>
    <row r="32" spans="1:17" s="30" customFormat="1" ht="12.75" customHeight="1" x14ac:dyDescent="0.2">
      <c r="A32" s="5"/>
      <c r="C32" s="5"/>
      <c r="D32" s="5"/>
      <c r="E32" s="5"/>
      <c r="F32" s="5"/>
      <c r="G32" s="5"/>
      <c r="H32" s="5"/>
      <c r="I32" s="5"/>
      <c r="J32" s="5"/>
      <c r="K32" s="5"/>
      <c r="L32" s="5"/>
      <c r="M32" s="5"/>
    </row>
    <row r="33" spans="1:13" s="30" customFormat="1" ht="12.75" customHeight="1" x14ac:dyDescent="0.2">
      <c r="A33" s="5"/>
      <c r="C33" s="5"/>
      <c r="D33" s="5"/>
      <c r="E33" s="5"/>
      <c r="F33" s="5"/>
      <c r="G33" s="5"/>
      <c r="H33" s="5"/>
      <c r="I33" s="5"/>
      <c r="J33" s="5"/>
      <c r="K33" s="5"/>
      <c r="L33" s="5"/>
      <c r="M33" s="5"/>
    </row>
    <row r="34" spans="1:13" s="30" customFormat="1" ht="12.75" customHeight="1" x14ac:dyDescent="0.2">
      <c r="A34" s="5"/>
      <c r="B34" s="5"/>
      <c r="C34" s="5"/>
      <c r="D34" s="5"/>
      <c r="E34" s="5"/>
      <c r="F34" s="5"/>
      <c r="G34" s="5"/>
      <c r="H34" s="5"/>
      <c r="I34" s="5"/>
      <c r="J34" s="5"/>
      <c r="K34" s="5"/>
      <c r="L34" s="5"/>
      <c r="M34" s="5"/>
    </row>
    <row r="35" spans="1:13" s="30" customFormat="1" ht="12.75" customHeight="1" x14ac:dyDescent="0.2">
      <c r="A35" s="5"/>
      <c r="B35" s="5"/>
      <c r="C35" s="5"/>
      <c r="D35" s="5"/>
      <c r="E35" s="5"/>
      <c r="F35" s="5"/>
      <c r="G35" s="5"/>
      <c r="H35" s="5"/>
      <c r="I35" s="5"/>
      <c r="J35" s="5"/>
      <c r="K35" s="5"/>
      <c r="L35" s="5"/>
      <c r="M35" s="5"/>
    </row>
    <row r="36" spans="1:13" s="30" customFormat="1" ht="12.75" customHeight="1" x14ac:dyDescent="0.2">
      <c r="A36" s="5"/>
      <c r="B36" s="5"/>
      <c r="C36" s="5"/>
      <c r="D36" s="5"/>
      <c r="E36" s="5"/>
      <c r="F36" s="5"/>
      <c r="G36" s="5"/>
      <c r="H36" s="5"/>
      <c r="I36" s="5"/>
      <c r="J36" s="5"/>
      <c r="K36" s="5"/>
      <c r="L36" s="5"/>
      <c r="M36" s="5"/>
    </row>
    <row r="37" spans="1:13" s="30" customFormat="1" ht="12.75" customHeight="1" x14ac:dyDescent="0.2">
      <c r="A37" s="5"/>
      <c r="B37" s="5"/>
      <c r="C37" s="5"/>
      <c r="D37" s="5"/>
      <c r="E37" s="5"/>
      <c r="F37" s="5"/>
      <c r="G37" s="5"/>
      <c r="H37" s="5"/>
      <c r="I37" s="5"/>
      <c r="J37" s="5"/>
      <c r="K37" s="5"/>
      <c r="L37" s="5"/>
      <c r="M37" s="5"/>
    </row>
    <row r="38" spans="1:13" s="30" customFormat="1" ht="12.75" customHeight="1" x14ac:dyDescent="0.2">
      <c r="A38" s="5"/>
      <c r="B38" s="5"/>
      <c r="C38" s="5"/>
      <c r="D38" s="5"/>
      <c r="E38" s="5"/>
      <c r="F38" s="5"/>
      <c r="G38" s="5"/>
      <c r="H38" s="5"/>
      <c r="I38" s="5"/>
      <c r="J38" s="5"/>
      <c r="K38" s="5"/>
      <c r="L38" s="5"/>
      <c r="M38" s="5"/>
    </row>
    <row r="39" spans="1:13" s="30" customFormat="1" ht="12.75" customHeight="1" x14ac:dyDescent="0.2">
      <c r="A39" s="5"/>
      <c r="B39" s="5"/>
      <c r="C39" s="5"/>
      <c r="D39" s="5"/>
      <c r="E39" s="5"/>
      <c r="F39" s="5"/>
      <c r="G39" s="5"/>
      <c r="H39" s="5"/>
      <c r="I39" s="5"/>
      <c r="J39" s="5"/>
      <c r="K39" s="5"/>
      <c r="L39" s="5"/>
      <c r="M39" s="5"/>
    </row>
    <row r="40" spans="1:13" s="30" customFormat="1" ht="12.75" customHeight="1" x14ac:dyDescent="0.2">
      <c r="A40" s="5"/>
      <c r="B40" s="5"/>
      <c r="C40" s="5"/>
      <c r="D40" s="5"/>
      <c r="E40" s="5"/>
      <c r="F40" s="5"/>
      <c r="G40" s="5"/>
      <c r="H40" s="5"/>
      <c r="I40" s="5"/>
    </row>
    <row r="41" spans="1:13" s="30" customFormat="1" ht="12.75" customHeight="1" x14ac:dyDescent="0.2">
      <c r="A41" s="5"/>
      <c r="B41" s="5"/>
      <c r="C41" s="5"/>
      <c r="D41" s="5"/>
      <c r="E41" s="5"/>
      <c r="F41" s="5"/>
      <c r="G41" s="5"/>
      <c r="H41" s="5"/>
      <c r="I41" s="5"/>
    </row>
    <row r="42" spans="1:13" s="30" customFormat="1" ht="12.75" customHeight="1" x14ac:dyDescent="0.2">
      <c r="A42" s="5"/>
      <c r="B42" s="5"/>
      <c r="C42" s="5"/>
      <c r="D42" s="5"/>
      <c r="E42" s="5"/>
      <c r="F42" s="5"/>
      <c r="G42" s="5"/>
      <c r="H42" s="5"/>
      <c r="I42" s="5"/>
    </row>
    <row r="43" spans="1:13" s="30" customFormat="1" ht="12.75" customHeight="1" x14ac:dyDescent="0.2">
      <c r="A43" s="5"/>
      <c r="B43" s="5"/>
      <c r="C43" s="5"/>
      <c r="D43" s="5"/>
      <c r="E43" s="5"/>
      <c r="F43" s="5"/>
      <c r="G43" s="5"/>
      <c r="H43" s="5"/>
      <c r="I43" s="5"/>
    </row>
    <row r="44" spans="1:13" s="30" customFormat="1" ht="12.75" customHeight="1" x14ac:dyDescent="0.2">
      <c r="A44" s="5"/>
      <c r="B44" s="5"/>
      <c r="C44" s="5"/>
      <c r="D44" s="5"/>
      <c r="E44" s="5"/>
      <c r="F44" s="5"/>
      <c r="G44" s="5"/>
      <c r="H44" s="5"/>
      <c r="I44" s="5"/>
    </row>
    <row r="45" spans="1:13" s="30" customFormat="1" ht="12.75" customHeight="1" x14ac:dyDescent="0.2">
      <c r="A45" s="5"/>
      <c r="B45" s="5"/>
      <c r="C45" s="5"/>
      <c r="D45" s="5"/>
      <c r="E45" s="5"/>
      <c r="F45" s="5"/>
      <c r="G45" s="5"/>
      <c r="H45" s="5"/>
      <c r="I45" s="5"/>
    </row>
    <row r="46" spans="1:13" s="30" customFormat="1" ht="12.75" customHeight="1" x14ac:dyDescent="0.2">
      <c r="A46" s="5"/>
      <c r="B46" s="5"/>
      <c r="C46" s="5"/>
      <c r="D46" s="5"/>
      <c r="E46" s="5"/>
      <c r="F46" s="5"/>
      <c r="G46" s="5"/>
      <c r="H46" s="5"/>
      <c r="I46" s="5"/>
    </row>
    <row r="47" spans="1:13" s="30" customFormat="1" ht="12.75" customHeight="1" x14ac:dyDescent="0.2">
      <c r="A47" s="5"/>
      <c r="B47" s="5"/>
      <c r="C47" s="5"/>
      <c r="D47" s="5"/>
      <c r="E47" s="5"/>
      <c r="F47" s="5"/>
      <c r="G47" s="5"/>
      <c r="H47" s="5"/>
      <c r="I47" s="5"/>
    </row>
    <row r="48" spans="1:13" s="30" customFormat="1" ht="12.75" customHeight="1" x14ac:dyDescent="0.2">
      <c r="A48" s="5"/>
      <c r="B48" s="5"/>
      <c r="C48" s="5"/>
      <c r="D48" s="5"/>
      <c r="E48" s="5"/>
      <c r="F48" s="5"/>
      <c r="G48" s="5"/>
      <c r="H48" s="5"/>
      <c r="I48" s="5"/>
    </row>
    <row r="49" spans="1:17" s="30" customFormat="1" ht="12.75" customHeight="1" x14ac:dyDescent="0.2">
      <c r="A49" s="5"/>
      <c r="B49" s="5"/>
      <c r="C49" s="5"/>
      <c r="D49" s="5"/>
      <c r="E49" s="5"/>
      <c r="F49" s="5"/>
      <c r="G49" s="5"/>
      <c r="H49" s="5"/>
      <c r="I49" s="5"/>
    </row>
    <row r="50" spans="1:17" s="30" customFormat="1" ht="12.75" customHeight="1" x14ac:dyDescent="0.2">
      <c r="A50" s="5"/>
      <c r="B50" s="5"/>
      <c r="C50" s="5"/>
      <c r="D50" s="5"/>
      <c r="E50" s="5"/>
      <c r="F50" s="5"/>
      <c r="G50" s="5"/>
      <c r="H50" s="5"/>
      <c r="I50" s="5"/>
    </row>
    <row r="51" spans="1:17" s="30" customFormat="1" ht="12.75" customHeight="1" x14ac:dyDescent="0.2">
      <c r="A51" s="5"/>
      <c r="B51" s="51" t="s">
        <v>35</v>
      </c>
      <c r="C51" s="5"/>
      <c r="D51" s="5"/>
      <c r="E51" s="5"/>
      <c r="F51" s="5"/>
      <c r="G51" s="5"/>
      <c r="H51" s="5"/>
      <c r="I51" s="5"/>
      <c r="K51" s="5"/>
    </row>
    <row r="52" spans="1:17" s="30" customFormat="1" ht="12.75" customHeight="1" x14ac:dyDescent="0.2">
      <c r="A52" s="5"/>
      <c r="C52" s="5"/>
      <c r="D52" s="5"/>
      <c r="E52" s="5"/>
      <c r="F52" s="5"/>
      <c r="G52" s="5"/>
      <c r="H52" s="5"/>
      <c r="I52" s="5"/>
      <c r="K52" s="5"/>
    </row>
    <row r="53" spans="1:17" s="30" customFormat="1" ht="12.75" customHeight="1" x14ac:dyDescent="0.2">
      <c r="A53" s="5"/>
      <c r="H53" s="5"/>
      <c r="I53" s="5"/>
      <c r="K53" s="5"/>
      <c r="O53" s="80"/>
    </row>
    <row r="54" spans="1:17" s="30" customFormat="1" ht="12.75" customHeight="1" x14ac:dyDescent="0.2">
      <c r="A54" s="5"/>
      <c r="H54" s="5"/>
      <c r="I54" s="5"/>
      <c r="K54" s="5"/>
      <c r="O54" s="80"/>
    </row>
    <row r="55" spans="1:17" ht="12.75" customHeight="1" x14ac:dyDescent="0.2">
      <c r="B55" s="30"/>
      <c r="C55" s="30"/>
      <c r="D55" s="30"/>
      <c r="E55" s="30"/>
      <c r="F55" s="30"/>
      <c r="G55" s="30"/>
      <c r="P55" s="30"/>
      <c r="Q55" s="30"/>
    </row>
    <row r="56" spans="1:17" ht="12.75" customHeight="1" x14ac:dyDescent="0.2">
      <c r="B56" s="134"/>
      <c r="C56" s="134"/>
      <c r="D56" s="134"/>
      <c r="E56" s="134"/>
      <c r="F56" s="134"/>
      <c r="G56" s="134"/>
      <c r="P56" s="30"/>
      <c r="Q56" s="30"/>
    </row>
    <row r="57" spans="1:17" ht="12.75" customHeight="1" x14ac:dyDescent="0.2">
      <c r="B57" s="134"/>
      <c r="C57" s="134"/>
      <c r="D57" s="134"/>
      <c r="E57" s="134"/>
      <c r="F57" s="134"/>
      <c r="G57" s="134"/>
    </row>
    <row r="58" spans="1:17" ht="12.75" customHeight="1" x14ac:dyDescent="0.2">
      <c r="B58" s="118"/>
      <c r="C58" s="118"/>
      <c r="D58" s="118"/>
      <c r="E58" s="118"/>
      <c r="F58" s="118"/>
      <c r="G58" s="118"/>
    </row>
    <row r="59" spans="1:17" ht="12.75" customHeight="1" x14ac:dyDescent="0.2">
      <c r="B59" s="118"/>
      <c r="C59" s="118"/>
      <c r="D59" s="118"/>
      <c r="E59" s="118"/>
      <c r="F59" s="118"/>
      <c r="G59" s="118"/>
    </row>
  </sheetData>
  <mergeCells count="7">
    <mergeCell ref="B30:G30"/>
    <mergeCell ref="J5:J8"/>
    <mergeCell ref="L5:L8"/>
    <mergeCell ref="J9:J12"/>
    <mergeCell ref="L9:L12"/>
    <mergeCell ref="J13:J16"/>
    <mergeCell ref="L13:L16"/>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56"/>
  <sheetViews>
    <sheetView zoomScaleNormal="100" workbookViewId="0"/>
  </sheetViews>
  <sheetFormatPr defaultColWidth="9.140625" defaultRowHeight="12.75" customHeight="1" x14ac:dyDescent="0.2"/>
  <cols>
    <col min="1" max="16384" width="9.140625" style="5"/>
  </cols>
  <sheetData>
    <row r="1" spans="1:20" ht="12.75" customHeight="1" x14ac:dyDescent="0.2">
      <c r="J1" s="30"/>
      <c r="K1" s="30"/>
      <c r="L1" s="30"/>
      <c r="M1" s="30"/>
      <c r="N1" s="30"/>
    </row>
    <row r="2" spans="1:20" ht="12.75" customHeight="1" x14ac:dyDescent="0.2">
      <c r="J2" s="30"/>
      <c r="K2" s="30"/>
      <c r="L2" s="30"/>
      <c r="M2" s="30"/>
      <c r="N2" s="30"/>
    </row>
    <row r="3" spans="1:20" ht="12.75" customHeight="1" x14ac:dyDescent="0.2">
      <c r="B3" s="8" t="s">
        <v>328</v>
      </c>
      <c r="J3" s="30"/>
      <c r="K3" s="30"/>
      <c r="L3" s="87" t="s">
        <v>550</v>
      </c>
      <c r="M3" s="87" t="s">
        <v>551</v>
      </c>
      <c r="N3" s="87" t="s">
        <v>329</v>
      </c>
      <c r="O3" s="87" t="s">
        <v>330</v>
      </c>
      <c r="S3" s="30"/>
      <c r="T3" s="76"/>
    </row>
    <row r="4" spans="1:20" ht="12.75" customHeight="1" x14ac:dyDescent="0.2">
      <c r="B4" s="73" t="s">
        <v>331</v>
      </c>
      <c r="C4" s="73"/>
      <c r="D4" s="73"/>
      <c r="E4" s="73"/>
      <c r="F4" s="73"/>
      <c r="G4" s="73"/>
      <c r="H4" s="121"/>
      <c r="J4" s="30"/>
      <c r="K4" s="30"/>
      <c r="L4" s="86" t="s">
        <v>332</v>
      </c>
      <c r="M4" s="86" t="s">
        <v>333</v>
      </c>
      <c r="N4" s="86" t="s">
        <v>334</v>
      </c>
      <c r="O4" s="86" t="s">
        <v>335</v>
      </c>
    </row>
    <row r="5" spans="1:20" ht="12.75" customHeight="1" x14ac:dyDescent="0.2">
      <c r="B5" s="40" t="s">
        <v>336</v>
      </c>
      <c r="J5" s="33" t="s">
        <v>337</v>
      </c>
      <c r="K5" s="139" t="s">
        <v>338</v>
      </c>
      <c r="L5" s="23">
        <v>55.763800000000003</v>
      </c>
      <c r="M5" s="23">
        <v>47.287300000000002</v>
      </c>
      <c r="N5" s="23">
        <v>40.889600000000002</v>
      </c>
      <c r="O5" s="23">
        <v>31.304200000000002</v>
      </c>
    </row>
    <row r="6" spans="1:20" ht="12.75" customHeight="1" x14ac:dyDescent="0.2">
      <c r="B6" s="7"/>
      <c r="J6" s="33" t="s">
        <v>339</v>
      </c>
      <c r="K6" s="140" t="s">
        <v>340</v>
      </c>
      <c r="L6" s="23">
        <v>5.3521000000000001</v>
      </c>
      <c r="M6" s="23">
        <v>8.1636000000000006</v>
      </c>
      <c r="N6" s="23">
        <v>55.890099999999997</v>
      </c>
      <c r="O6" s="23">
        <v>47.864600000000003</v>
      </c>
    </row>
    <row r="7" spans="1:20" ht="12.75" customHeight="1" x14ac:dyDescent="0.2">
      <c r="A7" s="130"/>
      <c r="B7" s="7"/>
      <c r="J7" s="33" t="s">
        <v>341</v>
      </c>
      <c r="K7" s="139" t="s">
        <v>342</v>
      </c>
      <c r="L7" s="23">
        <v>12.273899999999999</v>
      </c>
      <c r="M7" s="23">
        <v>11.6812</v>
      </c>
      <c r="N7" s="23">
        <v>62.295099999999998</v>
      </c>
      <c r="O7" s="23">
        <v>57.424599999999998</v>
      </c>
    </row>
    <row r="8" spans="1:20" ht="12.75" customHeight="1" x14ac:dyDescent="0.2">
      <c r="A8" s="130"/>
      <c r="J8" s="33" t="s">
        <v>343</v>
      </c>
      <c r="K8" s="139" t="s">
        <v>344</v>
      </c>
      <c r="L8" s="23">
        <v>9.7019000000000002</v>
      </c>
      <c r="M8" s="23">
        <v>12.492699999999999</v>
      </c>
      <c r="N8" s="23">
        <v>63.237900000000003</v>
      </c>
      <c r="O8" s="23">
        <v>68.846100000000007</v>
      </c>
    </row>
    <row r="9" spans="1:20" ht="12.75" customHeight="1" x14ac:dyDescent="0.2">
      <c r="A9" s="130"/>
      <c r="J9" s="33" t="s">
        <v>345</v>
      </c>
      <c r="K9" s="140" t="s">
        <v>346</v>
      </c>
      <c r="L9" s="23">
        <v>10.360099999999999</v>
      </c>
      <c r="M9" s="23">
        <v>12.075100000000001</v>
      </c>
      <c r="N9" s="23">
        <v>75.423000000000002</v>
      </c>
      <c r="O9" s="23">
        <v>82.628600000000006</v>
      </c>
    </row>
    <row r="10" spans="1:20" ht="12.75" customHeight="1" x14ac:dyDescent="0.2">
      <c r="A10" s="130"/>
      <c r="J10" s="33" t="s">
        <v>347</v>
      </c>
      <c r="K10" s="140" t="s">
        <v>348</v>
      </c>
      <c r="L10" s="23">
        <v>2.4864000000000002</v>
      </c>
      <c r="M10" s="23">
        <v>2.7858999999999998</v>
      </c>
      <c r="N10" s="23">
        <v>93.786600000000007</v>
      </c>
      <c r="O10" s="23">
        <v>83.549300000000002</v>
      </c>
      <c r="P10" s="123"/>
    </row>
    <row r="11" spans="1:20" ht="12.75" customHeight="1" x14ac:dyDescent="0.2">
      <c r="A11" s="130"/>
      <c r="J11" s="33" t="s">
        <v>349</v>
      </c>
      <c r="K11" s="140" t="s">
        <v>350</v>
      </c>
      <c r="L11" s="23">
        <v>4.0617999999999999</v>
      </c>
      <c r="M11" s="23">
        <v>5.5141999999999998</v>
      </c>
      <c r="N11" s="23">
        <v>96.027199999999993</v>
      </c>
      <c r="O11" s="23">
        <v>78.675200000000004</v>
      </c>
      <c r="P11" s="123"/>
      <c r="Q11" s="123"/>
    </row>
    <row r="12" spans="1:20" ht="12.75" customHeight="1" x14ac:dyDescent="0.2">
      <c r="A12" s="130"/>
      <c r="J12" s="30"/>
      <c r="K12" s="30"/>
      <c r="L12" s="23"/>
      <c r="M12" s="23"/>
      <c r="N12" s="23"/>
      <c r="O12" s="123"/>
    </row>
    <row r="13" spans="1:20" ht="12.75" customHeight="1" x14ac:dyDescent="0.2">
      <c r="A13" s="130"/>
      <c r="J13" s="30"/>
      <c r="K13" s="30"/>
      <c r="L13" s="30"/>
      <c r="M13" s="30"/>
      <c r="O13" s="30"/>
    </row>
    <row r="14" spans="1:20" ht="12.75" customHeight="1" x14ac:dyDescent="0.2">
      <c r="A14" s="130"/>
      <c r="J14" s="141"/>
      <c r="K14" s="30"/>
      <c r="L14" s="87"/>
      <c r="M14" s="87"/>
      <c r="N14" s="87"/>
      <c r="O14" s="87"/>
    </row>
    <row r="15" spans="1:20" ht="12.75" customHeight="1" x14ac:dyDescent="0.2">
      <c r="A15" s="130"/>
      <c r="J15" s="30"/>
      <c r="K15" s="30"/>
      <c r="L15" s="86"/>
      <c r="M15" s="86"/>
      <c r="N15" s="86"/>
      <c r="O15" s="86"/>
    </row>
    <row r="16" spans="1:20" ht="12.75" customHeight="1" x14ac:dyDescent="0.2">
      <c r="A16" s="130"/>
      <c r="J16" s="33"/>
      <c r="K16" s="139"/>
      <c r="L16" s="23"/>
      <c r="M16" s="23"/>
      <c r="N16" s="23"/>
      <c r="O16" s="23"/>
    </row>
    <row r="17" spans="1:17" ht="12.75" customHeight="1" x14ac:dyDescent="0.2">
      <c r="A17" s="130"/>
      <c r="J17" s="33"/>
      <c r="K17" s="139"/>
      <c r="L17" s="23"/>
      <c r="M17" s="23"/>
      <c r="N17" s="23"/>
      <c r="O17" s="23"/>
    </row>
    <row r="18" spans="1:17" ht="12.75" customHeight="1" x14ac:dyDescent="0.2">
      <c r="A18" s="130"/>
      <c r="J18" s="33"/>
      <c r="K18" s="139"/>
      <c r="L18" s="23"/>
      <c r="M18" s="23"/>
      <c r="N18" s="23"/>
      <c r="O18" s="23"/>
    </row>
    <row r="19" spans="1:17" ht="12.75" customHeight="1" x14ac:dyDescent="0.2">
      <c r="A19" s="130"/>
      <c r="J19" s="33"/>
      <c r="K19" s="140"/>
      <c r="L19" s="23"/>
      <c r="M19" s="23"/>
      <c r="N19" s="23"/>
      <c r="O19" s="23"/>
    </row>
    <row r="20" spans="1:17" ht="12.75" customHeight="1" x14ac:dyDescent="0.2">
      <c r="A20" s="130"/>
      <c r="J20" s="33"/>
      <c r="K20" s="139"/>
      <c r="L20" s="23"/>
      <c r="M20" s="23"/>
      <c r="N20" s="23"/>
      <c r="O20" s="23"/>
    </row>
    <row r="21" spans="1:17" ht="12.75" customHeight="1" x14ac:dyDescent="0.2">
      <c r="A21" s="130"/>
      <c r="J21" s="33"/>
      <c r="K21" s="139"/>
      <c r="L21" s="23"/>
      <c r="M21" s="23"/>
      <c r="N21" s="23"/>
      <c r="O21" s="23"/>
    </row>
    <row r="22" spans="1:17" ht="12.75" customHeight="1" x14ac:dyDescent="0.2">
      <c r="A22" s="130"/>
      <c r="J22" s="33"/>
      <c r="K22" s="30"/>
      <c r="L22" s="23"/>
      <c r="M22" s="23"/>
      <c r="N22" s="23"/>
      <c r="O22" s="23"/>
    </row>
    <row r="23" spans="1:17" ht="12.75" customHeight="1" x14ac:dyDescent="0.2">
      <c r="A23" s="130"/>
      <c r="B23" s="51" t="s">
        <v>30</v>
      </c>
      <c r="J23" s="33"/>
      <c r="K23" s="30"/>
      <c r="L23" s="23"/>
      <c r="M23" s="23"/>
      <c r="N23" s="23"/>
      <c r="O23" s="23"/>
      <c r="P23" s="123"/>
    </row>
    <row r="24" spans="1:17" ht="12.75" customHeight="1" x14ac:dyDescent="0.2">
      <c r="B24" s="265" t="s">
        <v>351</v>
      </c>
      <c r="C24" s="265"/>
      <c r="D24" s="265"/>
      <c r="E24" s="265"/>
      <c r="F24" s="265"/>
      <c r="G24" s="265"/>
      <c r="J24" s="33"/>
      <c r="K24" s="30"/>
      <c r="L24" s="23"/>
      <c r="M24" s="23"/>
      <c r="N24" s="23"/>
      <c r="O24" s="23"/>
      <c r="P24" s="123"/>
      <c r="Q24" s="123"/>
    </row>
    <row r="25" spans="1:17" ht="12.75" customHeight="1" x14ac:dyDescent="0.2">
      <c r="B25" s="265"/>
      <c r="C25" s="265"/>
      <c r="D25" s="265"/>
      <c r="E25" s="265"/>
      <c r="F25" s="265"/>
      <c r="G25" s="265"/>
      <c r="J25" s="33"/>
      <c r="K25" s="30"/>
      <c r="L25" s="23"/>
      <c r="M25" s="23"/>
      <c r="N25" s="23"/>
      <c r="O25" s="23"/>
      <c r="P25" s="123"/>
      <c r="Q25" s="123"/>
    </row>
    <row r="26" spans="1:17" ht="12.75" customHeight="1" x14ac:dyDescent="0.2">
      <c r="B26" s="265"/>
      <c r="C26" s="265"/>
      <c r="D26" s="265"/>
      <c r="E26" s="265"/>
      <c r="F26" s="265"/>
      <c r="G26" s="265"/>
      <c r="J26" s="33"/>
      <c r="K26" s="30"/>
      <c r="L26" s="23"/>
      <c r="M26" s="23"/>
      <c r="N26" s="23"/>
      <c r="O26" s="23"/>
      <c r="P26" s="123"/>
      <c r="Q26" s="123"/>
    </row>
    <row r="27" spans="1:17" ht="12.75" customHeight="1" x14ac:dyDescent="0.2">
      <c r="B27" s="265"/>
      <c r="C27" s="265"/>
      <c r="D27" s="265"/>
      <c r="E27" s="265"/>
      <c r="F27" s="265"/>
      <c r="G27" s="265"/>
      <c r="J27" s="33"/>
      <c r="K27" s="30"/>
      <c r="L27" s="23"/>
      <c r="M27" s="23"/>
      <c r="N27" s="23"/>
      <c r="O27" s="23"/>
      <c r="P27" s="123"/>
      <c r="Q27" s="123"/>
    </row>
    <row r="28" spans="1:17" ht="12.75" customHeight="1" x14ac:dyDescent="0.2">
      <c r="B28" s="265"/>
      <c r="C28" s="265"/>
      <c r="D28" s="265"/>
      <c r="E28" s="265"/>
      <c r="F28" s="265"/>
      <c r="G28" s="265"/>
      <c r="J28" s="30"/>
      <c r="K28" s="30"/>
      <c r="L28" s="30"/>
      <c r="N28" s="30"/>
    </row>
    <row r="29" spans="1:17" ht="12.75" customHeight="1" x14ac:dyDescent="0.2">
      <c r="J29" s="30"/>
      <c r="K29" s="30"/>
      <c r="L29" s="30"/>
      <c r="N29" s="30"/>
    </row>
    <row r="30" spans="1:17" ht="12.75" customHeight="1" x14ac:dyDescent="0.2">
      <c r="J30" s="30"/>
      <c r="K30" s="30"/>
      <c r="L30" s="30"/>
      <c r="N30" s="30"/>
    </row>
    <row r="31" spans="1:17" ht="12.75" customHeight="1" x14ac:dyDescent="0.2">
      <c r="B31" s="98"/>
      <c r="C31" s="98"/>
      <c r="D31" s="98"/>
      <c r="E31" s="98"/>
      <c r="F31" s="98"/>
      <c r="G31" s="98"/>
      <c r="J31" s="30"/>
      <c r="K31" s="30"/>
      <c r="L31" s="30"/>
      <c r="N31" s="30"/>
    </row>
    <row r="32" spans="1:17" ht="12.75" customHeight="1" x14ac:dyDescent="0.2">
      <c r="B32" s="8" t="s">
        <v>352</v>
      </c>
      <c r="J32" s="30"/>
      <c r="K32" s="30"/>
      <c r="L32" s="30"/>
      <c r="N32" s="30"/>
    </row>
    <row r="33" spans="1:14" ht="12.75" customHeight="1" x14ac:dyDescent="0.2">
      <c r="B33" s="254" t="s">
        <v>552</v>
      </c>
      <c r="C33" s="254"/>
      <c r="D33" s="254"/>
      <c r="E33" s="254"/>
      <c r="F33" s="254"/>
      <c r="G33" s="254"/>
      <c r="J33" s="30"/>
      <c r="K33" s="30"/>
      <c r="L33" s="30"/>
      <c r="M33" s="30"/>
      <c r="N33" s="30"/>
    </row>
    <row r="34" spans="1:14" ht="12.75" customHeight="1" x14ac:dyDescent="0.2">
      <c r="B34" s="40" t="s">
        <v>11</v>
      </c>
      <c r="C34" s="32"/>
      <c r="D34" s="32"/>
      <c r="E34" s="32"/>
      <c r="J34" s="30"/>
      <c r="K34" s="30"/>
      <c r="L34" s="30"/>
      <c r="M34" s="30"/>
      <c r="N34" s="30"/>
    </row>
    <row r="35" spans="1:14" ht="12.75" customHeight="1" x14ac:dyDescent="0.2">
      <c r="B35" s="8"/>
      <c r="J35" s="30"/>
      <c r="K35" s="30"/>
      <c r="L35" s="30"/>
      <c r="M35" s="30"/>
      <c r="N35" s="30"/>
    </row>
    <row r="36" spans="1:14" ht="12.75" customHeight="1" x14ac:dyDescent="0.2">
      <c r="A36" s="130"/>
      <c r="B36" s="38"/>
      <c r="J36" s="30"/>
      <c r="K36" s="30"/>
      <c r="L36" s="30"/>
      <c r="M36" s="30"/>
      <c r="N36" s="30"/>
    </row>
    <row r="37" spans="1:14" ht="12.75" customHeight="1" x14ac:dyDescent="0.2">
      <c r="A37" s="130"/>
      <c r="B37" s="7"/>
      <c r="C37" s="121"/>
      <c r="D37" s="121"/>
      <c r="E37" s="121"/>
      <c r="F37" s="121"/>
      <c r="G37" s="121"/>
    </row>
    <row r="38" spans="1:14" ht="12.75" customHeight="1" x14ac:dyDescent="0.2">
      <c r="A38" s="130"/>
    </row>
    <row r="39" spans="1:14" ht="12.75" customHeight="1" x14ac:dyDescent="0.2">
      <c r="A39" s="130"/>
    </row>
    <row r="40" spans="1:14" ht="12.75" customHeight="1" x14ac:dyDescent="0.2">
      <c r="A40" s="130"/>
    </row>
    <row r="41" spans="1:14" ht="12.75" customHeight="1" x14ac:dyDescent="0.2">
      <c r="A41" s="130"/>
    </row>
    <row r="42" spans="1:14" ht="12.75" customHeight="1" x14ac:dyDescent="0.2">
      <c r="A42" s="130"/>
    </row>
    <row r="43" spans="1:14" ht="12.75" customHeight="1" x14ac:dyDescent="0.2">
      <c r="A43" s="130"/>
    </row>
    <row r="44" spans="1:14" ht="12.75" customHeight="1" x14ac:dyDescent="0.2">
      <c r="A44" s="130"/>
    </row>
    <row r="45" spans="1:14" ht="12.75" customHeight="1" x14ac:dyDescent="0.2">
      <c r="A45" s="130"/>
    </row>
    <row r="46" spans="1:14" ht="12.75" customHeight="1" x14ac:dyDescent="0.2">
      <c r="A46" s="130"/>
    </row>
    <row r="47" spans="1:14" ht="12.75" customHeight="1" x14ac:dyDescent="0.2">
      <c r="A47" s="130"/>
    </row>
    <row r="48" spans="1:14" ht="12.75" customHeight="1" x14ac:dyDescent="0.2">
      <c r="A48" s="130"/>
    </row>
    <row r="49" spans="1:7" ht="12.75" customHeight="1" x14ac:dyDescent="0.2">
      <c r="A49" s="130"/>
    </row>
    <row r="50" spans="1:7" ht="12.75" customHeight="1" x14ac:dyDescent="0.2">
      <c r="A50" s="130"/>
      <c r="B50" s="51" t="s">
        <v>35</v>
      </c>
    </row>
    <row r="51" spans="1:7" ht="12.75" customHeight="1" x14ac:dyDescent="0.2">
      <c r="B51" s="282" t="s">
        <v>553</v>
      </c>
      <c r="C51" s="282"/>
      <c r="D51" s="282"/>
      <c r="E51" s="282"/>
      <c r="F51" s="282"/>
      <c r="G51" s="282"/>
    </row>
    <row r="52" spans="1:7" ht="12.75" customHeight="1" x14ac:dyDescent="0.2">
      <c r="B52" s="282"/>
      <c r="C52" s="282"/>
      <c r="D52" s="282"/>
      <c r="E52" s="282"/>
      <c r="F52" s="282"/>
      <c r="G52" s="282"/>
    </row>
    <row r="53" spans="1:7" ht="12.75" customHeight="1" x14ac:dyDescent="0.2">
      <c r="B53" s="282"/>
      <c r="C53" s="282"/>
      <c r="D53" s="282"/>
      <c r="E53" s="282"/>
      <c r="F53" s="282"/>
      <c r="G53" s="282"/>
    </row>
    <row r="54" spans="1:7" ht="12.75" customHeight="1" x14ac:dyDescent="0.2">
      <c r="B54" s="282"/>
      <c r="C54" s="282"/>
      <c r="D54" s="282"/>
      <c r="E54" s="282"/>
      <c r="F54" s="282"/>
      <c r="G54" s="282"/>
    </row>
    <row r="56" spans="1:7" ht="12.75" customHeight="1" x14ac:dyDescent="0.2">
      <c r="B56" s="48"/>
      <c r="C56" s="32"/>
      <c r="D56" s="32"/>
      <c r="E56" s="32"/>
      <c r="F56" s="32"/>
      <c r="G56" s="32"/>
    </row>
  </sheetData>
  <mergeCells count="3">
    <mergeCell ref="B24:G28"/>
    <mergeCell ref="B33:G33"/>
    <mergeCell ref="B51:G54"/>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Q62"/>
  <sheetViews>
    <sheetView zoomScaleNormal="100" workbookViewId="0"/>
  </sheetViews>
  <sheetFormatPr defaultColWidth="9.140625" defaultRowHeight="12.75" customHeight="1" x14ac:dyDescent="0.2"/>
  <cols>
    <col min="1" max="10" width="9.140625" style="5"/>
    <col min="11" max="15" width="9.140625" style="30"/>
    <col min="16" max="17" width="9.140625" style="80"/>
    <col min="18" max="16384" width="9.140625" style="5"/>
  </cols>
  <sheetData>
    <row r="1" spans="2:17" ht="12.75" customHeight="1" x14ac:dyDescent="0.2">
      <c r="J1" s="30"/>
    </row>
    <row r="2" spans="2:17" ht="12.75" customHeight="1" x14ac:dyDescent="0.2">
      <c r="J2" s="30"/>
    </row>
    <row r="3" spans="2:17" ht="12.75" customHeight="1" x14ac:dyDescent="0.2">
      <c r="B3" s="94" t="s">
        <v>36</v>
      </c>
      <c r="J3" s="33"/>
      <c r="O3" s="126"/>
      <c r="P3" s="137"/>
      <c r="Q3" s="5"/>
    </row>
    <row r="4" spans="2:17" ht="12.75" customHeight="1" x14ac:dyDescent="0.2">
      <c r="B4" s="283" t="s">
        <v>37</v>
      </c>
      <c r="C4" s="283"/>
      <c r="D4" s="283"/>
      <c r="E4" s="283"/>
      <c r="F4" s="283"/>
      <c r="G4" s="283"/>
      <c r="J4" s="274" t="s">
        <v>554</v>
      </c>
      <c r="K4" s="127">
        <f>M4</f>
        <v>44742</v>
      </c>
      <c r="L4" s="274" t="s">
        <v>38</v>
      </c>
      <c r="M4" s="127">
        <v>44742</v>
      </c>
      <c r="N4" s="128">
        <v>36.8489</v>
      </c>
      <c r="P4" s="127"/>
      <c r="Q4" s="5"/>
    </row>
    <row r="5" spans="2:17" ht="12.75" customHeight="1" x14ac:dyDescent="0.2">
      <c r="B5" s="7" t="s">
        <v>39</v>
      </c>
      <c r="C5" s="83"/>
      <c r="D5" s="83"/>
      <c r="E5" s="83"/>
      <c r="F5" s="83"/>
      <c r="G5" s="83"/>
      <c r="J5" s="274"/>
      <c r="K5" s="127">
        <f t="shared" ref="K5:K19" si="0">M5</f>
        <v>44926</v>
      </c>
      <c r="L5" s="274"/>
      <c r="M5" s="127">
        <v>44926</v>
      </c>
      <c r="N5" s="128">
        <v>44.587299999999999</v>
      </c>
      <c r="P5" s="137"/>
      <c r="Q5" s="5"/>
    </row>
    <row r="6" spans="2:17" ht="12.75" customHeight="1" x14ac:dyDescent="0.2">
      <c r="J6" s="274"/>
      <c r="K6" s="127">
        <f t="shared" si="0"/>
        <v>45107</v>
      </c>
      <c r="L6" s="274"/>
      <c r="M6" s="127">
        <v>45107</v>
      </c>
      <c r="N6" s="128">
        <v>46.017499999999998</v>
      </c>
      <c r="P6" s="127"/>
      <c r="Q6" s="5"/>
    </row>
    <row r="7" spans="2:17" ht="12.75" customHeight="1" x14ac:dyDescent="0.2">
      <c r="B7" s="7"/>
      <c r="J7" s="274"/>
      <c r="K7" s="127">
        <f t="shared" si="0"/>
        <v>45291</v>
      </c>
      <c r="L7" s="274"/>
      <c r="M7" s="127">
        <v>45291</v>
      </c>
      <c r="N7" s="128">
        <v>48.521500000000003</v>
      </c>
      <c r="P7" s="137"/>
      <c r="Q7" s="5"/>
    </row>
    <row r="8" spans="2:17" ht="12.75" customHeight="1" x14ac:dyDescent="0.2">
      <c r="B8" s="7"/>
      <c r="J8" s="274" t="s">
        <v>555</v>
      </c>
      <c r="K8" s="127">
        <f t="shared" si="0"/>
        <v>44742</v>
      </c>
      <c r="L8" s="274" t="s">
        <v>759</v>
      </c>
      <c r="M8" s="127">
        <v>44742</v>
      </c>
      <c r="N8" s="128">
        <v>58.320300000000003</v>
      </c>
      <c r="O8" s="128"/>
      <c r="P8" s="137"/>
      <c r="Q8" s="5"/>
    </row>
    <row r="9" spans="2:17" ht="12.75" customHeight="1" x14ac:dyDescent="0.2">
      <c r="J9" s="274"/>
      <c r="K9" s="127">
        <f t="shared" si="0"/>
        <v>44926</v>
      </c>
      <c r="L9" s="274"/>
      <c r="M9" s="127">
        <v>44926</v>
      </c>
      <c r="N9" s="128">
        <v>59.0867</v>
      </c>
      <c r="O9" s="128"/>
      <c r="P9" s="127"/>
      <c r="Q9" s="5"/>
    </row>
    <row r="10" spans="2:17" ht="12.75" customHeight="1" x14ac:dyDescent="0.2">
      <c r="J10" s="274"/>
      <c r="K10" s="127">
        <f t="shared" si="0"/>
        <v>45107</v>
      </c>
      <c r="L10" s="274"/>
      <c r="M10" s="127">
        <v>45107</v>
      </c>
      <c r="N10" s="128">
        <v>56.699399999999997</v>
      </c>
      <c r="O10" s="128"/>
      <c r="P10" s="137"/>
      <c r="Q10" s="5"/>
    </row>
    <row r="11" spans="2:17" ht="12.75" customHeight="1" x14ac:dyDescent="0.2">
      <c r="J11" s="274"/>
      <c r="K11" s="127">
        <f t="shared" si="0"/>
        <v>45291</v>
      </c>
      <c r="L11" s="274"/>
      <c r="M11" s="127">
        <v>45291</v>
      </c>
      <c r="N11" s="128">
        <v>57.398899999999998</v>
      </c>
      <c r="O11" s="128"/>
      <c r="P11" s="127"/>
      <c r="Q11" s="5"/>
    </row>
    <row r="12" spans="2:17" ht="12.75" customHeight="1" x14ac:dyDescent="0.2">
      <c r="J12" s="274" t="s">
        <v>556</v>
      </c>
      <c r="K12" s="127">
        <f t="shared" si="0"/>
        <v>44742</v>
      </c>
      <c r="L12" s="274" t="s">
        <v>40</v>
      </c>
      <c r="M12" s="127">
        <v>44742</v>
      </c>
      <c r="N12" s="128">
        <v>90.946100000000001</v>
      </c>
      <c r="O12" s="128"/>
      <c r="P12" s="137"/>
      <c r="Q12" s="5"/>
    </row>
    <row r="13" spans="2:17" ht="12.75" customHeight="1" x14ac:dyDescent="0.2">
      <c r="J13" s="274"/>
      <c r="K13" s="127">
        <f t="shared" si="0"/>
        <v>44926</v>
      </c>
      <c r="L13" s="274"/>
      <c r="M13" s="127">
        <v>44926</v>
      </c>
      <c r="N13" s="128">
        <v>93.211600000000004</v>
      </c>
      <c r="O13" s="128"/>
      <c r="P13" s="137"/>
      <c r="Q13" s="5"/>
    </row>
    <row r="14" spans="2:17" ht="12.75" customHeight="1" x14ac:dyDescent="0.2">
      <c r="J14" s="274"/>
      <c r="K14" s="127">
        <f t="shared" si="0"/>
        <v>45107</v>
      </c>
      <c r="L14" s="274"/>
      <c r="M14" s="127">
        <v>45107</v>
      </c>
      <c r="N14" s="128">
        <v>93.380499999999998</v>
      </c>
      <c r="O14" s="23"/>
      <c r="P14" s="127"/>
      <c r="Q14" s="5"/>
    </row>
    <row r="15" spans="2:17" ht="12.75" customHeight="1" x14ac:dyDescent="0.2">
      <c r="J15" s="274"/>
      <c r="K15" s="127">
        <f t="shared" si="0"/>
        <v>45291</v>
      </c>
      <c r="L15" s="274"/>
      <c r="M15" s="127">
        <v>45291</v>
      </c>
      <c r="N15" s="128">
        <v>93.526300000000006</v>
      </c>
      <c r="O15" s="23"/>
      <c r="P15" s="137"/>
      <c r="Q15" s="5"/>
    </row>
    <row r="16" spans="2:17" ht="12.75" customHeight="1" x14ac:dyDescent="0.2">
      <c r="J16" s="274" t="s">
        <v>557</v>
      </c>
      <c r="K16" s="127">
        <f t="shared" si="0"/>
        <v>44742</v>
      </c>
      <c r="L16" s="274" t="s">
        <v>41</v>
      </c>
      <c r="M16" s="127">
        <v>44742</v>
      </c>
      <c r="N16" s="128">
        <v>11.906000000000001</v>
      </c>
      <c r="O16" s="23"/>
      <c r="P16" s="127"/>
      <c r="Q16" s="5"/>
    </row>
    <row r="17" spans="1:17" s="30" customFormat="1" ht="12.75" customHeight="1" x14ac:dyDescent="0.2">
      <c r="A17" s="5"/>
      <c r="B17" s="5"/>
      <c r="C17" s="5"/>
      <c r="D17" s="5"/>
      <c r="E17" s="5"/>
      <c r="F17" s="5"/>
      <c r="G17" s="5"/>
      <c r="H17" s="5"/>
      <c r="I17" s="5"/>
      <c r="J17" s="274"/>
      <c r="K17" s="127">
        <f t="shared" si="0"/>
        <v>44926</v>
      </c>
      <c r="L17" s="274"/>
      <c r="M17" s="127">
        <v>44926</v>
      </c>
      <c r="N17" s="128">
        <v>12.0749</v>
      </c>
      <c r="O17" s="23"/>
      <c r="P17" s="137"/>
    </row>
    <row r="18" spans="1:17" s="30" customFormat="1" ht="12.75" customHeight="1" x14ac:dyDescent="0.2">
      <c r="A18" s="5"/>
      <c r="B18" s="5"/>
      <c r="C18" s="5"/>
      <c r="D18" s="5"/>
      <c r="E18" s="5"/>
      <c r="F18" s="5"/>
      <c r="G18" s="5"/>
      <c r="H18" s="5"/>
      <c r="I18" s="5"/>
      <c r="J18" s="274"/>
      <c r="K18" s="127">
        <f t="shared" si="0"/>
        <v>45107</v>
      </c>
      <c r="L18" s="274"/>
      <c r="M18" s="127">
        <v>45107</v>
      </c>
      <c r="N18" s="128">
        <v>12.057600000000001</v>
      </c>
      <c r="O18" s="23"/>
      <c r="P18" s="137"/>
    </row>
    <row r="19" spans="1:17" s="30" customFormat="1" ht="12.75" customHeight="1" x14ac:dyDescent="0.2">
      <c r="A19" s="5"/>
      <c r="B19" s="5"/>
      <c r="C19" s="5"/>
      <c r="D19" s="5"/>
      <c r="E19" s="5"/>
      <c r="F19" s="5"/>
      <c r="G19" s="5"/>
      <c r="H19" s="5"/>
      <c r="I19" s="5"/>
      <c r="J19" s="274"/>
      <c r="K19" s="127">
        <f t="shared" si="0"/>
        <v>45291</v>
      </c>
      <c r="L19" s="274"/>
      <c r="M19" s="127">
        <v>45291</v>
      </c>
      <c r="N19" s="128">
        <v>11.8406</v>
      </c>
      <c r="O19" s="23"/>
      <c r="P19" s="137"/>
    </row>
    <row r="20" spans="1:17" s="30" customFormat="1" ht="12.75" customHeight="1" x14ac:dyDescent="0.2">
      <c r="A20" s="5"/>
      <c r="B20" s="5"/>
      <c r="C20" s="5"/>
      <c r="D20" s="5"/>
      <c r="E20" s="5"/>
      <c r="F20" s="5"/>
      <c r="G20" s="5"/>
      <c r="H20" s="5"/>
      <c r="I20" s="5"/>
      <c r="J20" s="142"/>
      <c r="K20" s="127"/>
      <c r="L20" s="142"/>
      <c r="M20" s="127"/>
      <c r="N20" s="128"/>
      <c r="O20" s="23"/>
      <c r="P20" s="128"/>
    </row>
    <row r="21" spans="1:17" s="30" customFormat="1" ht="12.75" customHeight="1" x14ac:dyDescent="0.2">
      <c r="A21" s="5"/>
      <c r="B21" s="51" t="s">
        <v>30</v>
      </c>
      <c r="C21" s="5"/>
      <c r="D21" s="5"/>
      <c r="E21" s="5"/>
      <c r="F21" s="5"/>
      <c r="G21" s="5"/>
      <c r="H21" s="5"/>
      <c r="I21" s="5"/>
      <c r="P21" s="128"/>
    </row>
    <row r="22" spans="1:17" s="30" customFormat="1" ht="12.75" customHeight="1" x14ac:dyDescent="0.2">
      <c r="A22" s="5"/>
      <c r="B22" s="265" t="s">
        <v>760</v>
      </c>
      <c r="C22" s="265"/>
      <c r="D22" s="265"/>
      <c r="E22" s="265"/>
      <c r="F22" s="265"/>
      <c r="G22" s="265"/>
      <c r="H22" s="5"/>
      <c r="I22" s="5"/>
      <c r="P22" s="128"/>
    </row>
    <row r="23" spans="1:17" s="30" customFormat="1" ht="12.75" customHeight="1" x14ac:dyDescent="0.2">
      <c r="A23" s="5"/>
      <c r="B23" s="265"/>
      <c r="C23" s="265"/>
      <c r="D23" s="265"/>
      <c r="E23" s="265"/>
      <c r="F23" s="265"/>
      <c r="G23" s="265"/>
      <c r="H23" s="5"/>
      <c r="I23" s="5"/>
      <c r="P23" s="128"/>
    </row>
    <row r="24" spans="1:17" s="30" customFormat="1" ht="12.75" customHeight="1" x14ac:dyDescent="0.2">
      <c r="A24" s="5"/>
      <c r="B24" s="265"/>
      <c r="C24" s="265"/>
      <c r="D24" s="265"/>
      <c r="E24" s="265"/>
      <c r="F24" s="265"/>
      <c r="G24" s="265"/>
      <c r="H24" s="5"/>
      <c r="I24" s="5"/>
      <c r="K24" s="131"/>
      <c r="M24" s="131"/>
      <c r="N24" s="23"/>
      <c r="P24" s="128"/>
    </row>
    <row r="25" spans="1:17" s="30" customFormat="1" ht="12.75" customHeight="1" x14ac:dyDescent="0.2">
      <c r="A25" s="5"/>
      <c r="B25" s="265"/>
      <c r="C25" s="265"/>
      <c r="D25" s="265"/>
      <c r="E25" s="265"/>
      <c r="F25" s="265"/>
      <c r="G25" s="265"/>
      <c r="H25" s="5"/>
      <c r="I25" s="5"/>
      <c r="P25" s="80"/>
    </row>
    <row r="26" spans="1:17" s="30" customFormat="1" ht="12.75" customHeight="1" x14ac:dyDescent="0.2">
      <c r="A26" s="5"/>
      <c r="H26" s="5"/>
      <c r="I26" s="5"/>
      <c r="K26" s="131"/>
      <c r="M26" s="131"/>
      <c r="P26" s="80"/>
      <c r="Q26" s="80"/>
    </row>
    <row r="27" spans="1:17" s="30" customFormat="1" ht="12.75" customHeight="1" x14ac:dyDescent="0.2">
      <c r="A27" s="5"/>
      <c r="B27" s="134"/>
      <c r="C27" s="134"/>
      <c r="D27" s="134"/>
      <c r="E27" s="134"/>
      <c r="F27" s="134"/>
      <c r="G27" s="134"/>
      <c r="H27" s="5"/>
      <c r="I27" s="5"/>
      <c r="P27" s="80"/>
      <c r="Q27" s="80"/>
    </row>
    <row r="28" spans="1:17" s="30" customFormat="1" ht="12.75" customHeight="1" x14ac:dyDescent="0.2">
      <c r="A28" s="5"/>
      <c r="B28" s="143"/>
      <c r="C28" s="143"/>
      <c r="D28" s="143"/>
      <c r="E28" s="143"/>
      <c r="F28" s="143"/>
      <c r="G28" s="143"/>
      <c r="H28" s="5"/>
      <c r="I28" s="5"/>
    </row>
    <row r="29" spans="1:17" s="30" customFormat="1" ht="12.75" customHeight="1" x14ac:dyDescent="0.2">
      <c r="A29" s="5"/>
      <c r="B29" s="94" t="s">
        <v>42</v>
      </c>
      <c r="C29" s="143"/>
      <c r="D29" s="143"/>
      <c r="E29" s="143"/>
      <c r="F29" s="143"/>
      <c r="G29" s="143"/>
      <c r="H29" s="5"/>
      <c r="I29" s="5"/>
    </row>
    <row r="30" spans="1:17" s="30" customFormat="1" ht="12.75" customHeight="1" x14ac:dyDescent="0.2">
      <c r="A30" s="5"/>
      <c r="B30" s="280" t="s">
        <v>12</v>
      </c>
      <c r="C30" s="280"/>
      <c r="D30" s="280"/>
      <c r="E30" s="280"/>
      <c r="F30" s="280"/>
      <c r="G30" s="280"/>
      <c r="H30" s="5"/>
      <c r="I30" s="5"/>
    </row>
    <row r="31" spans="1:17" s="30" customFormat="1" ht="12.75" customHeight="1" x14ac:dyDescent="0.2">
      <c r="A31" s="5"/>
      <c r="B31" s="7" t="s">
        <v>43</v>
      </c>
      <c r="H31" s="5"/>
      <c r="I31" s="5"/>
      <c r="Q31" s="80"/>
    </row>
    <row r="32" spans="1:17" s="30" customFormat="1" ht="12.75" customHeight="1" x14ac:dyDescent="0.2">
      <c r="A32" s="5"/>
      <c r="B32" s="118"/>
      <c r="C32" s="118"/>
      <c r="D32" s="118"/>
      <c r="E32" s="118"/>
      <c r="F32" s="118"/>
      <c r="G32" s="118"/>
      <c r="H32" s="5"/>
      <c r="I32" s="5"/>
    </row>
    <row r="33" spans="1:9" s="30" customFormat="1" ht="12.75" customHeight="1" x14ac:dyDescent="0.2">
      <c r="A33" s="5"/>
      <c r="C33" s="118"/>
      <c r="D33" s="118"/>
      <c r="E33" s="118"/>
      <c r="F33" s="118"/>
      <c r="G33" s="118"/>
      <c r="H33" s="5"/>
      <c r="I33" s="5"/>
    </row>
    <row r="34" spans="1:9" s="30" customFormat="1" ht="12.75" customHeight="1" x14ac:dyDescent="0.2">
      <c r="A34" s="5"/>
      <c r="B34" s="33"/>
      <c r="C34" s="32"/>
      <c r="D34" s="32"/>
      <c r="E34" s="32"/>
      <c r="F34" s="32"/>
      <c r="G34" s="32"/>
      <c r="H34" s="5"/>
      <c r="I34" s="5"/>
    </row>
    <row r="35" spans="1:9" s="30" customFormat="1" ht="12.75" customHeight="1" x14ac:dyDescent="0.2">
      <c r="A35" s="5"/>
      <c r="B35" s="33"/>
      <c r="C35" s="32"/>
      <c r="D35" s="32"/>
      <c r="E35" s="32"/>
      <c r="F35" s="32"/>
      <c r="G35" s="32"/>
      <c r="H35" s="5"/>
      <c r="I35" s="5"/>
    </row>
    <row r="36" spans="1:9" s="30" customFormat="1" ht="12.75" customHeight="1" x14ac:dyDescent="0.2">
      <c r="A36" s="5"/>
      <c r="B36" s="144"/>
      <c r="C36" s="84"/>
      <c r="D36" s="84"/>
      <c r="E36" s="84"/>
      <c r="F36" s="84"/>
      <c r="G36" s="84"/>
      <c r="H36" s="5"/>
      <c r="I36" s="5"/>
    </row>
    <row r="37" spans="1:9" s="30" customFormat="1" ht="12.75" customHeight="1" x14ac:dyDescent="0.2">
      <c r="A37" s="5"/>
      <c r="C37" s="5"/>
      <c r="D37" s="5"/>
      <c r="E37" s="5"/>
      <c r="F37" s="5"/>
      <c r="G37" s="5"/>
      <c r="H37" s="5"/>
      <c r="I37" s="5"/>
    </row>
    <row r="38" spans="1:9" s="30" customFormat="1" ht="12.75" customHeight="1" x14ac:dyDescent="0.2">
      <c r="A38" s="5"/>
      <c r="H38" s="5"/>
      <c r="I38" s="5"/>
    </row>
    <row r="39" spans="1:9" s="30" customFormat="1" ht="12.75" customHeight="1" x14ac:dyDescent="0.2">
      <c r="A39" s="5"/>
      <c r="B39" s="5"/>
      <c r="C39" s="5"/>
      <c r="D39" s="5"/>
      <c r="E39" s="5"/>
      <c r="F39" s="5"/>
      <c r="G39" s="5"/>
      <c r="H39" s="5"/>
      <c r="I39" s="5"/>
    </row>
    <row r="40" spans="1:9" s="30" customFormat="1" ht="12.75" customHeight="1" x14ac:dyDescent="0.2">
      <c r="A40" s="5"/>
      <c r="B40" s="5"/>
      <c r="C40" s="5"/>
      <c r="D40" s="5"/>
      <c r="E40" s="5"/>
      <c r="F40" s="5"/>
      <c r="G40" s="5"/>
      <c r="H40" s="5"/>
      <c r="I40" s="5"/>
    </row>
    <row r="41" spans="1:9" s="30" customFormat="1" ht="12.75" customHeight="1" x14ac:dyDescent="0.2">
      <c r="A41" s="5"/>
      <c r="B41" s="5"/>
      <c r="C41" s="5"/>
      <c r="D41" s="5"/>
      <c r="E41" s="5"/>
      <c r="F41" s="5"/>
      <c r="G41" s="5"/>
      <c r="H41" s="5"/>
      <c r="I41" s="5"/>
    </row>
    <row r="42" spans="1:9" s="30" customFormat="1" ht="12.75" customHeight="1" x14ac:dyDescent="0.2">
      <c r="A42" s="5"/>
      <c r="B42" s="5"/>
      <c r="C42" s="5"/>
      <c r="D42" s="5"/>
      <c r="E42" s="5"/>
      <c r="F42" s="5"/>
      <c r="G42" s="5"/>
      <c r="H42" s="5"/>
      <c r="I42" s="5"/>
    </row>
    <row r="43" spans="1:9" s="30" customFormat="1" ht="12.75" customHeight="1" x14ac:dyDescent="0.2">
      <c r="A43" s="5"/>
      <c r="B43" s="5"/>
      <c r="C43" s="5"/>
      <c r="D43" s="5"/>
      <c r="E43" s="5"/>
      <c r="F43" s="5"/>
      <c r="G43" s="5"/>
      <c r="H43" s="5"/>
      <c r="I43" s="5"/>
    </row>
    <row r="44" spans="1:9" s="30" customFormat="1" ht="12.75" customHeight="1" x14ac:dyDescent="0.2">
      <c r="A44" s="5"/>
      <c r="H44" s="5"/>
      <c r="I44" s="5"/>
    </row>
    <row r="45" spans="1:9" s="30" customFormat="1" ht="12.75" customHeight="1" x14ac:dyDescent="0.2">
      <c r="A45" s="5"/>
      <c r="H45" s="5"/>
      <c r="I45" s="5"/>
    </row>
    <row r="46" spans="1:9" s="30" customFormat="1" ht="12.75" customHeight="1" x14ac:dyDescent="0.2">
      <c r="A46" s="5"/>
      <c r="H46" s="5"/>
      <c r="I46" s="5"/>
    </row>
    <row r="47" spans="1:9" s="30" customFormat="1" ht="12.75" customHeight="1" x14ac:dyDescent="0.2">
      <c r="A47" s="5"/>
      <c r="B47" s="51" t="s">
        <v>35</v>
      </c>
      <c r="C47" s="5"/>
      <c r="D47" s="5"/>
      <c r="E47" s="5"/>
      <c r="F47" s="5"/>
      <c r="G47" s="5"/>
      <c r="H47" s="5"/>
      <c r="I47" s="5"/>
    </row>
    <row r="48" spans="1:9" s="30" customFormat="1" ht="12.75" customHeight="1" x14ac:dyDescent="0.2">
      <c r="A48" s="5"/>
      <c r="B48" s="265" t="s">
        <v>559</v>
      </c>
      <c r="C48" s="265"/>
      <c r="D48" s="265"/>
      <c r="E48" s="265"/>
      <c r="F48" s="265"/>
      <c r="G48" s="265"/>
      <c r="H48" s="5"/>
      <c r="I48" s="5"/>
    </row>
    <row r="49" spans="1:10" s="30" customFormat="1" ht="12.75" customHeight="1" x14ac:dyDescent="0.2">
      <c r="A49" s="5"/>
      <c r="B49" s="265"/>
      <c r="C49" s="265"/>
      <c r="D49" s="265"/>
      <c r="E49" s="265"/>
      <c r="F49" s="265"/>
      <c r="G49" s="265"/>
      <c r="H49" s="5"/>
      <c r="I49" s="5"/>
    </row>
    <row r="50" spans="1:10" s="30" customFormat="1" ht="12.75" customHeight="1" x14ac:dyDescent="0.2">
      <c r="A50" s="5"/>
      <c r="B50" s="265"/>
      <c r="C50" s="265"/>
      <c r="D50" s="265"/>
      <c r="E50" s="265"/>
      <c r="F50" s="265"/>
      <c r="G50" s="265"/>
      <c r="H50" s="5"/>
      <c r="I50" s="5"/>
    </row>
    <row r="51" spans="1:10" s="30" customFormat="1" ht="12.75" customHeight="1" x14ac:dyDescent="0.2">
      <c r="A51" s="5"/>
      <c r="B51" s="265"/>
      <c r="C51" s="265"/>
      <c r="D51" s="265"/>
      <c r="E51" s="265"/>
      <c r="F51" s="265"/>
      <c r="G51" s="265"/>
      <c r="H51" s="5"/>
      <c r="I51" s="5"/>
    </row>
    <row r="52" spans="1:10" s="30" customFormat="1" ht="12.75" customHeight="1" x14ac:dyDescent="0.2">
      <c r="A52" s="5"/>
      <c r="H52" s="5"/>
      <c r="I52" s="5"/>
    </row>
    <row r="53" spans="1:10" s="30" customFormat="1" ht="12.75" customHeight="1" x14ac:dyDescent="0.2">
      <c r="A53" s="5"/>
      <c r="H53" s="5"/>
      <c r="I53" s="5"/>
    </row>
    <row r="54" spans="1:10" s="30" customFormat="1" ht="12.75" customHeight="1" x14ac:dyDescent="0.2">
      <c r="A54" s="5"/>
      <c r="H54" s="5"/>
      <c r="I54" s="5"/>
    </row>
    <row r="55" spans="1:10" s="30" customFormat="1" ht="12.75" customHeight="1" x14ac:dyDescent="0.2">
      <c r="A55" s="5"/>
      <c r="H55" s="5"/>
      <c r="I55" s="5"/>
    </row>
    <row r="56" spans="1:10" s="30" customFormat="1" ht="12.75" customHeight="1" x14ac:dyDescent="0.2">
      <c r="A56" s="5"/>
      <c r="H56" s="5"/>
      <c r="I56" s="5"/>
    </row>
    <row r="57" spans="1:10" s="30" customFormat="1" ht="12.75" customHeight="1" x14ac:dyDescent="0.2">
      <c r="A57" s="5"/>
      <c r="H57" s="5"/>
      <c r="I57" s="5"/>
    </row>
    <row r="58" spans="1:10" s="30" customFormat="1" ht="12.75" customHeight="1" x14ac:dyDescent="0.2">
      <c r="A58" s="5"/>
      <c r="H58" s="5"/>
      <c r="I58" s="5"/>
    </row>
    <row r="59" spans="1:10" s="30" customFormat="1" ht="12.75" customHeight="1" x14ac:dyDescent="0.2">
      <c r="A59" s="5"/>
      <c r="H59" s="5"/>
      <c r="I59" s="5"/>
      <c r="J59" s="5"/>
    </row>
    <row r="60" spans="1:10" s="30" customFormat="1" ht="12.75" customHeight="1" x14ac:dyDescent="0.2">
      <c r="A60" s="5"/>
      <c r="H60" s="5"/>
      <c r="I60" s="5"/>
      <c r="J60" s="5"/>
    </row>
    <row r="61" spans="1:10" ht="12.75" customHeight="1" x14ac:dyDescent="0.2">
      <c r="B61" s="30"/>
      <c r="C61" s="30"/>
      <c r="D61" s="30"/>
      <c r="E61" s="30"/>
      <c r="F61" s="30"/>
      <c r="G61" s="30"/>
    </row>
    <row r="62" spans="1:10" ht="12.75" customHeight="1" x14ac:dyDescent="0.2">
      <c r="B62" s="118"/>
      <c r="C62" s="118"/>
      <c r="D62" s="118"/>
      <c r="E62" s="118"/>
      <c r="F62" s="118"/>
      <c r="G62" s="118"/>
    </row>
  </sheetData>
  <mergeCells count="12">
    <mergeCell ref="J12:J15"/>
    <mergeCell ref="L12:L15"/>
    <mergeCell ref="J4:J7"/>
    <mergeCell ref="L4:L7"/>
    <mergeCell ref="B4:G4"/>
    <mergeCell ref="J8:J11"/>
    <mergeCell ref="L8:L11"/>
    <mergeCell ref="J16:J19"/>
    <mergeCell ref="L16:L19"/>
    <mergeCell ref="B22:G25"/>
    <mergeCell ref="B48:G51"/>
    <mergeCell ref="B30:G30"/>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Q62"/>
  <sheetViews>
    <sheetView zoomScaleNormal="100" workbookViewId="0"/>
  </sheetViews>
  <sheetFormatPr defaultColWidth="9.140625" defaultRowHeight="12.75" customHeight="1" x14ac:dyDescent="0.2"/>
  <cols>
    <col min="1" max="10" width="9.140625" style="5"/>
    <col min="11" max="15" width="9.140625" style="30"/>
    <col min="16" max="17" width="9.140625" style="80"/>
    <col min="18" max="16384" width="9.140625" style="5"/>
  </cols>
  <sheetData>
    <row r="1" spans="2:17" ht="12.75" customHeight="1" x14ac:dyDescent="0.2">
      <c r="J1" s="30"/>
    </row>
    <row r="2" spans="2:17" ht="12.75" customHeight="1" x14ac:dyDescent="0.2">
      <c r="J2" s="30"/>
    </row>
    <row r="3" spans="2:17" ht="12.75" customHeight="1" x14ac:dyDescent="0.2">
      <c r="B3" s="94" t="s">
        <v>234</v>
      </c>
      <c r="J3" s="33"/>
      <c r="O3" s="126"/>
      <c r="P3" s="125"/>
      <c r="Q3" s="125"/>
    </row>
    <row r="4" spans="2:17" ht="12.75" customHeight="1" x14ac:dyDescent="0.2">
      <c r="B4" s="83" t="s">
        <v>235</v>
      </c>
      <c r="C4" s="83"/>
      <c r="D4" s="83"/>
      <c r="E4" s="83"/>
      <c r="F4" s="83"/>
      <c r="G4" s="83"/>
      <c r="J4" s="274" t="s">
        <v>554</v>
      </c>
      <c r="K4" s="127">
        <f>M4</f>
        <v>44742</v>
      </c>
      <c r="L4" s="274" t="s">
        <v>38</v>
      </c>
      <c r="M4" s="127">
        <v>44742</v>
      </c>
      <c r="N4" s="128">
        <v>0.37280000000000002</v>
      </c>
      <c r="P4" s="125"/>
      <c r="Q4" s="125"/>
    </row>
    <row r="5" spans="2:17" ht="12.75" customHeight="1" x14ac:dyDescent="0.2">
      <c r="B5" s="7" t="s">
        <v>236</v>
      </c>
      <c r="C5" s="83"/>
      <c r="D5" s="83"/>
      <c r="E5" s="83"/>
      <c r="F5" s="83"/>
      <c r="G5" s="83"/>
      <c r="J5" s="274"/>
      <c r="K5" s="127">
        <f t="shared" ref="K5:K19" si="0">M5</f>
        <v>44926</v>
      </c>
      <c r="L5" s="274"/>
      <c r="M5" s="127">
        <v>44926</v>
      </c>
      <c r="N5" s="128">
        <v>0.71599999999999997</v>
      </c>
      <c r="P5" s="125"/>
      <c r="Q5" s="125"/>
    </row>
    <row r="6" spans="2:17" ht="12.75" customHeight="1" x14ac:dyDescent="0.2">
      <c r="J6" s="274"/>
      <c r="K6" s="127">
        <f t="shared" si="0"/>
        <v>45107</v>
      </c>
      <c r="L6" s="274"/>
      <c r="M6" s="127">
        <v>45107</v>
      </c>
      <c r="N6" s="128">
        <v>0.78720000000000001</v>
      </c>
      <c r="P6" s="125"/>
      <c r="Q6" s="125"/>
    </row>
    <row r="7" spans="2:17" ht="12.75" customHeight="1" x14ac:dyDescent="0.2">
      <c r="B7" s="7"/>
      <c r="J7" s="274"/>
      <c r="K7" s="127">
        <f t="shared" si="0"/>
        <v>45291</v>
      </c>
      <c r="L7" s="274"/>
      <c r="M7" s="127">
        <v>45291</v>
      </c>
      <c r="N7" s="128">
        <v>1.4212</v>
      </c>
      <c r="P7" s="125"/>
      <c r="Q7" s="125"/>
    </row>
    <row r="8" spans="2:17" ht="12.75" customHeight="1" x14ac:dyDescent="0.2">
      <c r="B8" s="7"/>
      <c r="J8" s="274" t="s">
        <v>555</v>
      </c>
      <c r="K8" s="127">
        <f t="shared" si="0"/>
        <v>44742</v>
      </c>
      <c r="L8" s="274" t="s">
        <v>759</v>
      </c>
      <c r="M8" s="127">
        <v>44742</v>
      </c>
      <c r="N8" s="128">
        <v>0.19500000000000001</v>
      </c>
      <c r="O8" s="128"/>
      <c r="P8" s="125"/>
      <c r="Q8" s="125"/>
    </row>
    <row r="9" spans="2:17" ht="12.75" customHeight="1" x14ac:dyDescent="0.2">
      <c r="J9" s="274"/>
      <c r="K9" s="127">
        <f t="shared" si="0"/>
        <v>44926</v>
      </c>
      <c r="L9" s="274"/>
      <c r="M9" s="127">
        <v>44926</v>
      </c>
      <c r="N9" s="128">
        <v>0.3805</v>
      </c>
      <c r="O9" s="128"/>
      <c r="P9" s="128"/>
      <c r="Q9" s="125"/>
    </row>
    <row r="10" spans="2:17" ht="12.75" customHeight="1" x14ac:dyDescent="0.2">
      <c r="J10" s="274"/>
      <c r="K10" s="127">
        <f t="shared" si="0"/>
        <v>45107</v>
      </c>
      <c r="L10" s="274"/>
      <c r="M10" s="127">
        <v>45107</v>
      </c>
      <c r="N10" s="128">
        <v>0.44529999999999997</v>
      </c>
      <c r="O10" s="128"/>
      <c r="P10" s="128"/>
      <c r="Q10" s="129"/>
    </row>
    <row r="11" spans="2:17" ht="12.75" customHeight="1" x14ac:dyDescent="0.2">
      <c r="J11" s="274"/>
      <c r="K11" s="127">
        <f t="shared" si="0"/>
        <v>45291</v>
      </c>
      <c r="L11" s="274"/>
      <c r="M11" s="127">
        <v>45291</v>
      </c>
      <c r="N11" s="128">
        <v>0.94530000000000003</v>
      </c>
      <c r="O11" s="128"/>
      <c r="P11" s="128"/>
      <c r="Q11" s="129"/>
    </row>
    <row r="12" spans="2:17" ht="12.75" customHeight="1" x14ac:dyDescent="0.2">
      <c r="J12" s="274" t="s">
        <v>556</v>
      </c>
      <c r="K12" s="127">
        <f t="shared" si="0"/>
        <v>44742</v>
      </c>
      <c r="L12" s="274" t="s">
        <v>40</v>
      </c>
      <c r="M12" s="127">
        <v>44742</v>
      </c>
      <c r="N12" s="128">
        <v>0.84250000000000003</v>
      </c>
      <c r="O12" s="128"/>
      <c r="P12" s="128"/>
      <c r="Q12" s="129"/>
    </row>
    <row r="13" spans="2:17" ht="12.75" customHeight="1" x14ac:dyDescent="0.2">
      <c r="J13" s="274"/>
      <c r="K13" s="127">
        <f t="shared" si="0"/>
        <v>44926</v>
      </c>
      <c r="L13" s="274"/>
      <c r="M13" s="127">
        <v>44926</v>
      </c>
      <c r="N13" s="128">
        <v>0.65649999999999997</v>
      </c>
      <c r="O13" s="128"/>
      <c r="P13" s="128"/>
      <c r="Q13" s="23"/>
    </row>
    <row r="14" spans="2:17" ht="12.75" customHeight="1" x14ac:dyDescent="0.2">
      <c r="J14" s="274"/>
      <c r="K14" s="127">
        <f t="shared" si="0"/>
        <v>45107</v>
      </c>
      <c r="L14" s="274"/>
      <c r="M14" s="127">
        <v>45107</v>
      </c>
      <c r="N14" s="128">
        <v>0.58009999999999995</v>
      </c>
      <c r="O14" s="23"/>
      <c r="P14" s="128"/>
      <c r="Q14" s="30"/>
    </row>
    <row r="15" spans="2:17" ht="12.75" customHeight="1" x14ac:dyDescent="0.2">
      <c r="J15" s="274"/>
      <c r="K15" s="127">
        <f t="shared" si="0"/>
        <v>45291</v>
      </c>
      <c r="L15" s="274"/>
      <c r="M15" s="127">
        <v>45291</v>
      </c>
      <c r="N15" s="128">
        <v>0.88480000000000003</v>
      </c>
      <c r="O15" s="23"/>
      <c r="P15" s="128"/>
      <c r="Q15" s="30"/>
    </row>
    <row r="16" spans="2:17" ht="12.75" customHeight="1" x14ac:dyDescent="0.2">
      <c r="J16" s="274" t="s">
        <v>557</v>
      </c>
      <c r="K16" s="127">
        <f t="shared" si="0"/>
        <v>44742</v>
      </c>
      <c r="L16" s="274" t="s">
        <v>41</v>
      </c>
      <c r="M16" s="127">
        <v>44742</v>
      </c>
      <c r="N16" s="128">
        <v>2.1806999999999999</v>
      </c>
      <c r="O16" s="23"/>
      <c r="P16" s="128"/>
      <c r="Q16" s="30"/>
    </row>
    <row r="17" spans="1:17" s="30" customFormat="1" ht="12.75" customHeight="1" x14ac:dyDescent="0.2">
      <c r="A17" s="5"/>
      <c r="B17" s="5"/>
      <c r="C17" s="5"/>
      <c r="D17" s="5"/>
      <c r="E17" s="5"/>
      <c r="F17" s="5"/>
      <c r="G17" s="5"/>
      <c r="H17" s="5"/>
      <c r="I17" s="5"/>
      <c r="J17" s="274"/>
      <c r="K17" s="127">
        <f t="shared" si="0"/>
        <v>44926</v>
      </c>
      <c r="L17" s="274"/>
      <c r="M17" s="127">
        <v>44926</v>
      </c>
      <c r="N17" s="128">
        <v>1.4887999999999999</v>
      </c>
      <c r="O17" s="23"/>
      <c r="P17" s="128"/>
    </row>
    <row r="18" spans="1:17" s="30" customFormat="1" ht="12.75" customHeight="1" x14ac:dyDescent="0.2">
      <c r="A18" s="5"/>
      <c r="B18" s="5"/>
      <c r="C18" s="5"/>
      <c r="D18" s="5"/>
      <c r="E18" s="5"/>
      <c r="F18" s="5"/>
      <c r="G18" s="5"/>
      <c r="H18" s="5"/>
      <c r="I18" s="5"/>
      <c r="J18" s="274"/>
      <c r="K18" s="127">
        <f t="shared" si="0"/>
        <v>45107</v>
      </c>
      <c r="L18" s="274"/>
      <c r="M18" s="127">
        <v>45107</v>
      </c>
      <c r="N18" s="128">
        <v>1.4939</v>
      </c>
      <c r="O18" s="23"/>
      <c r="P18" s="128"/>
      <c r="Q18" s="80"/>
    </row>
    <row r="19" spans="1:17" s="30" customFormat="1" ht="12.75" customHeight="1" x14ac:dyDescent="0.2">
      <c r="A19" s="5"/>
      <c r="B19" s="5"/>
      <c r="C19" s="5"/>
      <c r="D19" s="5"/>
      <c r="E19" s="5"/>
      <c r="F19" s="5"/>
      <c r="G19" s="5"/>
      <c r="H19" s="5"/>
      <c r="I19" s="5"/>
      <c r="J19" s="274"/>
      <c r="K19" s="127">
        <f t="shared" si="0"/>
        <v>45291</v>
      </c>
      <c r="L19" s="274"/>
      <c r="M19" s="127">
        <v>45291</v>
      </c>
      <c r="N19" s="128">
        <v>2.1648000000000001</v>
      </c>
      <c r="O19" s="23"/>
      <c r="P19" s="128"/>
      <c r="Q19" s="80"/>
    </row>
    <row r="20" spans="1:17" s="30" customFormat="1" ht="12.75" customHeight="1" x14ac:dyDescent="0.2">
      <c r="A20" s="5"/>
      <c r="B20" s="5"/>
      <c r="C20" s="5"/>
      <c r="D20" s="5"/>
      <c r="E20" s="5"/>
      <c r="F20" s="5"/>
      <c r="G20" s="5"/>
      <c r="H20" s="5"/>
      <c r="I20" s="5"/>
      <c r="J20" s="142"/>
      <c r="K20" s="127"/>
      <c r="L20" s="142"/>
      <c r="M20" s="127"/>
      <c r="N20" s="128"/>
      <c r="O20" s="23"/>
      <c r="P20" s="128"/>
    </row>
    <row r="21" spans="1:17" s="30" customFormat="1" ht="12.75" customHeight="1" x14ac:dyDescent="0.2">
      <c r="A21" s="5"/>
      <c r="B21" s="51" t="s">
        <v>30</v>
      </c>
      <c r="C21" s="5"/>
      <c r="D21" s="5"/>
      <c r="E21" s="5"/>
      <c r="F21" s="5"/>
      <c r="G21" s="5"/>
      <c r="H21" s="5"/>
      <c r="I21" s="5"/>
      <c r="P21" s="128"/>
    </row>
    <row r="22" spans="1:17" s="30" customFormat="1" ht="12.75" customHeight="1" x14ac:dyDescent="0.2">
      <c r="A22" s="5"/>
      <c r="B22" s="268" t="s">
        <v>761</v>
      </c>
      <c r="C22" s="268"/>
      <c r="D22" s="268"/>
      <c r="E22" s="268"/>
      <c r="F22" s="268"/>
      <c r="G22" s="268"/>
      <c r="H22" s="5"/>
      <c r="I22" s="5"/>
      <c r="P22" s="128"/>
    </row>
    <row r="23" spans="1:17" s="30" customFormat="1" ht="12.75" customHeight="1" x14ac:dyDescent="0.2">
      <c r="A23" s="5"/>
      <c r="B23" s="268"/>
      <c r="C23" s="268"/>
      <c r="D23" s="268"/>
      <c r="E23" s="268"/>
      <c r="F23" s="268"/>
      <c r="G23" s="268"/>
      <c r="H23" s="5"/>
      <c r="I23" s="5"/>
      <c r="P23" s="128"/>
    </row>
    <row r="24" spans="1:17" s="30" customFormat="1" ht="12.75" customHeight="1" x14ac:dyDescent="0.2">
      <c r="A24" s="5"/>
      <c r="B24" s="268"/>
      <c r="C24" s="268"/>
      <c r="D24" s="268"/>
      <c r="E24" s="268"/>
      <c r="F24" s="268"/>
      <c r="G24" s="268"/>
      <c r="H24" s="5"/>
      <c r="I24" s="5"/>
      <c r="K24" s="131"/>
      <c r="M24" s="131"/>
      <c r="N24" s="23"/>
      <c r="P24" s="80"/>
    </row>
    <row r="25" spans="1:17" s="30" customFormat="1" ht="12.75" customHeight="1" x14ac:dyDescent="0.2">
      <c r="A25" s="5"/>
      <c r="B25" s="268"/>
      <c r="C25" s="268"/>
      <c r="D25" s="268"/>
      <c r="E25" s="268"/>
      <c r="F25" s="268"/>
      <c r="G25" s="268"/>
      <c r="H25" s="5"/>
      <c r="I25" s="5"/>
    </row>
    <row r="26" spans="1:17" s="30" customFormat="1" ht="12.75" customHeight="1" x14ac:dyDescent="0.2">
      <c r="A26" s="5"/>
      <c r="B26" s="92"/>
      <c r="C26" s="92"/>
      <c r="D26" s="92"/>
      <c r="E26" s="92"/>
      <c r="F26" s="92"/>
      <c r="G26" s="92"/>
      <c r="H26" s="5"/>
      <c r="I26" s="5"/>
      <c r="Q26" s="80"/>
    </row>
    <row r="27" spans="1:17" s="30" customFormat="1" ht="12.75" customHeight="1" x14ac:dyDescent="0.2">
      <c r="A27" s="5"/>
      <c r="B27" s="135"/>
      <c r="C27" s="135"/>
      <c r="D27" s="135"/>
      <c r="E27" s="135"/>
      <c r="F27" s="135"/>
      <c r="G27" s="135"/>
      <c r="H27" s="5"/>
      <c r="I27" s="5"/>
      <c r="Q27" s="80"/>
    </row>
    <row r="28" spans="1:17" s="30" customFormat="1" ht="12.75" customHeight="1" x14ac:dyDescent="0.2">
      <c r="A28" s="5"/>
      <c r="B28" s="135"/>
      <c r="C28" s="135"/>
      <c r="D28" s="135"/>
      <c r="E28" s="135"/>
      <c r="F28" s="135"/>
      <c r="G28" s="135"/>
      <c r="H28" s="5"/>
      <c r="I28" s="5"/>
    </row>
    <row r="29" spans="1:17" s="30" customFormat="1" ht="12.75" customHeight="1" x14ac:dyDescent="0.2">
      <c r="A29" s="5"/>
      <c r="B29" s="94" t="s">
        <v>237</v>
      </c>
      <c r="C29" s="143"/>
      <c r="D29" s="143"/>
      <c r="E29" s="143"/>
      <c r="F29" s="143"/>
      <c r="G29" s="143"/>
      <c r="H29" s="5"/>
      <c r="I29" s="5"/>
    </row>
    <row r="30" spans="1:17" s="30" customFormat="1" ht="12.75" customHeight="1" x14ac:dyDescent="0.2">
      <c r="A30" s="5"/>
      <c r="B30" s="145" t="s">
        <v>558</v>
      </c>
      <c r="C30" s="33"/>
      <c r="D30" s="33"/>
      <c r="E30" s="33"/>
      <c r="F30" s="33"/>
      <c r="G30" s="33"/>
      <c r="H30" s="5"/>
      <c r="I30" s="5"/>
    </row>
    <row r="31" spans="1:17" s="30" customFormat="1" ht="12.75" customHeight="1" x14ac:dyDescent="0.2">
      <c r="A31" s="5"/>
      <c r="B31" s="7" t="s">
        <v>43</v>
      </c>
      <c r="H31" s="5"/>
      <c r="I31" s="5"/>
    </row>
    <row r="32" spans="1:17" s="30" customFormat="1" ht="12.75" customHeight="1" x14ac:dyDescent="0.2">
      <c r="A32" s="5"/>
      <c r="B32" s="118"/>
      <c r="C32" s="118"/>
      <c r="D32" s="118"/>
      <c r="E32" s="118"/>
      <c r="F32" s="118"/>
      <c r="G32" s="118"/>
      <c r="H32" s="5"/>
      <c r="I32" s="5"/>
      <c r="Q32" s="80"/>
    </row>
    <row r="33" spans="1:9" s="30" customFormat="1" ht="12.75" customHeight="1" x14ac:dyDescent="0.2">
      <c r="A33" s="5"/>
      <c r="C33" s="118"/>
      <c r="D33" s="118"/>
      <c r="E33" s="118"/>
      <c r="F33" s="118"/>
      <c r="G33" s="118"/>
      <c r="H33" s="5"/>
      <c r="I33" s="5"/>
    </row>
    <row r="34" spans="1:9" s="30" customFormat="1" ht="12.75" customHeight="1" x14ac:dyDescent="0.2">
      <c r="A34" s="5"/>
      <c r="B34" s="33"/>
      <c r="C34" s="32"/>
      <c r="D34" s="32"/>
      <c r="E34" s="32"/>
      <c r="F34" s="32"/>
      <c r="G34" s="32"/>
      <c r="H34" s="5"/>
      <c r="I34" s="5"/>
    </row>
    <row r="35" spans="1:9" s="30" customFormat="1" ht="12.75" customHeight="1" x14ac:dyDescent="0.2">
      <c r="A35" s="5"/>
      <c r="B35" s="33"/>
      <c r="C35" s="32"/>
      <c r="D35" s="32"/>
      <c r="E35" s="32"/>
      <c r="F35" s="32"/>
      <c r="G35" s="32"/>
      <c r="H35" s="5"/>
      <c r="I35" s="5"/>
    </row>
    <row r="36" spans="1:9" s="30" customFormat="1" ht="12.75" customHeight="1" x14ac:dyDescent="0.2">
      <c r="A36" s="5"/>
      <c r="B36" s="144"/>
      <c r="C36" s="84"/>
      <c r="D36" s="84"/>
      <c r="E36" s="84"/>
      <c r="F36" s="84"/>
      <c r="G36" s="84"/>
      <c r="H36" s="5"/>
      <c r="I36" s="5"/>
    </row>
    <row r="37" spans="1:9" s="30" customFormat="1" ht="12.75" customHeight="1" x14ac:dyDescent="0.2">
      <c r="A37" s="5"/>
      <c r="C37" s="5"/>
      <c r="D37" s="5"/>
      <c r="E37" s="5"/>
      <c r="F37" s="5"/>
      <c r="G37" s="5"/>
      <c r="H37" s="5"/>
      <c r="I37" s="5"/>
    </row>
    <row r="38" spans="1:9" s="30" customFormat="1" ht="12.75" customHeight="1" x14ac:dyDescent="0.2">
      <c r="A38" s="5"/>
      <c r="H38" s="5"/>
      <c r="I38" s="5"/>
    </row>
    <row r="39" spans="1:9" s="30" customFormat="1" ht="12.75" customHeight="1" x14ac:dyDescent="0.2">
      <c r="A39" s="5"/>
      <c r="B39" s="5"/>
      <c r="C39" s="5"/>
      <c r="D39" s="5"/>
      <c r="E39" s="5"/>
      <c r="F39" s="5"/>
      <c r="G39" s="5"/>
      <c r="H39" s="5"/>
      <c r="I39" s="5"/>
    </row>
    <row r="40" spans="1:9" s="30" customFormat="1" ht="12.75" customHeight="1" x14ac:dyDescent="0.2">
      <c r="A40" s="5"/>
      <c r="B40" s="5"/>
      <c r="C40" s="5"/>
      <c r="D40" s="5"/>
      <c r="E40" s="5"/>
      <c r="F40" s="5"/>
      <c r="G40" s="5"/>
      <c r="H40" s="5"/>
      <c r="I40" s="5"/>
    </row>
    <row r="41" spans="1:9" s="30" customFormat="1" ht="12.75" customHeight="1" x14ac:dyDescent="0.2">
      <c r="A41" s="5"/>
      <c r="B41" s="5"/>
      <c r="C41" s="5"/>
      <c r="D41" s="5"/>
      <c r="E41" s="5"/>
      <c r="F41" s="5"/>
      <c r="G41" s="5"/>
      <c r="H41" s="5"/>
      <c r="I41" s="5"/>
    </row>
    <row r="42" spans="1:9" s="30" customFormat="1" ht="12.75" customHeight="1" x14ac:dyDescent="0.2">
      <c r="A42" s="5"/>
      <c r="B42" s="5"/>
      <c r="C42" s="5"/>
      <c r="D42" s="5"/>
      <c r="E42" s="5"/>
      <c r="F42" s="5"/>
      <c r="G42" s="5"/>
      <c r="H42" s="5"/>
      <c r="I42" s="5"/>
    </row>
    <row r="43" spans="1:9" s="30" customFormat="1" ht="12.75" customHeight="1" x14ac:dyDescent="0.2">
      <c r="A43" s="5"/>
      <c r="B43" s="5"/>
      <c r="C43" s="5"/>
      <c r="D43" s="5"/>
      <c r="E43" s="5"/>
      <c r="F43" s="5"/>
      <c r="G43" s="5"/>
      <c r="H43" s="5"/>
      <c r="I43" s="5"/>
    </row>
    <row r="44" spans="1:9" s="30" customFormat="1" ht="12.75" customHeight="1" x14ac:dyDescent="0.2">
      <c r="A44" s="5"/>
      <c r="H44" s="5"/>
      <c r="I44" s="5"/>
    </row>
    <row r="45" spans="1:9" s="30" customFormat="1" ht="12.75" customHeight="1" x14ac:dyDescent="0.2">
      <c r="A45" s="5"/>
      <c r="H45" s="5"/>
      <c r="I45" s="5"/>
    </row>
    <row r="46" spans="1:9" s="30" customFormat="1" ht="12.75" customHeight="1" x14ac:dyDescent="0.2">
      <c r="A46" s="5"/>
      <c r="H46" s="5"/>
      <c r="I46" s="5"/>
    </row>
    <row r="47" spans="1:9" s="30" customFormat="1" ht="12.75" customHeight="1" x14ac:dyDescent="0.2">
      <c r="A47" s="5"/>
      <c r="B47" s="51" t="s">
        <v>35</v>
      </c>
      <c r="C47" s="5"/>
      <c r="D47" s="5"/>
      <c r="E47" s="5"/>
      <c r="F47" s="5"/>
      <c r="G47" s="5"/>
      <c r="H47" s="5"/>
      <c r="I47" s="5"/>
    </row>
    <row r="48" spans="1:9" s="30" customFormat="1" ht="12.75" customHeight="1" x14ac:dyDescent="0.2">
      <c r="A48" s="5"/>
      <c r="B48" s="265" t="s">
        <v>560</v>
      </c>
      <c r="C48" s="265"/>
      <c r="D48" s="265"/>
      <c r="E48" s="265"/>
      <c r="F48" s="265"/>
      <c r="G48" s="265"/>
      <c r="H48" s="5"/>
      <c r="I48" s="5"/>
    </row>
    <row r="49" spans="1:16" s="30" customFormat="1" ht="12.75" customHeight="1" x14ac:dyDescent="0.2">
      <c r="A49" s="5"/>
      <c r="B49" s="265"/>
      <c r="C49" s="265"/>
      <c r="D49" s="265"/>
      <c r="E49" s="265"/>
      <c r="F49" s="265"/>
      <c r="G49" s="265"/>
      <c r="H49" s="5"/>
      <c r="I49" s="5"/>
    </row>
    <row r="50" spans="1:16" s="30" customFormat="1" ht="12.75" customHeight="1" x14ac:dyDescent="0.2">
      <c r="A50" s="5"/>
      <c r="B50" s="265"/>
      <c r="C50" s="265"/>
      <c r="D50" s="265"/>
      <c r="E50" s="265"/>
      <c r="F50" s="265"/>
      <c r="G50" s="265"/>
      <c r="H50" s="5"/>
      <c r="I50" s="5"/>
    </row>
    <row r="51" spans="1:16" s="30" customFormat="1" ht="12.75" customHeight="1" x14ac:dyDescent="0.2">
      <c r="A51" s="5"/>
      <c r="B51" s="265"/>
      <c r="C51" s="265"/>
      <c r="D51" s="265"/>
      <c r="E51" s="265"/>
      <c r="F51" s="265"/>
      <c r="G51" s="265"/>
      <c r="H51" s="5"/>
      <c r="I51" s="5"/>
    </row>
    <row r="52" spans="1:16" s="30" customFormat="1" ht="12.75" customHeight="1" x14ac:dyDescent="0.2">
      <c r="A52" s="5"/>
      <c r="H52" s="5"/>
      <c r="I52" s="5"/>
    </row>
    <row r="53" spans="1:16" s="30" customFormat="1" ht="12.75" customHeight="1" x14ac:dyDescent="0.2">
      <c r="A53" s="5"/>
      <c r="H53" s="5"/>
      <c r="I53" s="5"/>
    </row>
    <row r="54" spans="1:16" s="30" customFormat="1" ht="12.75" customHeight="1" x14ac:dyDescent="0.2">
      <c r="A54" s="5"/>
      <c r="H54" s="5"/>
      <c r="I54" s="5"/>
    </row>
    <row r="55" spans="1:16" s="30" customFormat="1" ht="12.75" customHeight="1" x14ac:dyDescent="0.2">
      <c r="A55" s="5"/>
      <c r="H55" s="5"/>
      <c r="I55" s="5"/>
    </row>
    <row r="56" spans="1:16" s="30" customFormat="1" ht="12.75" customHeight="1" x14ac:dyDescent="0.2">
      <c r="A56" s="5"/>
      <c r="H56" s="5"/>
      <c r="I56" s="5"/>
    </row>
    <row r="57" spans="1:16" s="30" customFormat="1" ht="12.75" customHeight="1" x14ac:dyDescent="0.2">
      <c r="A57" s="5"/>
      <c r="H57" s="5"/>
      <c r="I57" s="5"/>
    </row>
    <row r="58" spans="1:16" s="30" customFormat="1" ht="12.75" customHeight="1" x14ac:dyDescent="0.2">
      <c r="A58" s="5"/>
      <c r="B58" s="143"/>
      <c r="C58" s="143"/>
      <c r="D58" s="143"/>
      <c r="E58" s="143"/>
      <c r="F58" s="143"/>
      <c r="G58" s="143"/>
      <c r="H58" s="5"/>
      <c r="I58" s="5"/>
    </row>
    <row r="59" spans="1:16" s="30" customFormat="1" ht="12.75" customHeight="1" x14ac:dyDescent="0.2">
      <c r="A59" s="5"/>
      <c r="H59" s="5"/>
      <c r="I59" s="5"/>
    </row>
    <row r="60" spans="1:16" s="30" customFormat="1" ht="12.75" customHeight="1" x14ac:dyDescent="0.2">
      <c r="A60" s="5"/>
      <c r="H60" s="5"/>
      <c r="I60" s="5"/>
      <c r="J60" s="5"/>
    </row>
    <row r="61" spans="1:16" s="30" customFormat="1" ht="12.75" customHeight="1" x14ac:dyDescent="0.2">
      <c r="A61" s="5"/>
      <c r="H61" s="5"/>
      <c r="I61" s="5"/>
      <c r="J61" s="5"/>
      <c r="P61" s="80"/>
    </row>
    <row r="62" spans="1:16" ht="12.75" customHeight="1" x14ac:dyDescent="0.2">
      <c r="B62" s="118"/>
      <c r="C62" s="118"/>
      <c r="D62" s="118"/>
      <c r="E62" s="118"/>
      <c r="F62" s="118"/>
      <c r="G62" s="118"/>
    </row>
  </sheetData>
  <mergeCells count="10">
    <mergeCell ref="J16:J19"/>
    <mergeCell ref="L16:L19"/>
    <mergeCell ref="B22:G25"/>
    <mergeCell ref="B48:G51"/>
    <mergeCell ref="J4:J7"/>
    <mergeCell ref="L4:L7"/>
    <mergeCell ref="J8:J11"/>
    <mergeCell ref="L8:L11"/>
    <mergeCell ref="J12:J15"/>
    <mergeCell ref="L12:L1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3:AH52"/>
  <sheetViews>
    <sheetView zoomScaleNormal="100" workbookViewId="0"/>
  </sheetViews>
  <sheetFormatPr defaultColWidth="9.140625" defaultRowHeight="12.75" customHeight="1" x14ac:dyDescent="0.2"/>
  <cols>
    <col min="1" max="16384" width="9.140625" style="32"/>
  </cols>
  <sheetData>
    <row r="3" spans="2:22" ht="12.75" customHeight="1" x14ac:dyDescent="0.2">
      <c r="B3" s="53" t="s">
        <v>117</v>
      </c>
      <c r="N3" s="37" t="s">
        <v>0</v>
      </c>
      <c r="O3" s="37" t="s">
        <v>1</v>
      </c>
      <c r="P3" s="37" t="s">
        <v>2</v>
      </c>
      <c r="Q3" s="37" t="s">
        <v>3</v>
      </c>
      <c r="R3" s="12" t="s">
        <v>4</v>
      </c>
      <c r="S3" s="12" t="s">
        <v>5</v>
      </c>
      <c r="T3" s="12" t="s">
        <v>6</v>
      </c>
      <c r="U3" s="12" t="s">
        <v>7</v>
      </c>
    </row>
    <row r="4" spans="2:22" ht="12.75" customHeight="1" x14ac:dyDescent="0.2">
      <c r="B4" s="254" t="s">
        <v>118</v>
      </c>
      <c r="C4" s="254"/>
      <c r="D4" s="254"/>
      <c r="E4" s="254"/>
      <c r="F4" s="254"/>
      <c r="G4" s="254"/>
      <c r="M4" s="54"/>
      <c r="N4" s="37" t="s">
        <v>119</v>
      </c>
      <c r="O4" s="37" t="s">
        <v>120</v>
      </c>
      <c r="P4" s="37" t="s">
        <v>121</v>
      </c>
      <c r="Q4" s="37" t="s">
        <v>122</v>
      </c>
      <c r="R4" s="12" t="s">
        <v>123</v>
      </c>
      <c r="S4" s="12" t="s">
        <v>124</v>
      </c>
      <c r="T4" s="12" t="s">
        <v>125</v>
      </c>
      <c r="U4" s="12" t="s">
        <v>53</v>
      </c>
    </row>
    <row r="5" spans="2:22" ht="12.75" customHeight="1" x14ac:dyDescent="0.2">
      <c r="B5" s="254"/>
      <c r="C5" s="254"/>
      <c r="D5" s="254"/>
      <c r="E5" s="254"/>
      <c r="F5" s="254"/>
      <c r="G5" s="254"/>
      <c r="J5" s="253" t="s">
        <v>126</v>
      </c>
      <c r="K5" s="55" t="s">
        <v>127</v>
      </c>
      <c r="L5" s="253" t="s">
        <v>128</v>
      </c>
      <c r="M5" s="55" t="s">
        <v>127</v>
      </c>
      <c r="N5" s="12">
        <v>1.38</v>
      </c>
      <c r="O5" s="12">
        <v>2.1800000000000002</v>
      </c>
      <c r="P5" s="12">
        <v>1.1492</v>
      </c>
      <c r="Q5" s="12">
        <v>0.32090000000000002</v>
      </c>
      <c r="R5" s="12">
        <v>2.0634999999999999</v>
      </c>
      <c r="S5" s="12"/>
      <c r="T5" s="12">
        <v>1.8495999999999999</v>
      </c>
      <c r="U5" s="12">
        <v>8.9431999999999992</v>
      </c>
    </row>
    <row r="6" spans="2:22" ht="12.75" customHeight="1" x14ac:dyDescent="0.2">
      <c r="B6" s="40" t="s">
        <v>48</v>
      </c>
      <c r="J6" s="253"/>
      <c r="K6" s="55" t="s">
        <v>129</v>
      </c>
      <c r="L6" s="253"/>
      <c r="M6" s="55" t="s">
        <v>129</v>
      </c>
      <c r="N6" s="12">
        <v>1.5</v>
      </c>
      <c r="O6" s="12">
        <v>2.29</v>
      </c>
      <c r="P6" s="12">
        <v>1.3548</v>
      </c>
      <c r="Q6" s="12">
        <v>0.3473</v>
      </c>
      <c r="R6" s="12">
        <v>2.5489999999999999</v>
      </c>
      <c r="S6" s="12"/>
      <c r="T6" s="12">
        <v>1.8954</v>
      </c>
      <c r="U6" s="12">
        <v>9.9365000000000006</v>
      </c>
    </row>
    <row r="7" spans="2:22" ht="12.75" customHeight="1" x14ac:dyDescent="0.2">
      <c r="J7" s="253" t="s">
        <v>130</v>
      </c>
      <c r="K7" s="55" t="s">
        <v>127</v>
      </c>
      <c r="L7" s="253" t="s">
        <v>131</v>
      </c>
      <c r="M7" s="55" t="s">
        <v>127</v>
      </c>
      <c r="N7" s="12">
        <v>1.4530000000000001</v>
      </c>
      <c r="O7" s="12">
        <v>3.4980000000000002</v>
      </c>
      <c r="P7" s="12">
        <v>0.40150000000000002</v>
      </c>
      <c r="Q7" s="12">
        <v>0.8095</v>
      </c>
      <c r="R7" s="12"/>
      <c r="S7" s="12">
        <v>0.70189999999999997</v>
      </c>
      <c r="T7" s="12">
        <v>2.0792999999999999</v>
      </c>
      <c r="U7" s="12">
        <v>8.9431999999999992</v>
      </c>
      <c r="V7" s="12"/>
    </row>
    <row r="8" spans="2:22" ht="12.75" customHeight="1" x14ac:dyDescent="0.2">
      <c r="J8" s="253"/>
      <c r="K8" s="55" t="s">
        <v>129</v>
      </c>
      <c r="L8" s="253"/>
      <c r="M8" s="55" t="s">
        <v>129</v>
      </c>
      <c r="N8" s="12">
        <v>1.5620000000000001</v>
      </c>
      <c r="O8" s="12">
        <v>3.7389999999999999</v>
      </c>
      <c r="P8" s="12">
        <v>0.72540000000000004</v>
      </c>
      <c r="Q8" s="12">
        <v>1.1225000000000001</v>
      </c>
      <c r="R8" s="12"/>
      <c r="S8" s="12">
        <v>0.77280000000000004</v>
      </c>
      <c r="T8" s="12">
        <v>2.0148000000000001</v>
      </c>
      <c r="U8" s="12">
        <v>9.9365000000000006</v>
      </c>
    </row>
    <row r="9" spans="2:22" ht="12.75" customHeight="1" x14ac:dyDescent="0.2">
      <c r="K9" s="12"/>
    </row>
    <row r="10" spans="2:22" ht="12.75" customHeight="1" x14ac:dyDescent="0.2">
      <c r="K10" s="12"/>
    </row>
    <row r="11" spans="2:22" ht="12.75" customHeight="1" x14ac:dyDescent="0.2">
      <c r="K11" s="12"/>
    </row>
    <row r="12" spans="2:22" ht="12.75" customHeight="1" x14ac:dyDescent="0.2">
      <c r="K12" s="12"/>
    </row>
    <row r="13" spans="2:22" ht="12.75" customHeight="1" x14ac:dyDescent="0.2">
      <c r="K13" s="12"/>
      <c r="L13" s="12"/>
      <c r="M13" s="12"/>
      <c r="N13" s="12"/>
      <c r="O13" s="12"/>
      <c r="P13" s="14"/>
      <c r="S13" s="56"/>
    </row>
    <row r="14" spans="2:22" ht="12.75" customHeight="1" x14ac:dyDescent="0.2">
      <c r="K14" s="12"/>
      <c r="L14" s="12"/>
      <c r="M14" s="12"/>
      <c r="N14" s="12"/>
      <c r="O14" s="12"/>
      <c r="P14" s="12"/>
      <c r="S14" s="56"/>
    </row>
    <row r="15" spans="2:22" ht="12.75" customHeight="1" x14ac:dyDescent="0.2">
      <c r="K15" s="12"/>
      <c r="L15" s="12"/>
      <c r="M15" s="12"/>
      <c r="N15" s="12"/>
      <c r="O15" s="12"/>
      <c r="P15" s="12"/>
    </row>
    <row r="16" spans="2:22" ht="12.75" customHeight="1" x14ac:dyDescent="0.2">
      <c r="K16" s="12"/>
      <c r="L16" s="12"/>
      <c r="M16" s="12"/>
      <c r="N16" s="12"/>
      <c r="O16" s="12"/>
      <c r="P16" s="12"/>
    </row>
    <row r="17" spans="2:34" ht="12.75" customHeight="1" x14ac:dyDescent="0.2">
      <c r="K17" s="12"/>
      <c r="L17" s="12"/>
      <c r="M17" s="12"/>
      <c r="N17" s="12"/>
      <c r="O17" s="12"/>
      <c r="P17" s="12"/>
    </row>
    <row r="18" spans="2:34" ht="12.75" customHeight="1" x14ac:dyDescent="0.2">
      <c r="K18" s="12"/>
      <c r="L18" s="12"/>
      <c r="M18" s="12"/>
      <c r="N18" s="12"/>
      <c r="O18" s="12"/>
      <c r="P18" s="12"/>
    </row>
    <row r="19" spans="2:34" ht="12.75" customHeight="1" x14ac:dyDescent="0.2">
      <c r="K19" s="12"/>
      <c r="L19" s="12"/>
      <c r="M19" s="12"/>
      <c r="N19" s="12"/>
      <c r="O19" s="12"/>
      <c r="P19" s="12"/>
    </row>
    <row r="21" spans="2:34" ht="12.75" customHeight="1" x14ac:dyDescent="0.2">
      <c r="M21" s="56"/>
      <c r="N21" s="56"/>
    </row>
    <row r="22" spans="2:34" ht="12.75" customHeight="1" x14ac:dyDescent="0.2">
      <c r="L22" s="13"/>
      <c r="M22" s="12"/>
      <c r="N22" s="12"/>
    </row>
    <row r="23" spans="2:34" ht="12.75" customHeight="1" x14ac:dyDescent="0.2">
      <c r="L23" s="13"/>
      <c r="M23" s="12"/>
      <c r="N23" s="12"/>
    </row>
    <row r="24" spans="2:34" ht="12.75" customHeight="1" x14ac:dyDescent="0.2">
      <c r="B24" s="48"/>
      <c r="L24" s="12"/>
      <c r="M24" s="12"/>
      <c r="N24" s="12"/>
    </row>
    <row r="25" spans="2:34" ht="12.75" customHeight="1" x14ac:dyDescent="0.2">
      <c r="B25" s="48"/>
      <c r="L25" s="12"/>
      <c r="M25" s="12"/>
      <c r="N25" s="12"/>
    </row>
    <row r="26" spans="2:34" ht="12.75" customHeight="1" x14ac:dyDescent="0.2">
      <c r="B26" s="48" t="s">
        <v>30</v>
      </c>
    </row>
    <row r="27" spans="2:34" ht="12.75" customHeight="1" x14ac:dyDescent="0.2">
      <c r="B27" s="48"/>
    </row>
    <row r="28" spans="2:34" ht="12.75" customHeight="1" x14ac:dyDescent="0.25">
      <c r="X28" s="12"/>
      <c r="Y28" s="57"/>
      <c r="Z28" s="12"/>
      <c r="AA28" s="12"/>
      <c r="AB28" s="12"/>
      <c r="AD28" s="12"/>
      <c r="AE28" s="12"/>
      <c r="AF28" s="12"/>
      <c r="AG28" s="12"/>
      <c r="AH28" s="12"/>
    </row>
    <row r="29" spans="2:34" ht="12.75" customHeight="1" x14ac:dyDescent="0.2">
      <c r="X29" s="12"/>
      <c r="Y29" s="12"/>
      <c r="Z29" s="12"/>
      <c r="AA29" s="12"/>
      <c r="AB29" s="12"/>
      <c r="AD29" s="12"/>
      <c r="AE29" s="12"/>
      <c r="AF29" s="12"/>
    </row>
    <row r="30" spans="2:34" ht="12.75" customHeight="1" x14ac:dyDescent="0.2">
      <c r="B30" s="53" t="s">
        <v>132</v>
      </c>
      <c r="X30" s="14"/>
      <c r="Y30" s="12"/>
      <c r="Z30" s="14"/>
      <c r="AA30" s="12"/>
      <c r="AB30" s="12"/>
      <c r="AD30" s="24"/>
      <c r="AE30" s="14"/>
      <c r="AF30" s="24"/>
    </row>
    <row r="31" spans="2:34" ht="12.75" customHeight="1" x14ac:dyDescent="0.2">
      <c r="B31" s="53" t="s">
        <v>523</v>
      </c>
    </row>
    <row r="32" spans="2:34" ht="12.75" customHeight="1" x14ac:dyDescent="0.2">
      <c r="B32" s="40" t="s">
        <v>524</v>
      </c>
    </row>
    <row r="50" spans="2:2" ht="12.75" customHeight="1" x14ac:dyDescent="0.2">
      <c r="B50" s="48"/>
    </row>
    <row r="52" spans="2:2" ht="12.75" customHeight="1" x14ac:dyDescent="0.2">
      <c r="B52" s="4" t="s">
        <v>35</v>
      </c>
    </row>
  </sheetData>
  <mergeCells count="5">
    <mergeCell ref="L7:L8"/>
    <mergeCell ref="L5:L6"/>
    <mergeCell ref="J5:J6"/>
    <mergeCell ref="J7:J8"/>
    <mergeCell ref="B4:G5"/>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51"/>
  <sheetViews>
    <sheetView zoomScaleNormal="100" workbookViewId="0"/>
  </sheetViews>
  <sheetFormatPr defaultColWidth="9.140625" defaultRowHeight="12.75" customHeight="1" x14ac:dyDescent="0.2"/>
  <cols>
    <col min="1" max="11" width="9.140625" style="5"/>
    <col min="12" max="15" width="9.140625" style="30"/>
    <col min="16" max="17" width="9.140625" style="80"/>
    <col min="18" max="16384" width="9.140625" style="5"/>
  </cols>
  <sheetData>
    <row r="1" spans="1:20" ht="12.75" customHeight="1" x14ac:dyDescent="0.2">
      <c r="J1" s="30"/>
      <c r="K1" s="30"/>
    </row>
    <row r="2" spans="1:20" ht="12.75" customHeight="1" x14ac:dyDescent="0.2">
      <c r="J2" s="30"/>
      <c r="K2" s="30"/>
    </row>
    <row r="3" spans="1:20" ht="12.75" customHeight="1" x14ac:dyDescent="0.2">
      <c r="B3" s="94" t="s">
        <v>381</v>
      </c>
      <c r="J3" s="30"/>
      <c r="K3" s="30"/>
      <c r="N3" s="125" t="s">
        <v>57</v>
      </c>
      <c r="O3" s="125" t="s">
        <v>58</v>
      </c>
      <c r="P3" s="126" t="s">
        <v>59</v>
      </c>
      <c r="Q3" s="126"/>
    </row>
    <row r="4" spans="1:20" ht="12.75" customHeight="1" x14ac:dyDescent="0.2">
      <c r="B4" s="94" t="s">
        <v>382</v>
      </c>
      <c r="J4" s="30"/>
      <c r="K4" s="30"/>
      <c r="M4" s="126"/>
      <c r="N4" s="125" t="s">
        <v>61</v>
      </c>
      <c r="O4" s="125" t="s">
        <v>62</v>
      </c>
      <c r="P4" s="126" t="s">
        <v>63</v>
      </c>
      <c r="Q4" s="125"/>
    </row>
    <row r="5" spans="1:20" ht="12.75" customHeight="1" x14ac:dyDescent="0.2">
      <c r="B5" s="7" t="s">
        <v>39</v>
      </c>
      <c r="J5" s="272" t="s">
        <v>89</v>
      </c>
      <c r="K5" s="114"/>
      <c r="L5" s="259" t="s">
        <v>90</v>
      </c>
      <c r="M5" s="114"/>
    </row>
    <row r="6" spans="1:20" ht="12.75" customHeight="1" x14ac:dyDescent="0.2">
      <c r="A6" s="130"/>
      <c r="B6" s="7"/>
      <c r="J6" s="272"/>
      <c r="K6" s="137">
        <v>44196</v>
      </c>
      <c r="L6" s="259"/>
      <c r="M6" s="137">
        <v>44196</v>
      </c>
      <c r="N6" s="128">
        <v>0.23730000000000001</v>
      </c>
      <c r="O6" s="128">
        <v>6.5462999999999996</v>
      </c>
      <c r="P6" s="128">
        <v>54.016100000000002</v>
      </c>
      <c r="Q6" s="137"/>
      <c r="R6" s="28"/>
      <c r="S6" s="28"/>
      <c r="T6" s="28"/>
    </row>
    <row r="7" spans="1:20" ht="12.75" customHeight="1" x14ac:dyDescent="0.2">
      <c r="A7" s="130"/>
      <c r="B7" s="7"/>
      <c r="J7" s="272"/>
      <c r="K7" s="137">
        <v>44377</v>
      </c>
      <c r="L7" s="259"/>
      <c r="M7" s="137">
        <v>44377</v>
      </c>
      <c r="N7" s="128">
        <v>0.21909999999999999</v>
      </c>
      <c r="O7" s="128">
        <v>7.3403999999999998</v>
      </c>
      <c r="P7" s="128">
        <v>53.536499999999997</v>
      </c>
      <c r="Q7" s="137"/>
      <c r="R7" s="28"/>
      <c r="S7" s="28"/>
      <c r="T7" s="28"/>
    </row>
    <row r="8" spans="1:20" ht="12.75" customHeight="1" x14ac:dyDescent="0.2">
      <c r="A8" s="130"/>
      <c r="J8" s="272"/>
      <c r="K8" s="137">
        <v>44561</v>
      </c>
      <c r="L8" s="259"/>
      <c r="M8" s="137">
        <v>44561</v>
      </c>
      <c r="N8" s="128">
        <v>0.21229999999999999</v>
      </c>
      <c r="O8" s="128">
        <v>4.2335000000000003</v>
      </c>
      <c r="P8" s="128">
        <v>49.590200000000003</v>
      </c>
      <c r="Q8" s="137"/>
      <c r="R8" s="28"/>
      <c r="S8" s="28"/>
      <c r="T8" s="28"/>
    </row>
    <row r="9" spans="1:20" ht="12.75" customHeight="1" x14ac:dyDescent="0.2">
      <c r="A9" s="130"/>
      <c r="J9" s="272"/>
      <c r="K9" s="137">
        <v>44742</v>
      </c>
      <c r="L9" s="259"/>
      <c r="M9" s="137">
        <v>44742</v>
      </c>
      <c r="N9" s="128">
        <v>0.2034</v>
      </c>
      <c r="O9" s="128">
        <v>4.9255000000000004</v>
      </c>
      <c r="P9" s="128">
        <v>54.03</v>
      </c>
      <c r="Q9" s="137"/>
      <c r="R9" s="28"/>
      <c r="S9" s="28"/>
      <c r="T9" s="28"/>
    </row>
    <row r="10" spans="1:20" ht="12.75" customHeight="1" x14ac:dyDescent="0.2">
      <c r="A10" s="130"/>
      <c r="J10" s="272"/>
      <c r="K10" s="137">
        <v>44926</v>
      </c>
      <c r="L10" s="259"/>
      <c r="M10" s="137">
        <v>44926</v>
      </c>
      <c r="N10" s="128">
        <v>0.20250000000000001</v>
      </c>
      <c r="O10" s="128">
        <v>3.0943000000000001</v>
      </c>
      <c r="P10" s="128">
        <v>53.884799999999998</v>
      </c>
      <c r="Q10" s="137"/>
      <c r="R10" s="28"/>
      <c r="S10" s="28"/>
      <c r="T10" s="28"/>
    </row>
    <row r="11" spans="1:20" ht="12.75" customHeight="1" x14ac:dyDescent="0.2">
      <c r="A11" s="130"/>
      <c r="J11" s="272"/>
      <c r="K11" s="137">
        <v>45107</v>
      </c>
      <c r="L11" s="259"/>
      <c r="M11" s="137">
        <v>45107</v>
      </c>
      <c r="N11" s="128">
        <v>0.2009</v>
      </c>
      <c r="O11" s="128">
        <v>2.85</v>
      </c>
      <c r="P11" s="128">
        <v>52.501399999999997</v>
      </c>
      <c r="Q11" s="137"/>
      <c r="R11" s="28"/>
      <c r="S11" s="28"/>
      <c r="T11" s="28"/>
    </row>
    <row r="12" spans="1:20" ht="12.75" customHeight="1" x14ac:dyDescent="0.2">
      <c r="A12" s="130"/>
      <c r="J12" s="272"/>
      <c r="K12" s="137">
        <v>45291</v>
      </c>
      <c r="L12" s="259"/>
      <c r="M12" s="137">
        <v>45291</v>
      </c>
      <c r="N12" s="128">
        <v>0.18770000000000001</v>
      </c>
      <c r="O12" s="128">
        <v>2.9668000000000001</v>
      </c>
      <c r="P12" s="128">
        <v>51.347900000000003</v>
      </c>
      <c r="Q12" s="137"/>
      <c r="R12" s="28"/>
      <c r="S12" s="28"/>
      <c r="T12" s="28"/>
    </row>
    <row r="13" spans="1:20" ht="12.75" customHeight="1" x14ac:dyDescent="0.2">
      <c r="A13" s="130"/>
      <c r="J13" s="272"/>
      <c r="K13" s="114"/>
      <c r="L13" s="259"/>
      <c r="M13" s="114"/>
    </row>
    <row r="14" spans="1:20" ht="12.75" customHeight="1" x14ac:dyDescent="0.2">
      <c r="A14" s="130"/>
      <c r="J14" s="277" t="s">
        <v>753</v>
      </c>
      <c r="K14" s="114"/>
      <c r="L14" s="278" t="s">
        <v>752</v>
      </c>
      <c r="M14" s="114"/>
    </row>
    <row r="15" spans="1:20" ht="12.75" customHeight="1" x14ac:dyDescent="0.2">
      <c r="A15" s="130"/>
      <c r="J15" s="277"/>
      <c r="K15" s="137">
        <v>44196</v>
      </c>
      <c r="L15" s="278"/>
      <c r="M15" s="137">
        <v>44196</v>
      </c>
      <c r="N15" s="23">
        <v>7.0800000000000002E-2</v>
      </c>
      <c r="O15" s="23">
        <v>3.7719</v>
      </c>
      <c r="P15" s="23">
        <v>32.052100000000003</v>
      </c>
      <c r="Q15" s="137"/>
      <c r="R15" s="28"/>
      <c r="S15" s="28"/>
      <c r="T15" s="28"/>
    </row>
    <row r="16" spans="1:20" ht="12.75" customHeight="1" x14ac:dyDescent="0.2">
      <c r="A16" s="130"/>
      <c r="J16" s="277"/>
      <c r="K16" s="137">
        <v>44377</v>
      </c>
      <c r="L16" s="278"/>
      <c r="M16" s="137">
        <v>44377</v>
      </c>
      <c r="N16" s="23">
        <v>6.1100000000000002E-2</v>
      </c>
      <c r="O16" s="23">
        <v>4.9888000000000003</v>
      </c>
      <c r="P16" s="23">
        <v>27.793700000000001</v>
      </c>
      <c r="Q16" s="137"/>
      <c r="R16" s="28"/>
      <c r="S16" s="28"/>
      <c r="T16" s="28"/>
    </row>
    <row r="17" spans="1:20" s="30" customFormat="1" ht="12.75" customHeight="1" x14ac:dyDescent="0.2">
      <c r="A17" s="130"/>
      <c r="B17" s="5"/>
      <c r="C17" s="5"/>
      <c r="D17" s="5"/>
      <c r="E17" s="5"/>
      <c r="F17" s="5"/>
      <c r="G17" s="5"/>
      <c r="H17" s="5"/>
      <c r="I17" s="5"/>
      <c r="J17" s="277"/>
      <c r="K17" s="137">
        <v>44561</v>
      </c>
      <c r="L17" s="278"/>
      <c r="M17" s="137">
        <v>44561</v>
      </c>
      <c r="N17" s="23">
        <v>6.5799999999999997E-2</v>
      </c>
      <c r="O17" s="23">
        <v>2.0722999999999998</v>
      </c>
      <c r="P17" s="23">
        <v>21.895</v>
      </c>
      <c r="Q17" s="137"/>
      <c r="R17" s="28"/>
      <c r="S17" s="28"/>
      <c r="T17" s="28"/>
    </row>
    <row r="18" spans="1:20" s="30" customFormat="1" ht="12.75" customHeight="1" x14ac:dyDescent="0.2">
      <c r="A18" s="130"/>
      <c r="B18" s="5"/>
      <c r="C18" s="5"/>
      <c r="D18" s="5"/>
      <c r="E18" s="5"/>
      <c r="F18" s="5"/>
      <c r="G18" s="5"/>
      <c r="H18" s="5"/>
      <c r="I18" s="5"/>
      <c r="J18" s="277"/>
      <c r="K18" s="137">
        <v>44742</v>
      </c>
      <c r="L18" s="278"/>
      <c r="M18" s="137">
        <v>44742</v>
      </c>
      <c r="N18" s="23">
        <v>6.4100000000000004E-2</v>
      </c>
      <c r="O18" s="23">
        <v>2.8104</v>
      </c>
      <c r="P18" s="23">
        <v>26.958400000000001</v>
      </c>
      <c r="Q18" s="137"/>
      <c r="R18" s="28"/>
      <c r="S18" s="28"/>
      <c r="T18" s="28"/>
    </row>
    <row r="19" spans="1:20" s="30" customFormat="1" ht="12.75" customHeight="1" x14ac:dyDescent="0.2">
      <c r="A19" s="130"/>
      <c r="B19" s="5"/>
      <c r="C19" s="5"/>
      <c r="D19" s="5"/>
      <c r="E19" s="5"/>
      <c r="F19" s="5"/>
      <c r="G19" s="5"/>
      <c r="H19" s="5"/>
      <c r="I19" s="5"/>
      <c r="J19" s="277"/>
      <c r="K19" s="137">
        <v>44926</v>
      </c>
      <c r="L19" s="278"/>
      <c r="M19" s="137">
        <v>44926</v>
      </c>
      <c r="N19" s="23">
        <v>6.0299999999999999E-2</v>
      </c>
      <c r="O19" s="23">
        <v>1.5374000000000001</v>
      </c>
      <c r="P19" s="23">
        <v>25.4312</v>
      </c>
      <c r="Q19" s="137"/>
      <c r="R19" s="23"/>
      <c r="S19" s="23"/>
      <c r="T19" s="23"/>
    </row>
    <row r="20" spans="1:20" s="30" customFormat="1" ht="12.75" customHeight="1" x14ac:dyDescent="0.2">
      <c r="A20" s="5"/>
      <c r="B20" s="51" t="s">
        <v>30</v>
      </c>
      <c r="C20" s="5"/>
      <c r="D20" s="5"/>
      <c r="E20" s="5"/>
      <c r="F20" s="5"/>
      <c r="G20" s="5"/>
      <c r="H20" s="5"/>
      <c r="I20" s="5"/>
      <c r="J20" s="277"/>
      <c r="K20" s="137">
        <v>45107</v>
      </c>
      <c r="L20" s="278"/>
      <c r="M20" s="137">
        <v>45107</v>
      </c>
      <c r="N20" s="23">
        <v>5.8200000000000002E-2</v>
      </c>
      <c r="O20" s="23">
        <v>1.4601999999999999</v>
      </c>
      <c r="P20" s="23">
        <v>24.667999999999999</v>
      </c>
      <c r="Q20" s="137"/>
      <c r="R20" s="23"/>
      <c r="S20" s="23"/>
      <c r="T20" s="23"/>
    </row>
    <row r="21" spans="1:20" s="30" customFormat="1" ht="12.75" customHeight="1" x14ac:dyDescent="0.2">
      <c r="A21" s="5"/>
      <c r="B21" s="268" t="s">
        <v>93</v>
      </c>
      <c r="C21" s="268"/>
      <c r="D21" s="268"/>
      <c r="E21" s="268"/>
      <c r="F21" s="268"/>
      <c r="G21" s="268"/>
      <c r="H21" s="5"/>
      <c r="I21" s="5"/>
      <c r="J21" s="277"/>
      <c r="K21" s="137">
        <v>45291</v>
      </c>
      <c r="L21" s="278"/>
      <c r="M21" s="137">
        <v>45291</v>
      </c>
      <c r="N21" s="23">
        <v>5.9799999999999999E-2</v>
      </c>
      <c r="O21" s="23">
        <v>1.5653999999999999</v>
      </c>
      <c r="P21" s="23">
        <v>23.902200000000001</v>
      </c>
      <c r="Q21" s="137"/>
      <c r="R21" s="23"/>
      <c r="S21" s="23"/>
      <c r="T21" s="23"/>
    </row>
    <row r="22" spans="1:20" s="30" customFormat="1" ht="12.75" customHeight="1" x14ac:dyDescent="0.2">
      <c r="A22" s="5"/>
      <c r="B22" s="268"/>
      <c r="C22" s="268"/>
      <c r="D22" s="268"/>
      <c r="E22" s="268"/>
      <c r="F22" s="268"/>
      <c r="G22" s="268"/>
      <c r="H22" s="5"/>
      <c r="I22" s="5"/>
      <c r="J22" s="277"/>
      <c r="K22" s="114"/>
      <c r="L22" s="278"/>
      <c r="M22" s="114"/>
      <c r="R22" s="23"/>
      <c r="S22" s="23"/>
      <c r="T22" s="23"/>
    </row>
    <row r="23" spans="1:20" s="30" customFormat="1" ht="12.75" customHeight="1" x14ac:dyDescent="0.2">
      <c r="A23" s="5"/>
      <c r="B23" s="92"/>
      <c r="C23" s="92"/>
      <c r="D23" s="92"/>
      <c r="E23" s="92"/>
      <c r="F23" s="92"/>
      <c r="G23" s="92"/>
      <c r="H23" s="5"/>
      <c r="I23" s="5"/>
      <c r="J23" s="277" t="s">
        <v>91</v>
      </c>
      <c r="K23" s="146"/>
      <c r="L23" s="278" t="s">
        <v>92</v>
      </c>
      <c r="M23" s="146"/>
      <c r="N23" s="23"/>
      <c r="O23" s="23"/>
      <c r="P23" s="23"/>
      <c r="R23" s="23"/>
      <c r="S23" s="23"/>
      <c r="T23" s="23"/>
    </row>
    <row r="24" spans="1:20" s="30" customFormat="1" ht="12.75" customHeight="1" x14ac:dyDescent="0.2">
      <c r="A24" s="5"/>
      <c r="H24" s="5"/>
      <c r="I24" s="5"/>
      <c r="J24" s="277"/>
      <c r="K24" s="137">
        <v>44196</v>
      </c>
      <c r="L24" s="278"/>
      <c r="M24" s="137">
        <v>44196</v>
      </c>
      <c r="N24" s="23">
        <v>0.98280000000000001</v>
      </c>
      <c r="O24" s="23">
        <v>10.358599999999999</v>
      </c>
      <c r="P24" s="23">
        <v>67.974400000000003</v>
      </c>
      <c r="Q24" s="137"/>
      <c r="R24" s="23"/>
      <c r="S24" s="23"/>
      <c r="T24" s="23"/>
    </row>
    <row r="25" spans="1:20" s="30" customFormat="1" ht="12.75" customHeight="1" x14ac:dyDescent="0.2">
      <c r="A25" s="5"/>
      <c r="B25" s="92"/>
      <c r="C25" s="92"/>
      <c r="D25" s="92"/>
      <c r="E25" s="92"/>
      <c r="F25" s="92"/>
      <c r="G25" s="92"/>
      <c r="H25" s="5"/>
      <c r="I25" s="5"/>
      <c r="J25" s="277"/>
      <c r="K25" s="137">
        <v>44377</v>
      </c>
      <c r="L25" s="278"/>
      <c r="M25" s="137">
        <v>44377</v>
      </c>
      <c r="N25" s="23">
        <v>0.92630000000000001</v>
      </c>
      <c r="O25" s="23">
        <v>10.7178</v>
      </c>
      <c r="P25" s="23">
        <v>70.482699999999994</v>
      </c>
      <c r="Q25" s="137"/>
      <c r="R25" s="23"/>
      <c r="S25" s="23"/>
      <c r="T25" s="23"/>
    </row>
    <row r="26" spans="1:20" s="30" customFormat="1" ht="12.75" customHeight="1" x14ac:dyDescent="0.2">
      <c r="A26" s="5"/>
      <c r="B26" s="94" t="s">
        <v>383</v>
      </c>
      <c r="C26" s="5"/>
      <c r="D26" s="5"/>
      <c r="E26" s="5"/>
      <c r="F26" s="5"/>
      <c r="G26" s="5"/>
      <c r="H26" s="5"/>
      <c r="I26" s="5"/>
      <c r="J26" s="277"/>
      <c r="K26" s="137">
        <v>44561</v>
      </c>
      <c r="L26" s="278"/>
      <c r="M26" s="137">
        <v>44561</v>
      </c>
      <c r="N26" s="23">
        <v>0.90359999999999996</v>
      </c>
      <c r="O26" s="23">
        <v>9.3392999999999997</v>
      </c>
      <c r="P26" s="23">
        <v>66.989699999999999</v>
      </c>
      <c r="Q26" s="137"/>
      <c r="R26" s="23"/>
      <c r="S26" s="23"/>
      <c r="T26" s="23"/>
    </row>
    <row r="27" spans="1:20" s="30" customFormat="1" ht="12.75" customHeight="1" x14ac:dyDescent="0.2">
      <c r="A27" s="5"/>
      <c r="B27" s="132" t="s">
        <v>384</v>
      </c>
      <c r="C27" s="32"/>
      <c r="D27" s="32"/>
      <c r="E27" s="32"/>
      <c r="F27" s="32"/>
      <c r="G27" s="32"/>
      <c r="H27" s="5"/>
      <c r="I27" s="5"/>
      <c r="J27" s="277"/>
      <c r="K27" s="137">
        <v>44742</v>
      </c>
      <c r="L27" s="278"/>
      <c r="M27" s="137">
        <v>44742</v>
      </c>
      <c r="N27" s="23">
        <v>0.87039999999999995</v>
      </c>
      <c r="O27" s="23">
        <v>11.285</v>
      </c>
      <c r="P27" s="23">
        <v>71.773499999999999</v>
      </c>
      <c r="Q27" s="137"/>
      <c r="R27" s="23"/>
      <c r="S27" s="23"/>
      <c r="T27" s="23"/>
    </row>
    <row r="28" spans="1:20" s="30" customFormat="1" ht="12.75" customHeight="1" x14ac:dyDescent="0.2">
      <c r="A28" s="5"/>
      <c r="B28" s="7" t="s">
        <v>43</v>
      </c>
      <c r="C28" s="5"/>
      <c r="D28" s="5"/>
      <c r="E28" s="5"/>
      <c r="F28" s="5"/>
      <c r="G28" s="5"/>
      <c r="H28" s="5"/>
      <c r="I28" s="5"/>
      <c r="J28" s="277"/>
      <c r="K28" s="137">
        <v>44926</v>
      </c>
      <c r="L28" s="278"/>
      <c r="M28" s="137">
        <v>44926</v>
      </c>
      <c r="N28" s="23">
        <v>0.90910000000000002</v>
      </c>
      <c r="O28" s="23">
        <v>8.1465999999999994</v>
      </c>
      <c r="P28" s="23">
        <v>70.998000000000005</v>
      </c>
      <c r="Q28" s="137"/>
      <c r="R28" s="23"/>
      <c r="S28" s="23"/>
      <c r="T28" s="23"/>
    </row>
    <row r="29" spans="1:20" s="30" customFormat="1" ht="12.75" customHeight="1" x14ac:dyDescent="0.2">
      <c r="A29" s="130"/>
      <c r="B29" s="33"/>
      <c r="C29" s="147"/>
      <c r="D29" s="147"/>
      <c r="E29" s="147"/>
      <c r="F29" s="147"/>
      <c r="G29" s="147"/>
      <c r="H29" s="5"/>
      <c r="I29" s="5"/>
      <c r="J29" s="277"/>
      <c r="K29" s="137">
        <v>45107</v>
      </c>
      <c r="L29" s="278"/>
      <c r="M29" s="137">
        <v>45107</v>
      </c>
      <c r="N29" s="23">
        <v>0.91659999999999997</v>
      </c>
      <c r="O29" s="23">
        <v>7.5285000000000002</v>
      </c>
      <c r="P29" s="23">
        <v>69.219800000000006</v>
      </c>
      <c r="Q29" s="137"/>
      <c r="R29" s="23"/>
      <c r="S29" s="23"/>
      <c r="T29" s="23"/>
    </row>
    <row r="30" spans="1:20" s="30" customFormat="1" ht="12.75" customHeight="1" x14ac:dyDescent="0.2">
      <c r="A30" s="130"/>
      <c r="B30" s="33"/>
      <c r="C30" s="147"/>
      <c r="D30" s="147"/>
      <c r="E30" s="147"/>
      <c r="F30" s="147"/>
      <c r="G30" s="147"/>
      <c r="H30" s="5"/>
      <c r="I30" s="5"/>
      <c r="J30" s="277"/>
      <c r="K30" s="137">
        <v>45291</v>
      </c>
      <c r="L30" s="278"/>
      <c r="M30" s="137">
        <v>45291</v>
      </c>
      <c r="N30" s="23">
        <v>0.77380000000000004</v>
      </c>
      <c r="O30" s="23">
        <v>7.5605000000000002</v>
      </c>
      <c r="P30" s="23">
        <v>69.580399999999997</v>
      </c>
      <c r="Q30" s="137"/>
      <c r="R30" s="23"/>
      <c r="S30" s="23"/>
      <c r="T30" s="23"/>
    </row>
    <row r="31" spans="1:20" s="30" customFormat="1" ht="12.75" customHeight="1" x14ac:dyDescent="0.2">
      <c r="A31" s="130"/>
      <c r="C31" s="5"/>
      <c r="D31" s="5"/>
      <c r="E31" s="143"/>
      <c r="F31" s="143"/>
      <c r="G31" s="143"/>
      <c r="H31" s="5"/>
      <c r="I31" s="5"/>
      <c r="J31" s="277"/>
      <c r="K31" s="137" t="s">
        <v>65</v>
      </c>
      <c r="L31" s="278"/>
      <c r="M31" s="137" t="s">
        <v>65</v>
      </c>
    </row>
    <row r="32" spans="1:20" s="30" customFormat="1" ht="12.75" customHeight="1" x14ac:dyDescent="0.2">
      <c r="A32" s="130"/>
      <c r="C32" s="5"/>
      <c r="D32" s="5"/>
      <c r="E32" s="143"/>
      <c r="F32" s="143"/>
      <c r="G32" s="143"/>
      <c r="H32" s="5"/>
      <c r="I32" s="5"/>
      <c r="J32" s="1"/>
      <c r="L32" s="1"/>
    </row>
    <row r="33" spans="1:17" s="30" customFormat="1" ht="12.75" customHeight="1" x14ac:dyDescent="0.2">
      <c r="A33" s="130"/>
      <c r="B33" s="143"/>
      <c r="C33" s="143"/>
      <c r="D33" s="143"/>
      <c r="E33" s="143"/>
      <c r="F33" s="143"/>
      <c r="G33" s="143"/>
      <c r="H33" s="5"/>
      <c r="I33" s="5"/>
      <c r="J33" s="1"/>
      <c r="L33" s="1"/>
    </row>
    <row r="34" spans="1:17" s="30" customFormat="1" ht="12.75" customHeight="1" x14ac:dyDescent="0.2">
      <c r="A34" s="130"/>
      <c r="B34" s="50"/>
      <c r="C34" s="50"/>
      <c r="D34" s="50"/>
      <c r="E34" s="50"/>
      <c r="F34" s="50"/>
      <c r="G34" s="50"/>
      <c r="H34" s="5"/>
      <c r="I34" s="5"/>
      <c r="J34" s="1"/>
      <c r="L34" s="1"/>
    </row>
    <row r="35" spans="1:17" s="30" customFormat="1" ht="12.75" customHeight="1" x14ac:dyDescent="0.2">
      <c r="A35" s="130"/>
      <c r="B35" s="5"/>
      <c r="C35" s="5"/>
      <c r="D35" s="5"/>
      <c r="E35" s="5"/>
      <c r="F35" s="5"/>
      <c r="G35" s="5"/>
      <c r="H35" s="5"/>
      <c r="I35" s="5"/>
      <c r="J35" s="1"/>
      <c r="L35" s="1"/>
    </row>
    <row r="36" spans="1:17" s="30" customFormat="1" ht="12.75" customHeight="1" x14ac:dyDescent="0.2">
      <c r="A36" s="130"/>
      <c r="B36" s="5"/>
      <c r="C36" s="5"/>
      <c r="D36" s="5"/>
      <c r="E36" s="5"/>
      <c r="F36" s="5"/>
      <c r="G36" s="5"/>
      <c r="H36" s="5"/>
      <c r="I36" s="5"/>
      <c r="J36" s="1"/>
    </row>
    <row r="37" spans="1:17" s="30" customFormat="1" ht="12.75" customHeight="1" x14ac:dyDescent="0.2">
      <c r="A37" s="130"/>
      <c r="B37" s="94"/>
      <c r="C37" s="5"/>
      <c r="D37" s="5"/>
      <c r="E37" s="5"/>
      <c r="F37" s="5"/>
      <c r="G37" s="5"/>
      <c r="H37" s="5"/>
      <c r="I37" s="5"/>
    </row>
    <row r="38" spans="1:17" s="30" customFormat="1" ht="12.75" customHeight="1" x14ac:dyDescent="0.2">
      <c r="A38" s="130"/>
      <c r="B38" s="94"/>
      <c r="C38" s="5"/>
      <c r="D38" s="5"/>
      <c r="E38" s="5"/>
      <c r="F38" s="5"/>
      <c r="G38" s="5"/>
      <c r="H38" s="5"/>
      <c r="I38" s="5"/>
    </row>
    <row r="39" spans="1:17" s="30" customFormat="1" ht="12.75" customHeight="1" x14ac:dyDescent="0.2">
      <c r="A39" s="130"/>
      <c r="B39" s="5"/>
      <c r="C39" s="5"/>
      <c r="D39" s="5"/>
      <c r="E39" s="5"/>
      <c r="F39" s="5"/>
      <c r="G39" s="5"/>
      <c r="H39" s="5"/>
      <c r="I39" s="5"/>
    </row>
    <row r="40" spans="1:17" s="30" customFormat="1" ht="12.75" customHeight="1" x14ac:dyDescent="0.2">
      <c r="A40" s="130"/>
      <c r="B40" s="5"/>
      <c r="C40" s="5"/>
      <c r="D40" s="5"/>
      <c r="E40" s="5"/>
      <c r="F40" s="5"/>
      <c r="G40" s="5"/>
      <c r="H40" s="5"/>
      <c r="I40" s="5"/>
    </row>
    <row r="41" spans="1:17" s="30" customFormat="1" ht="12.75" customHeight="1" x14ac:dyDescent="0.2">
      <c r="A41" s="130"/>
      <c r="B41" s="5"/>
      <c r="C41" s="5"/>
      <c r="D41" s="5"/>
      <c r="E41" s="5"/>
      <c r="F41" s="5"/>
      <c r="G41" s="5"/>
      <c r="H41" s="5"/>
      <c r="I41" s="5"/>
    </row>
    <row r="42" spans="1:17" s="30" customFormat="1" ht="12.75" customHeight="1" x14ac:dyDescent="0.2">
      <c r="A42" s="130"/>
      <c r="B42" s="5"/>
      <c r="C42" s="5"/>
      <c r="D42" s="5"/>
      <c r="E42" s="5"/>
      <c r="F42" s="5"/>
      <c r="G42" s="5"/>
      <c r="H42" s="5"/>
      <c r="I42" s="5"/>
    </row>
    <row r="43" spans="1:17" s="30" customFormat="1" ht="12.75" customHeight="1" x14ac:dyDescent="0.2">
      <c r="A43" s="130"/>
      <c r="B43" s="51" t="s">
        <v>35</v>
      </c>
      <c r="C43" s="5"/>
      <c r="D43" s="5"/>
      <c r="E43" s="5"/>
      <c r="F43" s="5"/>
      <c r="G43" s="5"/>
      <c r="H43" s="5"/>
      <c r="I43" s="5"/>
      <c r="K43" s="5"/>
    </row>
    <row r="44" spans="1:17" s="30" customFormat="1" ht="12.75" customHeight="1" x14ac:dyDescent="0.2">
      <c r="A44" s="5"/>
      <c r="B44" s="265" t="s">
        <v>548</v>
      </c>
      <c r="C44" s="265"/>
      <c r="D44" s="265"/>
      <c r="E44" s="265"/>
      <c r="F44" s="265"/>
      <c r="G44" s="265"/>
      <c r="H44" s="5"/>
      <c r="I44" s="5"/>
      <c r="K44" s="5"/>
      <c r="P44" s="80"/>
      <c r="Q44" s="80"/>
    </row>
    <row r="45" spans="1:17" s="30" customFormat="1" ht="12.75" customHeight="1" x14ac:dyDescent="0.2">
      <c r="A45" s="5"/>
      <c r="B45" s="265"/>
      <c r="C45" s="265"/>
      <c r="D45" s="265"/>
      <c r="E45" s="265"/>
      <c r="F45" s="265"/>
      <c r="G45" s="265"/>
      <c r="H45" s="5"/>
      <c r="I45" s="5"/>
      <c r="K45" s="5"/>
      <c r="P45" s="80"/>
      <c r="Q45" s="80"/>
    </row>
    <row r="46" spans="1:17" s="30" customFormat="1" ht="12.75" customHeight="1" x14ac:dyDescent="0.2">
      <c r="A46" s="5"/>
      <c r="H46" s="5"/>
      <c r="I46" s="5"/>
      <c r="K46" s="5"/>
      <c r="P46" s="80"/>
      <c r="Q46" s="80"/>
    </row>
    <row r="47" spans="1:17" s="30" customFormat="1" ht="12.75" customHeight="1" x14ac:dyDescent="0.2">
      <c r="A47" s="5"/>
      <c r="H47" s="5"/>
      <c r="I47" s="5"/>
      <c r="K47" s="5"/>
      <c r="P47" s="80"/>
      <c r="Q47" s="80"/>
    </row>
    <row r="48" spans="1:17" s="30" customFormat="1" ht="12.75" customHeight="1" x14ac:dyDescent="0.2">
      <c r="A48" s="5"/>
      <c r="B48" s="5"/>
      <c r="C48" s="5"/>
      <c r="D48" s="5"/>
      <c r="E48" s="5"/>
      <c r="F48" s="5"/>
      <c r="G48" s="5"/>
      <c r="H48" s="5"/>
      <c r="I48" s="5"/>
      <c r="K48" s="5"/>
      <c r="P48" s="80"/>
      <c r="Q48" s="80"/>
    </row>
    <row r="49" spans="1:17" s="30" customFormat="1" ht="12.75" customHeight="1" x14ac:dyDescent="0.2">
      <c r="A49" s="5"/>
      <c r="B49" s="5"/>
      <c r="C49" s="5"/>
      <c r="D49" s="5"/>
      <c r="E49" s="5"/>
      <c r="F49" s="5"/>
      <c r="G49" s="5"/>
      <c r="H49" s="5"/>
      <c r="I49" s="5"/>
      <c r="J49" s="5"/>
      <c r="K49" s="5"/>
      <c r="P49" s="80"/>
      <c r="Q49" s="80"/>
    </row>
    <row r="51" spans="1:17" ht="12.75" customHeight="1" x14ac:dyDescent="0.2">
      <c r="B51" s="30"/>
    </row>
  </sheetData>
  <mergeCells count="8">
    <mergeCell ref="B44:G45"/>
    <mergeCell ref="J5:J13"/>
    <mergeCell ref="L5:L13"/>
    <mergeCell ref="J14:J22"/>
    <mergeCell ref="L14:L22"/>
    <mergeCell ref="B21:G22"/>
    <mergeCell ref="J23:J31"/>
    <mergeCell ref="L23:L31"/>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Q49"/>
  <sheetViews>
    <sheetView zoomScaleNormal="100" workbookViewId="0"/>
  </sheetViews>
  <sheetFormatPr defaultColWidth="9.140625" defaultRowHeight="12.75" customHeight="1" x14ac:dyDescent="0.2"/>
  <cols>
    <col min="1" max="11" width="9.140625" style="5"/>
    <col min="12" max="15" width="9.140625" style="30"/>
    <col min="16" max="17" width="9.140625" style="80"/>
    <col min="18" max="16384" width="9.140625" style="5"/>
  </cols>
  <sheetData>
    <row r="1" spans="1:17" ht="12.75" customHeight="1" x14ac:dyDescent="0.2">
      <c r="J1" s="30"/>
      <c r="K1" s="30"/>
    </row>
    <row r="2" spans="1:17" ht="12.75" customHeight="1" x14ac:dyDescent="0.2">
      <c r="J2" s="30"/>
      <c r="K2" s="30"/>
    </row>
    <row r="3" spans="1:17" ht="12.75" customHeight="1" x14ac:dyDescent="0.2">
      <c r="B3" s="94" t="s">
        <v>56</v>
      </c>
      <c r="J3" s="30"/>
      <c r="K3" s="30"/>
      <c r="N3" s="125" t="s">
        <v>57</v>
      </c>
      <c r="O3" s="125" t="s">
        <v>58</v>
      </c>
      <c r="P3" s="126" t="s">
        <v>59</v>
      </c>
      <c r="Q3" s="126"/>
    </row>
    <row r="4" spans="1:17" ht="12.75" customHeight="1" x14ac:dyDescent="0.2">
      <c r="B4" s="276" t="s">
        <v>60</v>
      </c>
      <c r="C4" s="276"/>
      <c r="D4" s="276"/>
      <c r="E4" s="276"/>
      <c r="F4" s="276"/>
      <c r="G4" s="276"/>
      <c r="J4" s="30"/>
      <c r="K4" s="30"/>
      <c r="M4" s="126"/>
      <c r="N4" s="125" t="s">
        <v>61</v>
      </c>
      <c r="O4" s="125" t="s">
        <v>62</v>
      </c>
      <c r="P4" s="126" t="s">
        <v>63</v>
      </c>
      <c r="Q4" s="125"/>
    </row>
    <row r="5" spans="1:17" ht="12.75" customHeight="1" x14ac:dyDescent="0.2">
      <c r="B5" s="276"/>
      <c r="C5" s="276"/>
      <c r="D5" s="276"/>
      <c r="E5" s="276"/>
      <c r="F5" s="276"/>
      <c r="G5" s="276"/>
      <c r="J5" s="277" t="s">
        <v>64</v>
      </c>
      <c r="K5" s="114" t="s">
        <v>65</v>
      </c>
      <c r="L5" s="278" t="s">
        <v>66</v>
      </c>
      <c r="M5" s="114" t="s">
        <v>65</v>
      </c>
    </row>
    <row r="6" spans="1:17" ht="12.75" customHeight="1" x14ac:dyDescent="0.2">
      <c r="B6" s="7" t="s">
        <v>39</v>
      </c>
      <c r="J6" s="277"/>
      <c r="K6" s="137">
        <v>44196</v>
      </c>
      <c r="L6" s="278"/>
      <c r="M6" s="137">
        <v>44196</v>
      </c>
      <c r="N6" s="128">
        <v>0.47270000000000001</v>
      </c>
      <c r="O6" s="128">
        <v>4.9795999999999996</v>
      </c>
      <c r="P6" s="128">
        <v>51.255899999999997</v>
      </c>
      <c r="Q6" s="128"/>
    </row>
    <row r="7" spans="1:17" ht="12.75" customHeight="1" x14ac:dyDescent="0.2">
      <c r="A7" s="130"/>
      <c r="B7" s="7"/>
      <c r="J7" s="277"/>
      <c r="K7" s="137">
        <v>44377</v>
      </c>
      <c r="L7" s="278"/>
      <c r="M7" s="137">
        <v>44377</v>
      </c>
      <c r="N7" s="128">
        <v>0.46089999999999998</v>
      </c>
      <c r="O7" s="128">
        <v>4.6222000000000003</v>
      </c>
      <c r="P7" s="128">
        <v>49.652700000000003</v>
      </c>
      <c r="Q7" s="128"/>
    </row>
    <row r="8" spans="1:17" ht="12.75" customHeight="1" x14ac:dyDescent="0.2">
      <c r="A8" s="130"/>
      <c r="B8" s="7"/>
      <c r="J8" s="277"/>
      <c r="K8" s="137">
        <v>44561</v>
      </c>
      <c r="L8" s="278"/>
      <c r="M8" s="137">
        <v>44561</v>
      </c>
      <c r="N8" s="128">
        <v>0.38790000000000002</v>
      </c>
      <c r="O8" s="128">
        <v>4.0784000000000002</v>
      </c>
      <c r="P8" s="128">
        <v>53.927300000000002</v>
      </c>
      <c r="Q8" s="128"/>
    </row>
    <row r="9" spans="1:17" ht="12.75" customHeight="1" x14ac:dyDescent="0.2">
      <c r="A9" s="130"/>
      <c r="J9" s="277"/>
      <c r="K9" s="137">
        <v>44742</v>
      </c>
      <c r="L9" s="278"/>
      <c r="M9" s="137">
        <v>44742</v>
      </c>
      <c r="N9" s="128">
        <v>0.35849999999999999</v>
      </c>
      <c r="O9" s="128">
        <v>3.6858</v>
      </c>
      <c r="P9" s="128">
        <v>53.062199999999997</v>
      </c>
      <c r="Q9" s="128"/>
    </row>
    <row r="10" spans="1:17" ht="12.75" customHeight="1" x14ac:dyDescent="0.2">
      <c r="A10" s="130"/>
      <c r="J10" s="277"/>
      <c r="K10" s="137">
        <v>44926</v>
      </c>
      <c r="L10" s="278"/>
      <c r="M10" s="137">
        <v>44926</v>
      </c>
      <c r="N10" s="128">
        <v>0.47570000000000001</v>
      </c>
      <c r="O10" s="128">
        <v>3.5516999999999999</v>
      </c>
      <c r="P10" s="128">
        <v>54.952199999999998</v>
      </c>
      <c r="Q10" s="128"/>
    </row>
    <row r="11" spans="1:17" ht="12.75" customHeight="1" x14ac:dyDescent="0.2">
      <c r="A11" s="130"/>
      <c r="J11" s="277"/>
      <c r="K11" s="137">
        <v>45107</v>
      </c>
      <c r="L11" s="278"/>
      <c r="M11" s="137">
        <v>45107</v>
      </c>
      <c r="N11" s="128">
        <v>0.47049999999999997</v>
      </c>
      <c r="O11" s="128">
        <v>3.3988999999999998</v>
      </c>
      <c r="P11" s="128">
        <v>51.658200000000001</v>
      </c>
      <c r="Q11" s="128"/>
    </row>
    <row r="12" spans="1:17" ht="12.75" customHeight="1" x14ac:dyDescent="0.2">
      <c r="A12" s="130"/>
      <c r="J12" s="277"/>
      <c r="K12" s="137">
        <v>45291</v>
      </c>
      <c r="L12" s="278"/>
      <c r="M12" s="137">
        <v>45291</v>
      </c>
      <c r="N12" s="128">
        <v>0.3911</v>
      </c>
      <c r="O12" s="128">
        <v>3.9935</v>
      </c>
      <c r="P12" s="128">
        <v>54.8339</v>
      </c>
      <c r="Q12" s="128"/>
    </row>
    <row r="13" spans="1:17" ht="12.75" customHeight="1" x14ac:dyDescent="0.2">
      <c r="A13" s="130"/>
      <c r="J13" s="277"/>
      <c r="K13" s="114" t="s">
        <v>65</v>
      </c>
      <c r="L13" s="278"/>
      <c r="M13" s="114" t="s">
        <v>65</v>
      </c>
    </row>
    <row r="14" spans="1:17" ht="12.75" customHeight="1" x14ac:dyDescent="0.2">
      <c r="A14" s="130"/>
      <c r="J14" s="277" t="s">
        <v>67</v>
      </c>
      <c r="K14" s="114" t="s">
        <v>65</v>
      </c>
      <c r="L14" s="278" t="s">
        <v>68</v>
      </c>
      <c r="M14" s="114" t="s">
        <v>65</v>
      </c>
    </row>
    <row r="15" spans="1:17" ht="12.75" customHeight="1" x14ac:dyDescent="0.2">
      <c r="A15" s="130"/>
      <c r="J15" s="277"/>
      <c r="K15" s="137">
        <v>44196</v>
      </c>
      <c r="L15" s="278"/>
      <c r="M15" s="137">
        <v>44196</v>
      </c>
      <c r="N15" s="23">
        <v>0.63400000000000001</v>
      </c>
      <c r="O15" s="23">
        <v>5.8162000000000003</v>
      </c>
      <c r="P15" s="23">
        <v>47.912700000000001</v>
      </c>
      <c r="Q15" s="23"/>
    </row>
    <row r="16" spans="1:17" ht="12.75" customHeight="1" x14ac:dyDescent="0.2">
      <c r="A16" s="130"/>
      <c r="J16" s="277"/>
      <c r="K16" s="137">
        <v>44377</v>
      </c>
      <c r="L16" s="278"/>
      <c r="M16" s="137">
        <v>44377</v>
      </c>
      <c r="N16" s="23">
        <v>0.6</v>
      </c>
      <c r="O16" s="23">
        <v>5.4273999999999996</v>
      </c>
      <c r="P16" s="23">
        <v>49.130099999999999</v>
      </c>
      <c r="Q16" s="23"/>
    </row>
    <row r="17" spans="1:17" s="30" customFormat="1" ht="12.75" customHeight="1" x14ac:dyDescent="0.2">
      <c r="A17" s="130"/>
      <c r="B17" s="5"/>
      <c r="C17" s="5"/>
      <c r="D17" s="5"/>
      <c r="E17" s="5"/>
      <c r="F17" s="5"/>
      <c r="G17" s="5"/>
      <c r="H17" s="5"/>
      <c r="I17" s="5"/>
      <c r="J17" s="277"/>
      <c r="K17" s="137">
        <v>44561</v>
      </c>
      <c r="L17" s="278"/>
      <c r="M17" s="137">
        <v>44561</v>
      </c>
      <c r="N17" s="23">
        <v>0.54149999999999998</v>
      </c>
      <c r="O17" s="23">
        <v>4.7138</v>
      </c>
      <c r="P17" s="23">
        <v>51.596800000000002</v>
      </c>
      <c r="Q17" s="23"/>
    </row>
    <row r="18" spans="1:17" s="30" customFormat="1" ht="12.75" customHeight="1" x14ac:dyDescent="0.2">
      <c r="A18" s="130"/>
      <c r="B18" s="5"/>
      <c r="C18" s="5"/>
      <c r="D18" s="5"/>
      <c r="E18" s="5"/>
      <c r="F18" s="5"/>
      <c r="G18" s="5"/>
      <c r="H18" s="5"/>
      <c r="I18" s="5"/>
      <c r="J18" s="277"/>
      <c r="K18" s="137">
        <v>44742</v>
      </c>
      <c r="L18" s="278"/>
      <c r="M18" s="137">
        <v>44742</v>
      </c>
      <c r="N18" s="23">
        <v>0.49990000000000001</v>
      </c>
      <c r="O18" s="23">
        <v>4.7045000000000003</v>
      </c>
      <c r="P18" s="23">
        <v>52.131700000000002</v>
      </c>
      <c r="Q18" s="23"/>
    </row>
    <row r="19" spans="1:17" s="30" customFormat="1" ht="12.75" customHeight="1" x14ac:dyDescent="0.2">
      <c r="A19" s="130"/>
      <c r="B19" s="5"/>
      <c r="C19" s="5"/>
      <c r="D19" s="5"/>
      <c r="E19" s="5"/>
      <c r="F19" s="5"/>
      <c r="G19" s="5"/>
      <c r="H19" s="5"/>
      <c r="I19" s="5"/>
      <c r="J19" s="277"/>
      <c r="K19" s="137">
        <v>44926</v>
      </c>
      <c r="L19" s="278"/>
      <c r="M19" s="137">
        <v>44926</v>
      </c>
      <c r="N19" s="23">
        <v>0.52310000000000001</v>
      </c>
      <c r="O19" s="23">
        <v>4.3802000000000003</v>
      </c>
      <c r="P19" s="23">
        <v>51.043799999999997</v>
      </c>
      <c r="Q19" s="23"/>
    </row>
    <row r="20" spans="1:17" s="30" customFormat="1" ht="12.75" customHeight="1" x14ac:dyDescent="0.2">
      <c r="A20" s="130"/>
      <c r="H20" s="5"/>
      <c r="I20" s="5"/>
      <c r="J20" s="277"/>
      <c r="K20" s="137">
        <v>45107</v>
      </c>
      <c r="L20" s="278"/>
      <c r="M20" s="137">
        <v>45107</v>
      </c>
      <c r="N20" s="23">
        <v>0.51400000000000001</v>
      </c>
      <c r="O20" s="23">
        <v>4.1303000000000001</v>
      </c>
      <c r="P20" s="23">
        <v>49.048499999999997</v>
      </c>
      <c r="Q20" s="23"/>
    </row>
    <row r="21" spans="1:17" s="30" customFormat="1" ht="12.75" customHeight="1" x14ac:dyDescent="0.2">
      <c r="A21" s="5"/>
      <c r="B21" s="51" t="s">
        <v>30</v>
      </c>
      <c r="C21" s="5"/>
      <c r="D21" s="5"/>
      <c r="E21" s="5"/>
      <c r="F21" s="5"/>
      <c r="G21" s="5"/>
      <c r="H21" s="5"/>
      <c r="I21" s="5"/>
      <c r="J21" s="277"/>
      <c r="K21" s="137">
        <v>45291</v>
      </c>
      <c r="L21" s="278"/>
      <c r="M21" s="137">
        <v>45291</v>
      </c>
      <c r="N21" s="23">
        <v>0.46339999999999998</v>
      </c>
      <c r="O21" s="23">
        <v>4.5667</v>
      </c>
      <c r="P21" s="23">
        <v>51.731900000000003</v>
      </c>
      <c r="Q21" s="23"/>
    </row>
    <row r="22" spans="1:17" s="30" customFormat="1" ht="12.75" customHeight="1" x14ac:dyDescent="0.2">
      <c r="A22" s="5"/>
      <c r="B22" s="268" t="s">
        <v>758</v>
      </c>
      <c r="C22" s="268"/>
      <c r="D22" s="268"/>
      <c r="E22" s="268"/>
      <c r="F22" s="268"/>
      <c r="G22" s="268"/>
      <c r="H22" s="5"/>
      <c r="I22" s="5"/>
      <c r="J22" s="277"/>
      <c r="K22" s="114" t="s">
        <v>65</v>
      </c>
      <c r="L22" s="278"/>
      <c r="M22" s="114" t="s">
        <v>65</v>
      </c>
    </row>
    <row r="23" spans="1:17" s="30" customFormat="1" ht="12.75" customHeight="1" x14ac:dyDescent="0.2">
      <c r="A23" s="5"/>
      <c r="B23" s="268"/>
      <c r="C23" s="268"/>
      <c r="D23" s="268"/>
      <c r="E23" s="268"/>
      <c r="F23" s="268"/>
      <c r="G23" s="268"/>
      <c r="H23" s="5"/>
      <c r="I23" s="5"/>
      <c r="J23" s="277" t="s">
        <v>69</v>
      </c>
      <c r="K23" s="146" t="s">
        <v>65</v>
      </c>
      <c r="L23" s="278" t="s">
        <v>757</v>
      </c>
      <c r="M23" s="146" t="s">
        <v>65</v>
      </c>
      <c r="N23" s="23"/>
      <c r="O23" s="23"/>
      <c r="P23" s="23"/>
      <c r="Q23" s="23"/>
    </row>
    <row r="24" spans="1:17" s="30" customFormat="1" ht="12.75" customHeight="1" x14ac:dyDescent="0.2">
      <c r="A24" s="5"/>
      <c r="B24" s="135"/>
      <c r="C24" s="135"/>
      <c r="D24" s="135"/>
      <c r="E24" s="135"/>
      <c r="F24" s="135"/>
      <c r="G24" s="135"/>
      <c r="H24" s="5"/>
      <c r="I24" s="5"/>
      <c r="J24" s="277"/>
      <c r="K24" s="137">
        <v>44196</v>
      </c>
      <c r="L24" s="278"/>
      <c r="M24" s="137">
        <v>44196</v>
      </c>
      <c r="N24" s="23">
        <v>0.41449999999999998</v>
      </c>
      <c r="O24" s="23">
        <v>4.4292999999999996</v>
      </c>
      <c r="P24" s="23">
        <v>43.6965</v>
      </c>
      <c r="Q24" s="23"/>
    </row>
    <row r="25" spans="1:17" s="30" customFormat="1" ht="12.75" customHeight="1" x14ac:dyDescent="0.2">
      <c r="A25" s="5"/>
      <c r="H25" s="5"/>
      <c r="I25" s="5"/>
      <c r="J25" s="277"/>
      <c r="K25" s="137">
        <v>44377</v>
      </c>
      <c r="L25" s="278"/>
      <c r="M25" s="137">
        <v>44377</v>
      </c>
      <c r="N25" s="23">
        <v>0.41239999999999999</v>
      </c>
      <c r="O25" s="23">
        <v>4.1272000000000002</v>
      </c>
      <c r="P25" s="23">
        <v>39.376199999999997</v>
      </c>
      <c r="Q25" s="23"/>
    </row>
    <row r="26" spans="1:17" s="30" customFormat="1" ht="12.75" customHeight="1" x14ac:dyDescent="0.2">
      <c r="A26" s="5"/>
      <c r="H26" s="5"/>
      <c r="I26" s="5"/>
      <c r="J26" s="277"/>
      <c r="K26" s="137">
        <v>44561</v>
      </c>
      <c r="L26" s="278"/>
      <c r="M26" s="137">
        <v>44561</v>
      </c>
      <c r="N26" s="23">
        <v>0.36270000000000002</v>
      </c>
      <c r="O26" s="23">
        <v>3.8008000000000002</v>
      </c>
      <c r="P26" s="23">
        <v>45.039900000000003</v>
      </c>
      <c r="Q26" s="23"/>
    </row>
    <row r="27" spans="1:17" s="30" customFormat="1" ht="12.75" customHeight="1" x14ac:dyDescent="0.2">
      <c r="A27" s="5"/>
      <c r="B27" s="94" t="s">
        <v>70</v>
      </c>
      <c r="C27" s="143"/>
      <c r="D27" s="143"/>
      <c r="E27" s="143"/>
      <c r="F27" s="143"/>
      <c r="G27" s="143"/>
      <c r="H27" s="5"/>
      <c r="I27" s="5"/>
      <c r="J27" s="277"/>
      <c r="K27" s="137">
        <v>44742</v>
      </c>
      <c r="L27" s="278"/>
      <c r="M27" s="137">
        <v>44742</v>
      </c>
      <c r="N27" s="23">
        <v>0.3211</v>
      </c>
      <c r="O27" s="23">
        <v>3.5303</v>
      </c>
      <c r="P27" s="23">
        <v>45.838099999999997</v>
      </c>
      <c r="Q27" s="23"/>
    </row>
    <row r="28" spans="1:17" s="30" customFormat="1" ht="12.75" customHeight="1" x14ac:dyDescent="0.2">
      <c r="A28" s="5"/>
      <c r="B28" s="275" t="s">
        <v>71</v>
      </c>
      <c r="C28" s="275"/>
      <c r="D28" s="275"/>
      <c r="E28" s="275"/>
      <c r="F28" s="275"/>
      <c r="G28" s="275"/>
      <c r="H28" s="5"/>
      <c r="I28" s="5"/>
      <c r="J28" s="277"/>
      <c r="K28" s="137">
        <v>44926</v>
      </c>
      <c r="L28" s="278"/>
      <c r="M28" s="137">
        <v>44926</v>
      </c>
      <c r="N28" s="23">
        <v>0.4294</v>
      </c>
      <c r="O28" s="23">
        <v>3.6347</v>
      </c>
      <c r="P28" s="23">
        <v>49.389499999999998</v>
      </c>
      <c r="Q28" s="23"/>
    </row>
    <row r="29" spans="1:17" s="30" customFormat="1" ht="12.75" customHeight="1" x14ac:dyDescent="0.2">
      <c r="A29" s="5"/>
      <c r="B29" s="275"/>
      <c r="C29" s="275"/>
      <c r="D29" s="275"/>
      <c r="E29" s="275"/>
      <c r="F29" s="275"/>
      <c r="G29" s="275"/>
      <c r="H29" s="5"/>
      <c r="I29" s="5"/>
      <c r="J29" s="277"/>
      <c r="K29" s="137">
        <v>45107</v>
      </c>
      <c r="L29" s="278"/>
      <c r="M29" s="137">
        <v>45107</v>
      </c>
      <c r="N29" s="23">
        <v>0.47349999999999998</v>
      </c>
      <c r="O29" s="23">
        <v>3.3679000000000001</v>
      </c>
      <c r="P29" s="23">
        <v>45.743000000000002</v>
      </c>
      <c r="Q29" s="23"/>
    </row>
    <row r="30" spans="1:17" s="30" customFormat="1" ht="12.75" customHeight="1" x14ac:dyDescent="0.2">
      <c r="A30" s="5"/>
      <c r="B30" s="7" t="s">
        <v>43</v>
      </c>
      <c r="H30" s="5"/>
      <c r="I30" s="5"/>
      <c r="J30" s="277"/>
      <c r="K30" s="137">
        <v>45291</v>
      </c>
      <c r="L30" s="278"/>
      <c r="M30" s="137">
        <v>45291</v>
      </c>
      <c r="N30" s="23">
        <v>0.40679999999999999</v>
      </c>
      <c r="O30" s="23">
        <v>3.7195</v>
      </c>
      <c r="P30" s="23">
        <v>45.493600000000001</v>
      </c>
      <c r="Q30" s="23"/>
    </row>
    <row r="31" spans="1:17" s="30" customFormat="1" ht="12.75" customHeight="1" x14ac:dyDescent="0.2">
      <c r="A31" s="130"/>
      <c r="H31" s="5"/>
      <c r="I31" s="5"/>
      <c r="J31" s="277"/>
      <c r="K31" s="137" t="s">
        <v>65</v>
      </c>
      <c r="L31" s="278"/>
      <c r="M31" s="137" t="s">
        <v>65</v>
      </c>
    </row>
    <row r="32" spans="1:17" s="30" customFormat="1" ht="12.75" customHeight="1" x14ac:dyDescent="0.2">
      <c r="A32" s="130"/>
      <c r="H32" s="5"/>
      <c r="I32" s="5"/>
      <c r="J32" s="1"/>
      <c r="L32" s="1"/>
    </row>
    <row r="33" spans="1:17" s="30" customFormat="1" ht="12.75" customHeight="1" x14ac:dyDescent="0.2">
      <c r="A33" s="130"/>
      <c r="C33" s="5"/>
      <c r="D33" s="5"/>
      <c r="E33" s="143"/>
      <c r="F33" s="143"/>
      <c r="G33" s="143"/>
      <c r="H33" s="5"/>
      <c r="I33" s="5"/>
      <c r="J33" s="1"/>
      <c r="L33" s="1"/>
    </row>
    <row r="34" spans="1:17" s="30" customFormat="1" ht="12.75" customHeight="1" x14ac:dyDescent="0.2">
      <c r="A34" s="130"/>
      <c r="C34" s="5"/>
      <c r="D34" s="5"/>
      <c r="E34" s="143"/>
      <c r="F34" s="143"/>
      <c r="G34" s="143"/>
      <c r="H34" s="5"/>
      <c r="I34" s="5"/>
      <c r="J34" s="1"/>
      <c r="L34" s="1"/>
    </row>
    <row r="35" spans="1:17" s="30" customFormat="1" ht="12.75" customHeight="1" x14ac:dyDescent="0.2">
      <c r="A35" s="130"/>
      <c r="B35" s="143"/>
      <c r="C35" s="143"/>
      <c r="D35" s="143"/>
      <c r="E35" s="143"/>
      <c r="F35" s="143"/>
      <c r="G35" s="143"/>
      <c r="H35" s="5"/>
      <c r="I35" s="5"/>
      <c r="J35" s="1"/>
      <c r="L35" s="1"/>
    </row>
    <row r="36" spans="1:17" s="30" customFormat="1" ht="12.75" customHeight="1" x14ac:dyDescent="0.2">
      <c r="A36" s="130"/>
      <c r="B36" s="50"/>
      <c r="C36" s="50"/>
      <c r="D36" s="50"/>
      <c r="E36" s="50"/>
      <c r="F36" s="50"/>
      <c r="G36" s="50"/>
      <c r="H36" s="5"/>
      <c r="I36" s="5"/>
      <c r="J36" s="1"/>
    </row>
    <row r="37" spans="1:17" s="30" customFormat="1" ht="12.75" customHeight="1" x14ac:dyDescent="0.2">
      <c r="A37" s="130"/>
      <c r="B37" s="5"/>
      <c r="C37" s="5"/>
      <c r="D37" s="5"/>
      <c r="E37" s="5"/>
      <c r="F37" s="5"/>
      <c r="G37" s="5"/>
      <c r="H37" s="5"/>
      <c r="I37" s="5"/>
    </row>
    <row r="38" spans="1:17" s="30" customFormat="1" ht="12.75" customHeight="1" x14ac:dyDescent="0.2">
      <c r="A38" s="130"/>
      <c r="B38" s="5"/>
      <c r="C38" s="5"/>
      <c r="D38" s="5"/>
      <c r="E38" s="5"/>
      <c r="F38" s="5"/>
      <c r="G38" s="5"/>
      <c r="H38" s="5"/>
      <c r="I38" s="5"/>
    </row>
    <row r="39" spans="1:17" s="30" customFormat="1" ht="12.75" customHeight="1" x14ac:dyDescent="0.2">
      <c r="A39" s="130"/>
      <c r="B39" s="94"/>
      <c r="C39" s="5"/>
      <c r="D39" s="5"/>
      <c r="E39" s="5"/>
      <c r="F39" s="5"/>
      <c r="G39" s="5"/>
      <c r="H39" s="5"/>
      <c r="I39" s="5"/>
    </row>
    <row r="40" spans="1:17" s="30" customFormat="1" ht="12.75" customHeight="1" x14ac:dyDescent="0.2">
      <c r="A40" s="130"/>
      <c r="B40" s="94"/>
      <c r="C40" s="5"/>
      <c r="D40" s="5"/>
      <c r="E40" s="5"/>
      <c r="F40" s="5"/>
      <c r="G40" s="5"/>
      <c r="H40" s="5"/>
      <c r="I40" s="5"/>
    </row>
    <row r="41" spans="1:17" s="30" customFormat="1" ht="12.75" customHeight="1" x14ac:dyDescent="0.2">
      <c r="A41" s="130"/>
      <c r="B41" s="5"/>
      <c r="C41" s="5"/>
      <c r="D41" s="5"/>
      <c r="E41" s="5"/>
      <c r="F41" s="5"/>
      <c r="G41" s="5"/>
      <c r="H41" s="5"/>
      <c r="I41" s="5"/>
    </row>
    <row r="42" spans="1:17" s="30" customFormat="1" ht="12.75" customHeight="1" x14ac:dyDescent="0.2">
      <c r="A42" s="130"/>
      <c r="B42" s="5"/>
      <c r="C42" s="5"/>
      <c r="D42" s="5"/>
      <c r="E42" s="5"/>
      <c r="F42" s="5"/>
      <c r="G42" s="5"/>
      <c r="H42" s="5"/>
      <c r="I42" s="5"/>
    </row>
    <row r="43" spans="1:17" s="30" customFormat="1" ht="12.75" customHeight="1" x14ac:dyDescent="0.2">
      <c r="A43" s="130"/>
      <c r="B43" s="5"/>
      <c r="C43" s="5"/>
      <c r="D43" s="5"/>
      <c r="E43" s="5"/>
      <c r="F43" s="5"/>
      <c r="G43" s="5"/>
      <c r="H43" s="5"/>
      <c r="I43" s="5"/>
      <c r="K43" s="5"/>
    </row>
    <row r="44" spans="1:17" s="30" customFormat="1" ht="12.75" customHeight="1" x14ac:dyDescent="0.2">
      <c r="A44" s="130"/>
      <c r="B44" s="5"/>
      <c r="C44" s="5"/>
      <c r="D44" s="5"/>
      <c r="E44" s="5"/>
      <c r="F44" s="5"/>
      <c r="G44" s="5"/>
      <c r="H44" s="5"/>
      <c r="I44" s="5"/>
      <c r="K44" s="5"/>
      <c r="P44" s="80"/>
      <c r="Q44" s="80"/>
    </row>
    <row r="45" spans="1:17" s="30" customFormat="1" ht="12.75" customHeight="1" x14ac:dyDescent="0.2">
      <c r="A45" s="5"/>
      <c r="B45" s="51" t="s">
        <v>35</v>
      </c>
      <c r="C45" s="5"/>
      <c r="D45" s="5"/>
      <c r="E45" s="5"/>
      <c r="F45" s="5"/>
      <c r="G45" s="5"/>
      <c r="H45" s="5"/>
      <c r="I45" s="5"/>
      <c r="K45" s="5"/>
      <c r="P45" s="80"/>
      <c r="Q45" s="80"/>
    </row>
    <row r="46" spans="1:17" s="30" customFormat="1" ht="12.75" customHeight="1" x14ac:dyDescent="0.2">
      <c r="A46" s="5"/>
      <c r="B46" s="265" t="s">
        <v>72</v>
      </c>
      <c r="C46" s="265"/>
      <c r="D46" s="265"/>
      <c r="E46" s="265"/>
      <c r="F46" s="265"/>
      <c r="G46" s="265"/>
      <c r="H46" s="5"/>
      <c r="I46" s="5"/>
      <c r="K46" s="5"/>
      <c r="P46" s="80"/>
      <c r="Q46" s="80"/>
    </row>
    <row r="47" spans="1:17" s="30" customFormat="1" ht="12.75" customHeight="1" x14ac:dyDescent="0.2">
      <c r="A47" s="5"/>
      <c r="B47" s="265"/>
      <c r="C47" s="265"/>
      <c r="D47" s="265"/>
      <c r="E47" s="265"/>
      <c r="F47" s="265"/>
      <c r="G47" s="265"/>
      <c r="H47" s="5"/>
      <c r="I47" s="5"/>
      <c r="K47" s="5"/>
      <c r="P47" s="80"/>
      <c r="Q47" s="80"/>
    </row>
    <row r="48" spans="1:17" s="30" customFormat="1" ht="12.75" customHeight="1" x14ac:dyDescent="0.2">
      <c r="A48" s="5"/>
      <c r="H48" s="5"/>
      <c r="I48" s="5"/>
      <c r="K48" s="5"/>
      <c r="P48" s="80"/>
      <c r="Q48" s="80"/>
    </row>
    <row r="49" spans="1:17" s="30" customFormat="1" ht="12.75" customHeight="1" x14ac:dyDescent="0.2">
      <c r="A49" s="5"/>
      <c r="H49" s="5"/>
      <c r="I49" s="5"/>
      <c r="J49" s="5"/>
      <c r="K49" s="5"/>
      <c r="P49" s="80"/>
      <c r="Q49" s="80"/>
    </row>
  </sheetData>
  <mergeCells count="10">
    <mergeCell ref="B46:G47"/>
    <mergeCell ref="B4:G5"/>
    <mergeCell ref="J5:J13"/>
    <mergeCell ref="L5:L13"/>
    <mergeCell ref="J14:J22"/>
    <mergeCell ref="L14:L22"/>
    <mergeCell ref="B22:G23"/>
    <mergeCell ref="J23:J31"/>
    <mergeCell ref="L23:L31"/>
    <mergeCell ref="B28:G29"/>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5"/>
  <sheetViews>
    <sheetView zoomScaleNormal="100" workbookViewId="0"/>
  </sheetViews>
  <sheetFormatPr defaultColWidth="9.140625" defaultRowHeight="12.75" customHeight="1" x14ac:dyDescent="0.2"/>
  <cols>
    <col min="1" max="8" width="9.140625" style="5"/>
    <col min="9" max="16" width="9.140625" style="30"/>
    <col min="17" max="16384" width="9.140625" style="5"/>
  </cols>
  <sheetData>
    <row r="3" spans="2:16" ht="12.75" customHeight="1" x14ac:dyDescent="0.2">
      <c r="B3" s="8" t="s">
        <v>575</v>
      </c>
      <c r="K3" s="33" t="s">
        <v>576</v>
      </c>
      <c r="L3" s="33" t="s">
        <v>577</v>
      </c>
      <c r="M3" s="33" t="s">
        <v>578</v>
      </c>
      <c r="N3" s="33" t="s">
        <v>579</v>
      </c>
      <c r="O3" s="5"/>
      <c r="P3" s="5"/>
    </row>
    <row r="4" spans="2:16" ht="12.75" customHeight="1" x14ac:dyDescent="0.2">
      <c r="B4" s="8" t="s">
        <v>580</v>
      </c>
      <c r="C4" s="8"/>
      <c r="D4" s="8"/>
      <c r="E4" s="8"/>
      <c r="K4" s="30" t="s">
        <v>581</v>
      </c>
      <c r="L4" s="30" t="s">
        <v>582</v>
      </c>
      <c r="M4" s="30" t="s">
        <v>583</v>
      </c>
      <c r="N4" s="30" t="s">
        <v>584</v>
      </c>
    </row>
    <row r="5" spans="2:16" ht="12.75" customHeight="1" x14ac:dyDescent="0.2">
      <c r="B5" s="7" t="s">
        <v>39</v>
      </c>
      <c r="J5" s="86">
        <v>43983</v>
      </c>
      <c r="K5" s="23">
        <v>5.6113</v>
      </c>
      <c r="L5" s="23">
        <v>0.91969999999999996</v>
      </c>
      <c r="M5" s="23">
        <v>21.107099999999999</v>
      </c>
      <c r="N5" s="23">
        <v>1.5790999999999999</v>
      </c>
      <c r="O5" s="68"/>
    </row>
    <row r="6" spans="2:16" ht="12.75" customHeight="1" x14ac:dyDescent="0.2">
      <c r="B6" s="7"/>
      <c r="J6" s="86">
        <v>44075</v>
      </c>
      <c r="K6" s="23">
        <v>5.4846000000000004</v>
      </c>
      <c r="L6" s="23">
        <v>0.87860000000000005</v>
      </c>
      <c r="M6" s="23">
        <v>24.235199999999999</v>
      </c>
      <c r="N6" s="23">
        <v>1.6051</v>
      </c>
      <c r="P6" s="9"/>
    </row>
    <row r="7" spans="2:16" ht="12.75" customHeight="1" x14ac:dyDescent="0.2">
      <c r="B7" s="7"/>
      <c r="J7" s="86">
        <v>44166</v>
      </c>
      <c r="K7" s="23">
        <v>5.5399000000000003</v>
      </c>
      <c r="L7" s="23">
        <v>0.96579999999999999</v>
      </c>
      <c r="M7" s="23">
        <v>23.962399999999999</v>
      </c>
      <c r="N7" s="23">
        <v>2.2843</v>
      </c>
      <c r="P7" s="9"/>
    </row>
    <row r="8" spans="2:16" ht="12.75" customHeight="1" x14ac:dyDescent="0.2">
      <c r="J8" s="86">
        <v>44256</v>
      </c>
      <c r="K8" s="23">
        <v>4.9813999999999998</v>
      </c>
      <c r="L8" s="23">
        <v>1.0139</v>
      </c>
      <c r="M8" s="23">
        <v>23.513200000000001</v>
      </c>
      <c r="N8" s="23">
        <v>2.5276000000000001</v>
      </c>
      <c r="P8" s="9"/>
    </row>
    <row r="9" spans="2:16" ht="12.75" customHeight="1" x14ac:dyDescent="0.2">
      <c r="J9" s="86">
        <v>44348</v>
      </c>
      <c r="K9" s="23">
        <v>4.1515000000000004</v>
      </c>
      <c r="L9" s="23">
        <v>0.84609999999999996</v>
      </c>
      <c r="M9" s="23">
        <v>22.3949</v>
      </c>
      <c r="N9" s="23">
        <v>2.5266000000000002</v>
      </c>
      <c r="P9" s="9"/>
    </row>
    <row r="10" spans="2:16" ht="12.75" customHeight="1" x14ac:dyDescent="0.2">
      <c r="J10" s="86">
        <v>44440</v>
      </c>
      <c r="K10" s="23">
        <v>4.6334999999999997</v>
      </c>
      <c r="L10" s="23">
        <v>0.8669</v>
      </c>
      <c r="M10" s="23">
        <v>22.532800000000002</v>
      </c>
      <c r="N10" s="23">
        <v>2.4983</v>
      </c>
      <c r="P10" s="9"/>
    </row>
    <row r="11" spans="2:16" ht="12.75" customHeight="1" x14ac:dyDescent="0.2">
      <c r="J11" s="86">
        <v>44531</v>
      </c>
      <c r="K11" s="23">
        <v>7.7386999999999997</v>
      </c>
      <c r="L11" s="23">
        <v>0.78680000000000005</v>
      </c>
      <c r="M11" s="23">
        <v>23.5092</v>
      </c>
      <c r="N11" s="23">
        <v>2.5712000000000002</v>
      </c>
      <c r="P11" s="9"/>
    </row>
    <row r="12" spans="2:16" ht="12.75" customHeight="1" x14ac:dyDescent="0.2">
      <c r="J12" s="86">
        <v>44621</v>
      </c>
      <c r="K12" s="23">
        <v>8.2341999999999995</v>
      </c>
      <c r="L12" s="23">
        <v>0.72319999999999995</v>
      </c>
      <c r="M12" s="23">
        <v>24.255600000000001</v>
      </c>
      <c r="N12" s="23">
        <v>2.5876999999999999</v>
      </c>
      <c r="P12" s="9"/>
    </row>
    <row r="13" spans="2:16" ht="12.75" customHeight="1" x14ac:dyDescent="0.2">
      <c r="J13" s="86">
        <v>44713</v>
      </c>
      <c r="K13" s="23">
        <v>8.6240000000000006</v>
      </c>
      <c r="L13" s="23">
        <v>0.64880000000000004</v>
      </c>
      <c r="M13" s="23"/>
      <c r="N13" s="23"/>
      <c r="P13" s="9"/>
    </row>
    <row r="14" spans="2:16" ht="12.75" customHeight="1" x14ac:dyDescent="0.2">
      <c r="J14" s="86">
        <v>44805</v>
      </c>
      <c r="K14" s="23">
        <v>13.239000000000001</v>
      </c>
      <c r="L14" s="23">
        <v>0.61660000000000004</v>
      </c>
      <c r="M14" s="23"/>
      <c r="N14" s="23"/>
      <c r="P14" s="9"/>
    </row>
    <row r="15" spans="2:16" ht="12.75" customHeight="1" x14ac:dyDescent="0.2">
      <c r="J15" s="86">
        <v>44896</v>
      </c>
      <c r="K15" s="23">
        <v>13.857200000000001</v>
      </c>
      <c r="L15" s="23">
        <v>0.59340000000000004</v>
      </c>
      <c r="M15" s="23"/>
      <c r="N15" s="23"/>
      <c r="P15" s="9"/>
    </row>
    <row r="16" spans="2:16" ht="12.75" customHeight="1" x14ac:dyDescent="0.2">
      <c r="J16" s="9"/>
      <c r="K16" s="23"/>
      <c r="L16" s="23"/>
      <c r="M16" s="23"/>
      <c r="N16" s="23"/>
      <c r="P16" s="9"/>
    </row>
    <row r="17" spans="2:16" ht="12.75" customHeight="1" x14ac:dyDescent="0.2">
      <c r="J17" s="9"/>
      <c r="K17" s="23"/>
      <c r="L17" s="23"/>
      <c r="M17" s="23"/>
      <c r="N17" s="23"/>
      <c r="P17" s="9"/>
    </row>
    <row r="18" spans="2:16" ht="12.75" customHeight="1" x14ac:dyDescent="0.2">
      <c r="J18" s="9"/>
      <c r="K18" s="23"/>
      <c r="L18" s="23"/>
      <c r="M18" s="23"/>
      <c r="N18" s="23"/>
      <c r="P18" s="9"/>
    </row>
    <row r="19" spans="2:16" ht="12.75" customHeight="1" x14ac:dyDescent="0.2">
      <c r="J19" s="9"/>
      <c r="K19" s="23"/>
      <c r="L19" s="23"/>
      <c r="M19" s="23"/>
      <c r="N19" s="23"/>
      <c r="P19" s="9"/>
    </row>
    <row r="20" spans="2:16" ht="12.75" customHeight="1" x14ac:dyDescent="0.2">
      <c r="J20" s="9"/>
      <c r="K20" s="23"/>
      <c r="L20" s="23"/>
      <c r="M20" s="23"/>
      <c r="N20" s="23"/>
      <c r="P20" s="9"/>
    </row>
    <row r="21" spans="2:16" ht="12.75" customHeight="1" x14ac:dyDescent="0.2">
      <c r="J21" s="9"/>
      <c r="K21" s="23"/>
      <c r="L21" s="23"/>
      <c r="M21" s="23"/>
      <c r="N21" s="23"/>
      <c r="P21" s="9"/>
    </row>
    <row r="22" spans="2:16" ht="12.75" customHeight="1" x14ac:dyDescent="0.2">
      <c r="J22" s="9"/>
      <c r="K22" s="23"/>
      <c r="L22" s="23"/>
      <c r="M22" s="23"/>
      <c r="N22" s="23"/>
      <c r="P22" s="9"/>
    </row>
    <row r="23" spans="2:16" ht="12.75" customHeight="1" x14ac:dyDescent="0.2">
      <c r="B23" s="51" t="s">
        <v>30</v>
      </c>
      <c r="J23" s="9"/>
      <c r="K23" s="23"/>
      <c r="L23" s="23"/>
      <c r="M23" s="23"/>
      <c r="N23" s="23"/>
      <c r="P23" s="9"/>
    </row>
    <row r="24" spans="2:16" ht="12.75" customHeight="1" x14ac:dyDescent="0.2">
      <c r="B24" s="263" t="s">
        <v>585</v>
      </c>
      <c r="C24" s="263"/>
      <c r="D24" s="263"/>
      <c r="E24" s="263"/>
      <c r="F24" s="263"/>
      <c r="G24" s="263"/>
      <c r="J24" s="9"/>
      <c r="K24" s="23"/>
      <c r="L24" s="23"/>
      <c r="M24" s="23"/>
      <c r="N24" s="23"/>
      <c r="P24" s="9"/>
    </row>
    <row r="25" spans="2:16" ht="12.75" customHeight="1" x14ac:dyDescent="0.2">
      <c r="B25" s="263"/>
      <c r="C25" s="263"/>
      <c r="D25" s="263"/>
      <c r="E25" s="263"/>
      <c r="F25" s="263"/>
      <c r="G25" s="263"/>
      <c r="J25" s="9"/>
      <c r="K25" s="23"/>
      <c r="L25" s="23"/>
      <c r="M25" s="23"/>
      <c r="N25" s="23"/>
      <c r="P25" s="9"/>
    </row>
    <row r="26" spans="2:16" ht="12.75" customHeight="1" x14ac:dyDescent="0.2">
      <c r="B26" s="263"/>
      <c r="C26" s="263"/>
      <c r="D26" s="263"/>
      <c r="E26" s="263"/>
      <c r="F26" s="263"/>
      <c r="G26" s="263"/>
      <c r="J26" s="9"/>
      <c r="K26" s="23"/>
      <c r="L26" s="23"/>
      <c r="M26" s="23"/>
      <c r="N26" s="23"/>
      <c r="P26" s="9"/>
    </row>
    <row r="27" spans="2:16" ht="12.75" customHeight="1" x14ac:dyDescent="0.2">
      <c r="J27" s="9"/>
      <c r="K27" s="23"/>
      <c r="L27" s="23"/>
      <c r="M27" s="23"/>
      <c r="N27" s="23"/>
      <c r="P27" s="9"/>
    </row>
    <row r="28" spans="2:16" ht="12.75" customHeight="1" x14ac:dyDescent="0.2">
      <c r="J28" s="9"/>
      <c r="K28" s="23"/>
      <c r="L28" s="23"/>
      <c r="M28" s="23"/>
      <c r="N28" s="23"/>
      <c r="P28" s="9"/>
    </row>
    <row r="29" spans="2:16" ht="12.75" customHeight="1" x14ac:dyDescent="0.2">
      <c r="J29" s="9"/>
      <c r="K29" s="23"/>
      <c r="L29" s="23"/>
      <c r="M29" s="23"/>
      <c r="N29" s="23"/>
      <c r="P29" s="9"/>
    </row>
    <row r="30" spans="2:16" ht="12.75" customHeight="1" x14ac:dyDescent="0.2">
      <c r="B30" s="8" t="s">
        <v>586</v>
      </c>
      <c r="J30" s="9"/>
      <c r="K30" s="23"/>
      <c r="L30" s="23"/>
      <c r="M30" s="23"/>
      <c r="N30" s="23"/>
      <c r="P30" s="9"/>
    </row>
    <row r="31" spans="2:16" ht="12.75" customHeight="1" x14ac:dyDescent="0.2">
      <c r="B31" s="8" t="s">
        <v>587</v>
      </c>
      <c r="C31" s="204"/>
      <c r="D31" s="204"/>
      <c r="E31" s="204"/>
      <c r="F31" s="204"/>
      <c r="G31" s="204"/>
      <c r="J31" s="9"/>
      <c r="K31" s="23"/>
      <c r="L31" s="23"/>
      <c r="M31" s="23"/>
      <c r="N31" s="23"/>
      <c r="P31" s="9"/>
    </row>
    <row r="32" spans="2:16" ht="12.75" customHeight="1" x14ac:dyDescent="0.2">
      <c r="B32" s="7" t="s">
        <v>43</v>
      </c>
      <c r="C32" s="204"/>
      <c r="D32" s="204"/>
      <c r="E32" s="204"/>
      <c r="F32" s="204"/>
      <c r="G32" s="204"/>
      <c r="J32" s="9"/>
      <c r="K32" s="23"/>
      <c r="L32" s="23"/>
      <c r="M32" s="23"/>
      <c r="N32" s="23"/>
      <c r="P32" s="9"/>
    </row>
    <row r="33" spans="2:16" ht="12.75" customHeight="1" x14ac:dyDescent="0.2">
      <c r="B33" s="204"/>
      <c r="C33" s="204"/>
      <c r="D33" s="204"/>
      <c r="E33" s="204"/>
      <c r="F33" s="204"/>
      <c r="G33" s="204"/>
      <c r="J33" s="9"/>
      <c r="K33" s="23"/>
      <c r="L33" s="23"/>
      <c r="M33" s="23"/>
      <c r="N33" s="23"/>
      <c r="P33" s="9"/>
    </row>
    <row r="34" spans="2:16" ht="12.75" customHeight="1" x14ac:dyDescent="0.2">
      <c r="J34" s="9"/>
      <c r="K34" s="23"/>
      <c r="L34" s="23"/>
      <c r="M34" s="23"/>
      <c r="N34" s="23"/>
      <c r="P34" s="9"/>
    </row>
    <row r="35" spans="2:16" ht="12.75" customHeight="1" x14ac:dyDescent="0.2">
      <c r="C35" s="8"/>
      <c r="D35" s="8"/>
      <c r="E35" s="8"/>
      <c r="F35" s="8"/>
      <c r="J35" s="9"/>
      <c r="K35" s="23"/>
      <c r="L35" s="23"/>
      <c r="M35" s="23"/>
      <c r="N35" s="23"/>
      <c r="P35" s="9"/>
    </row>
    <row r="36" spans="2:16" ht="12.75" customHeight="1" x14ac:dyDescent="0.2">
      <c r="H36" s="6"/>
      <c r="J36" s="9"/>
      <c r="K36" s="23"/>
      <c r="L36" s="23"/>
      <c r="M36" s="23"/>
      <c r="N36" s="23"/>
      <c r="P36" s="9"/>
    </row>
    <row r="37" spans="2:16" ht="12.75" customHeight="1" x14ac:dyDescent="0.2">
      <c r="B37" s="8"/>
      <c r="C37" s="77"/>
      <c r="D37" s="77"/>
      <c r="E37" s="77"/>
      <c r="F37" s="77"/>
      <c r="J37" s="9"/>
      <c r="K37" s="23"/>
      <c r="L37" s="23"/>
      <c r="M37" s="23"/>
      <c r="N37" s="23"/>
      <c r="P37" s="9"/>
    </row>
    <row r="38" spans="2:16" ht="12.75" customHeight="1" x14ac:dyDescent="0.2">
      <c r="B38" s="205"/>
      <c r="C38" s="205"/>
      <c r="D38" s="205"/>
      <c r="E38" s="205"/>
      <c r="F38" s="205"/>
      <c r="J38" s="9"/>
      <c r="K38" s="23"/>
      <c r="L38" s="23"/>
      <c r="M38" s="23"/>
      <c r="N38" s="23"/>
      <c r="P38" s="9"/>
    </row>
    <row r="39" spans="2:16" ht="12.75" customHeight="1" x14ac:dyDescent="0.2">
      <c r="B39" s="7"/>
      <c r="C39" s="64"/>
      <c r="D39" s="64"/>
      <c r="E39" s="64"/>
      <c r="F39" s="64"/>
      <c r="J39" s="9"/>
      <c r="K39" s="23"/>
      <c r="L39" s="23"/>
      <c r="M39" s="23"/>
      <c r="N39" s="23"/>
      <c r="P39" s="9"/>
    </row>
    <row r="40" spans="2:16" ht="12.75" customHeight="1" x14ac:dyDescent="0.2">
      <c r="B40" s="65"/>
      <c r="C40" s="64"/>
      <c r="D40" s="64"/>
      <c r="E40" s="64"/>
      <c r="F40" s="64"/>
      <c r="J40" s="9"/>
      <c r="K40" s="23"/>
      <c r="L40" s="23"/>
      <c r="M40" s="23"/>
      <c r="N40" s="23"/>
      <c r="P40" s="9"/>
    </row>
    <row r="41" spans="2:16" ht="12.75" customHeight="1" x14ac:dyDescent="0.2">
      <c r="B41" s="65"/>
      <c r="C41" s="64"/>
      <c r="D41" s="64"/>
      <c r="E41" s="64"/>
      <c r="F41" s="64"/>
      <c r="J41" s="9"/>
      <c r="K41" s="23"/>
      <c r="L41" s="23"/>
      <c r="M41" s="23"/>
      <c r="N41" s="23"/>
      <c r="P41" s="9"/>
    </row>
    <row r="42" spans="2:16" ht="12.75" customHeight="1" x14ac:dyDescent="0.2">
      <c r="B42" s="66"/>
      <c r="C42" s="67"/>
      <c r="D42" s="67"/>
      <c r="E42" s="67"/>
      <c r="F42" s="67"/>
      <c r="J42" s="9"/>
      <c r="K42" s="23"/>
      <c r="L42" s="23"/>
      <c r="M42" s="23"/>
      <c r="N42" s="23"/>
      <c r="P42" s="9"/>
    </row>
    <row r="43" spans="2:16" ht="12.75" customHeight="1" x14ac:dyDescent="0.2">
      <c r="J43" s="9"/>
      <c r="K43" s="23"/>
      <c r="L43" s="23"/>
      <c r="M43" s="23"/>
      <c r="N43" s="23"/>
      <c r="P43" s="9"/>
    </row>
    <row r="44" spans="2:16" ht="12.75" customHeight="1" x14ac:dyDescent="0.2">
      <c r="J44" s="9"/>
      <c r="K44" s="23"/>
      <c r="L44" s="23"/>
      <c r="M44" s="23"/>
      <c r="N44" s="23"/>
      <c r="P44" s="9"/>
    </row>
    <row r="45" spans="2:16" ht="12.75" customHeight="1" x14ac:dyDescent="0.2">
      <c r="J45" s="9"/>
      <c r="K45" s="23"/>
      <c r="L45" s="23"/>
      <c r="M45" s="23"/>
      <c r="N45" s="23"/>
      <c r="P45" s="9"/>
    </row>
    <row r="46" spans="2:16" ht="12.75" customHeight="1" x14ac:dyDescent="0.2">
      <c r="J46" s="9"/>
      <c r="K46" s="23"/>
      <c r="L46" s="23"/>
      <c r="M46" s="23"/>
      <c r="N46" s="23"/>
      <c r="P46" s="9"/>
    </row>
    <row r="47" spans="2:16" ht="12.75" customHeight="1" x14ac:dyDescent="0.2">
      <c r="J47" s="9"/>
      <c r="K47" s="23"/>
      <c r="L47" s="23"/>
      <c r="M47" s="23"/>
      <c r="N47" s="23"/>
      <c r="P47" s="9"/>
    </row>
    <row r="48" spans="2:16" ht="12.75" customHeight="1" x14ac:dyDescent="0.2">
      <c r="J48" s="9"/>
      <c r="K48" s="23"/>
      <c r="L48" s="23"/>
      <c r="M48" s="23"/>
      <c r="N48" s="23"/>
      <c r="P48" s="9"/>
    </row>
    <row r="49" spans="2:16" ht="12.75" customHeight="1" x14ac:dyDescent="0.2">
      <c r="J49" s="9"/>
      <c r="K49" s="23"/>
      <c r="L49" s="23"/>
      <c r="M49" s="23"/>
      <c r="N49" s="23"/>
      <c r="P49" s="9"/>
    </row>
    <row r="50" spans="2:16" ht="12.75" customHeight="1" x14ac:dyDescent="0.2">
      <c r="B50" s="51" t="s">
        <v>35</v>
      </c>
      <c r="J50" s="9"/>
      <c r="K50" s="23"/>
      <c r="L50" s="23"/>
      <c r="M50" s="23"/>
      <c r="N50" s="23"/>
      <c r="P50" s="9"/>
    </row>
    <row r="51" spans="2:16" ht="12.75" customHeight="1" x14ac:dyDescent="0.2">
      <c r="B51" s="252" t="s">
        <v>588</v>
      </c>
      <c r="C51" s="252"/>
      <c r="D51" s="252"/>
      <c r="E51" s="252"/>
      <c r="F51" s="252"/>
      <c r="G51" s="252"/>
      <c r="J51" s="9"/>
      <c r="K51" s="23"/>
      <c r="L51" s="23"/>
      <c r="M51" s="23"/>
      <c r="N51" s="23"/>
      <c r="P51" s="9"/>
    </row>
    <row r="52" spans="2:16" ht="12.75" customHeight="1" x14ac:dyDescent="0.2">
      <c r="B52" s="252"/>
      <c r="C52" s="252"/>
      <c r="D52" s="252"/>
      <c r="E52" s="252"/>
      <c r="F52" s="252"/>
      <c r="G52" s="252"/>
      <c r="J52" s="9"/>
      <c r="K52" s="23"/>
      <c r="L52" s="23"/>
      <c r="M52" s="23"/>
      <c r="N52" s="23"/>
      <c r="P52" s="9"/>
    </row>
    <row r="53" spans="2:16" ht="12.75" customHeight="1" x14ac:dyDescent="0.2">
      <c r="B53" s="252"/>
      <c r="C53" s="252"/>
      <c r="D53" s="252"/>
      <c r="E53" s="252"/>
      <c r="F53" s="252"/>
      <c r="G53" s="252"/>
      <c r="J53" s="9"/>
      <c r="K53" s="23"/>
      <c r="L53" s="23"/>
      <c r="M53" s="23"/>
      <c r="N53" s="23"/>
      <c r="P53" s="9"/>
    </row>
    <row r="54" spans="2:16" ht="12.75" customHeight="1" x14ac:dyDescent="0.2">
      <c r="J54" s="9"/>
      <c r="K54" s="23"/>
      <c r="L54" s="23"/>
      <c r="M54" s="23"/>
      <c r="N54" s="23"/>
      <c r="P54" s="9"/>
    </row>
    <row r="55" spans="2:16" ht="12.75" customHeight="1" x14ac:dyDescent="0.2">
      <c r="J55" s="9"/>
      <c r="K55" s="23"/>
      <c r="L55" s="23"/>
      <c r="M55" s="23"/>
      <c r="N55" s="23"/>
      <c r="P55" s="9"/>
    </row>
  </sheetData>
  <mergeCells count="2">
    <mergeCell ref="B24:G26"/>
    <mergeCell ref="B51:G53"/>
  </mergeCells>
  <pageMargins left="0.78740157499999996" right="0.78740157499999996" top="0.984251969" bottom="0.984251969" header="0.4921259845" footer="0.492125984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0"/>
  <sheetViews>
    <sheetView zoomScaleNormal="100" workbookViewId="0"/>
  </sheetViews>
  <sheetFormatPr defaultColWidth="8.7109375" defaultRowHeight="14.25" x14ac:dyDescent="0.2"/>
  <cols>
    <col min="1" max="1" width="8.7109375" style="206"/>
    <col min="2" max="2" width="28.7109375" style="206" customWidth="1"/>
    <col min="3" max="3" width="11.85546875" style="206" customWidth="1"/>
    <col min="4" max="4" width="10.85546875" style="206" customWidth="1"/>
    <col min="5" max="5" width="12.5703125" style="206" customWidth="1"/>
    <col min="6" max="16384" width="8.7109375" style="206"/>
  </cols>
  <sheetData>
    <row r="1" spans="2:7" x14ac:dyDescent="0.2">
      <c r="E1" s="207"/>
      <c r="F1" s="207"/>
      <c r="G1" s="207"/>
    </row>
    <row r="2" spans="2:7" ht="15" x14ac:dyDescent="0.25">
      <c r="B2" s="208"/>
      <c r="E2" s="207"/>
      <c r="F2" s="207"/>
      <c r="G2" s="207"/>
    </row>
    <row r="3" spans="2:7" x14ac:dyDescent="0.2">
      <c r="B3" s="81" t="s">
        <v>589</v>
      </c>
      <c r="E3" s="207"/>
      <c r="F3" s="207"/>
      <c r="G3" s="207"/>
    </row>
    <row r="4" spans="2:7" ht="15" x14ac:dyDescent="0.2">
      <c r="B4" s="81" t="s">
        <v>590</v>
      </c>
      <c r="C4" s="209"/>
      <c r="D4" s="209"/>
      <c r="E4" s="210"/>
      <c r="F4" s="207"/>
      <c r="G4" s="207"/>
    </row>
    <row r="5" spans="2:7" ht="15" x14ac:dyDescent="0.2">
      <c r="B5" s="211" t="s">
        <v>591</v>
      </c>
      <c r="C5" s="209"/>
      <c r="D5" s="209"/>
      <c r="E5" s="210"/>
      <c r="F5" s="207"/>
      <c r="G5" s="207"/>
    </row>
    <row r="6" spans="2:7" ht="20.25" customHeight="1" x14ac:dyDescent="0.2">
      <c r="B6" s="212"/>
      <c r="C6" s="286" t="s">
        <v>592</v>
      </c>
      <c r="D6" s="286" t="s">
        <v>593</v>
      </c>
      <c r="E6" s="288" t="s">
        <v>594</v>
      </c>
      <c r="F6" s="207"/>
      <c r="G6" s="207"/>
    </row>
    <row r="7" spans="2:7" ht="18.75" customHeight="1" x14ac:dyDescent="0.2">
      <c r="B7" s="213"/>
      <c r="C7" s="287"/>
      <c r="D7" s="287" t="s">
        <v>595</v>
      </c>
      <c r="E7" s="289"/>
      <c r="F7" s="207"/>
      <c r="G7" s="207"/>
    </row>
    <row r="8" spans="2:7" x14ac:dyDescent="0.2">
      <c r="B8" s="214" t="s">
        <v>596</v>
      </c>
      <c r="C8" s="215">
        <v>1940064</v>
      </c>
      <c r="D8" s="215">
        <v>2336154</v>
      </c>
      <c r="E8" s="215">
        <v>2378939</v>
      </c>
      <c r="F8" s="207"/>
      <c r="G8" s="207"/>
    </row>
    <row r="9" spans="2:7" x14ac:dyDescent="0.2">
      <c r="B9" s="216" t="s">
        <v>597</v>
      </c>
      <c r="C9" s="217">
        <v>3176512</v>
      </c>
      <c r="D9" s="217">
        <v>3650875</v>
      </c>
      <c r="E9" s="217">
        <v>3601957</v>
      </c>
      <c r="F9" s="207"/>
      <c r="G9" s="207"/>
    </row>
    <row r="10" spans="2:7" x14ac:dyDescent="0.2">
      <c r="B10" s="216" t="s">
        <v>598</v>
      </c>
      <c r="C10" s="217">
        <v>3005504</v>
      </c>
      <c r="D10" s="217">
        <v>3248731</v>
      </c>
      <c r="E10" s="217">
        <v>2974324</v>
      </c>
      <c r="F10" s="207"/>
      <c r="G10" s="207"/>
    </row>
    <row r="11" spans="2:7" x14ac:dyDescent="0.2">
      <c r="B11" s="216" t="s">
        <v>599</v>
      </c>
      <c r="C11" s="218">
        <v>24.666450000000001</v>
      </c>
      <c r="D11" s="218">
        <v>26.815950000000001</v>
      </c>
      <c r="E11" s="218">
        <v>26.697279999999999</v>
      </c>
      <c r="F11" s="207"/>
      <c r="G11" s="207"/>
    </row>
    <row r="12" spans="2:7" x14ac:dyDescent="0.2">
      <c r="B12" s="216" t="s">
        <v>600</v>
      </c>
      <c r="C12" s="218">
        <v>1.75</v>
      </c>
      <c r="D12" s="218">
        <v>6.1</v>
      </c>
      <c r="E12" s="218">
        <v>100</v>
      </c>
      <c r="F12" s="207"/>
      <c r="G12" s="207"/>
    </row>
    <row r="13" spans="2:7" x14ac:dyDescent="0.2">
      <c r="B13" s="219" t="s">
        <v>601</v>
      </c>
      <c r="C13" s="220">
        <v>2.3323510000000001</v>
      </c>
      <c r="D13" s="220">
        <v>2.4252009999999999</v>
      </c>
      <c r="E13" s="220">
        <v>2.523183</v>
      </c>
      <c r="F13" s="207"/>
      <c r="G13" s="207"/>
    </row>
    <row r="14" spans="2:7" x14ac:dyDescent="0.2">
      <c r="B14" s="214" t="s">
        <v>602</v>
      </c>
      <c r="C14" s="221">
        <v>64.909369999999996</v>
      </c>
      <c r="D14" s="221">
        <v>68.660229999999999</v>
      </c>
      <c r="E14" s="221">
        <v>70.901759999999996</v>
      </c>
      <c r="F14" s="207"/>
      <c r="G14" s="207"/>
    </row>
    <row r="15" spans="2:7" x14ac:dyDescent="0.2">
      <c r="B15" s="216" t="s">
        <v>603</v>
      </c>
      <c r="C15" s="218">
        <v>5.1322599999999996</v>
      </c>
      <c r="D15" s="218">
        <v>5.8999040000000003</v>
      </c>
      <c r="E15" s="218">
        <v>5.7820910000000003</v>
      </c>
      <c r="F15" s="207"/>
      <c r="G15" s="207"/>
    </row>
    <row r="16" spans="2:7" x14ac:dyDescent="0.2">
      <c r="B16" s="216" t="s">
        <v>604</v>
      </c>
      <c r="C16" s="218">
        <v>32.21123</v>
      </c>
      <c r="D16" s="218">
        <v>37.131270000000001</v>
      </c>
      <c r="E16" s="218">
        <v>37.847799999999999</v>
      </c>
      <c r="F16" s="207"/>
      <c r="G16" s="207"/>
    </row>
    <row r="17" spans="2:7" x14ac:dyDescent="0.2">
      <c r="B17" s="216" t="s">
        <v>605</v>
      </c>
      <c r="C17" s="218">
        <v>4.1529590000000001</v>
      </c>
      <c r="D17" s="218">
        <v>4.5258089999999997</v>
      </c>
      <c r="E17" s="218">
        <v>4.6193309999999999</v>
      </c>
      <c r="F17" s="207"/>
      <c r="G17" s="207"/>
    </row>
    <row r="18" spans="2:7" x14ac:dyDescent="0.2">
      <c r="B18" s="219" t="s">
        <v>606</v>
      </c>
      <c r="C18" s="222">
        <v>23.692869999999999</v>
      </c>
      <c r="D18" s="222">
        <v>25.020520000000001</v>
      </c>
      <c r="E18" s="222">
        <v>26.076700000000002</v>
      </c>
      <c r="F18" s="207"/>
      <c r="G18" s="207"/>
    </row>
    <row r="19" spans="2:7" x14ac:dyDescent="0.2">
      <c r="B19" s="216" t="s">
        <v>607</v>
      </c>
      <c r="C19" s="223">
        <v>548829.4</v>
      </c>
      <c r="D19" s="223">
        <v>578599.80000000005</v>
      </c>
      <c r="E19" s="223">
        <v>560630.6</v>
      </c>
      <c r="F19" s="207"/>
      <c r="G19" s="207"/>
    </row>
    <row r="20" spans="2:7" x14ac:dyDescent="0.2">
      <c r="B20" s="216" t="s">
        <v>608</v>
      </c>
      <c r="C20" s="223">
        <v>721297.6</v>
      </c>
      <c r="D20" s="223">
        <v>1080340</v>
      </c>
      <c r="E20" s="223">
        <v>1030706</v>
      </c>
      <c r="F20" s="207"/>
      <c r="G20" s="207"/>
    </row>
    <row r="21" spans="2:7" x14ac:dyDescent="0.2">
      <c r="B21" s="216" t="s">
        <v>609</v>
      </c>
      <c r="C21" s="223">
        <v>675457.2</v>
      </c>
      <c r="D21" s="223">
        <v>986970.8</v>
      </c>
      <c r="E21" s="223">
        <v>799333.8</v>
      </c>
      <c r="F21" s="207"/>
      <c r="G21" s="207"/>
    </row>
    <row r="22" spans="2:7" x14ac:dyDescent="0.2">
      <c r="B22" s="216" t="s">
        <v>610</v>
      </c>
      <c r="C22" s="224">
        <v>36.780369999999998</v>
      </c>
      <c r="D22" s="224">
        <v>35.701549999999997</v>
      </c>
      <c r="E22" s="224">
        <v>35.550400000000003</v>
      </c>
      <c r="F22" s="207"/>
      <c r="G22" s="207"/>
    </row>
    <row r="23" spans="2:7" x14ac:dyDescent="0.2">
      <c r="B23" s="216" t="s">
        <v>611</v>
      </c>
      <c r="C23" s="224">
        <v>81.7</v>
      </c>
      <c r="D23" s="224">
        <v>79.2</v>
      </c>
      <c r="E23" s="224">
        <v>75.099999999999994</v>
      </c>
      <c r="F23" s="207"/>
      <c r="G23" s="207"/>
    </row>
    <row r="24" spans="2:7" x14ac:dyDescent="0.2">
      <c r="B24" s="219" t="s">
        <v>612</v>
      </c>
      <c r="C24" s="222">
        <v>40.200000000000003</v>
      </c>
      <c r="D24" s="222">
        <v>34</v>
      </c>
      <c r="E24" s="222">
        <v>10.4</v>
      </c>
      <c r="F24" s="207"/>
      <c r="G24" s="207"/>
    </row>
    <row r="25" spans="2:7" x14ac:dyDescent="0.2">
      <c r="B25" s="225" t="s">
        <v>613</v>
      </c>
      <c r="C25" s="223">
        <v>441525</v>
      </c>
      <c r="D25" s="223">
        <v>33064</v>
      </c>
      <c r="E25" s="223">
        <v>2047</v>
      </c>
      <c r="F25" s="207"/>
      <c r="G25" s="207"/>
    </row>
    <row r="26" spans="2:7" x14ac:dyDescent="0.2">
      <c r="B26" s="225" t="s">
        <v>614</v>
      </c>
      <c r="C26" s="226">
        <v>25.4</v>
      </c>
      <c r="D26" s="226">
        <v>31.5</v>
      </c>
      <c r="E26" s="226">
        <v>35</v>
      </c>
      <c r="F26" s="207"/>
      <c r="G26" s="207"/>
    </row>
    <row r="27" spans="2:7" x14ac:dyDescent="0.2">
      <c r="B27" s="225" t="s">
        <v>615</v>
      </c>
      <c r="C27" s="224">
        <v>3.32</v>
      </c>
      <c r="D27" s="224">
        <v>5.46</v>
      </c>
      <c r="E27" s="224">
        <v>4.6399999999999997</v>
      </c>
      <c r="F27" s="207"/>
      <c r="G27" s="207"/>
    </row>
    <row r="28" spans="2:7" x14ac:dyDescent="0.2">
      <c r="B28" s="225" t="s">
        <v>616</v>
      </c>
      <c r="C28" s="224">
        <v>7.39</v>
      </c>
      <c r="D28" s="224">
        <v>12.89</v>
      </c>
      <c r="E28" s="224">
        <v>23.36</v>
      </c>
      <c r="F28" s="207"/>
      <c r="G28" s="207"/>
    </row>
    <row r="29" spans="2:7" x14ac:dyDescent="0.2">
      <c r="E29" s="207"/>
      <c r="F29" s="207"/>
      <c r="G29" s="207"/>
    </row>
    <row r="30" spans="2:7" x14ac:dyDescent="0.2">
      <c r="B30" s="227" t="s">
        <v>30</v>
      </c>
      <c r="E30" s="207"/>
      <c r="F30" s="207"/>
      <c r="G30" s="207"/>
    </row>
    <row r="31" spans="2:7" x14ac:dyDescent="0.2">
      <c r="B31" s="290" t="s">
        <v>617</v>
      </c>
      <c r="C31" s="290"/>
      <c r="D31" s="290"/>
      <c r="E31" s="291"/>
      <c r="F31" s="207"/>
      <c r="G31" s="207"/>
    </row>
    <row r="32" spans="2:7" x14ac:dyDescent="0.2">
      <c r="B32" s="290"/>
      <c r="C32" s="290"/>
      <c r="D32" s="290"/>
      <c r="E32" s="291"/>
      <c r="F32" s="207"/>
      <c r="G32" s="207"/>
    </row>
    <row r="33" spans="2:7" x14ac:dyDescent="0.2">
      <c r="B33" s="290"/>
      <c r="C33" s="290"/>
      <c r="D33" s="290"/>
      <c r="E33" s="291"/>
      <c r="F33" s="207"/>
      <c r="G33" s="207"/>
    </row>
    <row r="34" spans="2:7" x14ac:dyDescent="0.2">
      <c r="B34" s="290"/>
      <c r="C34" s="290"/>
      <c r="D34" s="290"/>
      <c r="E34" s="291"/>
      <c r="F34" s="207"/>
      <c r="G34" s="207"/>
    </row>
    <row r="38" spans="2:7" x14ac:dyDescent="0.2">
      <c r="B38" s="81" t="s">
        <v>618</v>
      </c>
      <c r="E38" s="207"/>
    </row>
    <row r="39" spans="2:7" ht="15" x14ac:dyDescent="0.2">
      <c r="B39" s="202" t="s">
        <v>619</v>
      </c>
      <c r="C39" s="228"/>
      <c r="D39" s="228"/>
      <c r="E39" s="229"/>
    </row>
    <row r="40" spans="2:7" ht="15" x14ac:dyDescent="0.2">
      <c r="B40" s="230" t="s">
        <v>620</v>
      </c>
      <c r="C40" s="228"/>
      <c r="D40" s="228"/>
      <c r="E40" s="229"/>
    </row>
    <row r="41" spans="2:7" x14ac:dyDescent="0.2">
      <c r="B41" s="231"/>
      <c r="C41" s="292" t="s">
        <v>621</v>
      </c>
      <c r="D41" s="292" t="s">
        <v>622</v>
      </c>
      <c r="E41" s="292" t="s">
        <v>623</v>
      </c>
    </row>
    <row r="42" spans="2:7" x14ac:dyDescent="0.2">
      <c r="B42" s="231"/>
      <c r="C42" s="292"/>
      <c r="D42" s="292"/>
      <c r="E42" s="292"/>
    </row>
    <row r="43" spans="2:7" x14ac:dyDescent="0.2">
      <c r="B43" s="232"/>
      <c r="C43" s="293"/>
      <c r="D43" s="293" t="s">
        <v>595</v>
      </c>
      <c r="E43" s="293"/>
    </row>
    <row r="44" spans="2:7" x14ac:dyDescent="0.2">
      <c r="B44" s="233" t="s">
        <v>624</v>
      </c>
      <c r="C44" s="234">
        <v>1940064</v>
      </c>
      <c r="D44" s="234">
        <v>2336154</v>
      </c>
      <c r="E44" s="234">
        <v>2378939</v>
      </c>
    </row>
    <row r="45" spans="2:7" x14ac:dyDescent="0.2">
      <c r="B45" s="225" t="s">
        <v>625</v>
      </c>
      <c r="C45" s="235">
        <v>3176512</v>
      </c>
      <c r="D45" s="235">
        <v>3650875</v>
      </c>
      <c r="E45" s="235">
        <v>3601957</v>
      </c>
    </row>
    <row r="46" spans="2:7" x14ac:dyDescent="0.2">
      <c r="B46" s="225" t="s">
        <v>626</v>
      </c>
      <c r="C46" s="235">
        <v>3005504</v>
      </c>
      <c r="D46" s="235">
        <v>3248731</v>
      </c>
      <c r="E46" s="235">
        <v>2974324</v>
      </c>
    </row>
    <row r="47" spans="2:7" x14ac:dyDescent="0.2">
      <c r="B47" s="225" t="s">
        <v>627</v>
      </c>
      <c r="C47" s="226">
        <v>24.666450000000001</v>
      </c>
      <c r="D47" s="226">
        <v>26.815950000000001</v>
      </c>
      <c r="E47" s="226">
        <v>26.697279999999999</v>
      </c>
    </row>
    <row r="48" spans="2:7" x14ac:dyDescent="0.2">
      <c r="B48" s="225" t="s">
        <v>628</v>
      </c>
      <c r="C48" s="226">
        <v>1.75</v>
      </c>
      <c r="D48" s="226">
        <v>6.1</v>
      </c>
      <c r="E48" s="226">
        <v>100</v>
      </c>
    </row>
    <row r="49" spans="2:5" x14ac:dyDescent="0.2">
      <c r="B49" s="236" t="s">
        <v>629</v>
      </c>
      <c r="C49" s="237">
        <v>2.3323510000000001</v>
      </c>
      <c r="D49" s="237">
        <v>2.4252009999999999</v>
      </c>
      <c r="E49" s="237">
        <v>2.523183</v>
      </c>
    </row>
    <row r="50" spans="2:5" x14ac:dyDescent="0.2">
      <c r="B50" s="233" t="s">
        <v>630</v>
      </c>
      <c r="C50" s="238">
        <v>64.909369999999996</v>
      </c>
      <c r="D50" s="238">
        <v>68.660229999999999</v>
      </c>
      <c r="E50" s="238">
        <v>70.901759999999996</v>
      </c>
    </row>
    <row r="51" spans="2:5" x14ac:dyDescent="0.2">
      <c r="B51" s="225" t="s">
        <v>603</v>
      </c>
      <c r="C51" s="226">
        <v>5.1322599999999996</v>
      </c>
      <c r="D51" s="226">
        <v>5.8999040000000003</v>
      </c>
      <c r="E51" s="226">
        <v>5.7820910000000003</v>
      </c>
    </row>
    <row r="52" spans="2:5" x14ac:dyDescent="0.2">
      <c r="B52" s="225" t="s">
        <v>631</v>
      </c>
      <c r="C52" s="226">
        <v>32.21123</v>
      </c>
      <c r="D52" s="226">
        <v>37.131270000000001</v>
      </c>
      <c r="E52" s="226">
        <v>37.847799999999999</v>
      </c>
    </row>
    <row r="53" spans="2:5" x14ac:dyDescent="0.2">
      <c r="B53" s="225" t="s">
        <v>605</v>
      </c>
      <c r="C53" s="226">
        <v>4.1529590000000001</v>
      </c>
      <c r="D53" s="226">
        <v>4.5258089999999997</v>
      </c>
      <c r="E53" s="226">
        <v>4.6193309999999999</v>
      </c>
    </row>
    <row r="54" spans="2:5" x14ac:dyDescent="0.2">
      <c r="B54" s="236" t="s">
        <v>632</v>
      </c>
      <c r="C54" s="239">
        <v>23.692869999999999</v>
      </c>
      <c r="D54" s="239">
        <v>25.020520000000001</v>
      </c>
      <c r="E54" s="239">
        <v>26.076700000000002</v>
      </c>
    </row>
    <row r="55" spans="2:5" x14ac:dyDescent="0.2">
      <c r="B55" s="225" t="s">
        <v>633</v>
      </c>
      <c r="C55" s="240">
        <v>548829.4</v>
      </c>
      <c r="D55" s="240">
        <v>578599.80000000005</v>
      </c>
      <c r="E55" s="240">
        <v>560630.6</v>
      </c>
    </row>
    <row r="56" spans="2:5" x14ac:dyDescent="0.2">
      <c r="B56" s="225" t="s">
        <v>634</v>
      </c>
      <c r="C56" s="240">
        <v>721297.6</v>
      </c>
      <c r="D56" s="240">
        <v>1080340</v>
      </c>
      <c r="E56" s="240">
        <v>1030706</v>
      </c>
    </row>
    <row r="57" spans="2:5" x14ac:dyDescent="0.2">
      <c r="B57" s="225" t="s">
        <v>635</v>
      </c>
      <c r="C57" s="240">
        <v>675457.2</v>
      </c>
      <c r="D57" s="240">
        <v>986970.8</v>
      </c>
      <c r="E57" s="240">
        <v>799333.8</v>
      </c>
    </row>
    <row r="58" spans="2:5" x14ac:dyDescent="0.2">
      <c r="B58" s="225" t="s">
        <v>636</v>
      </c>
      <c r="C58" s="241">
        <v>36.780369999999998</v>
      </c>
      <c r="D58" s="241">
        <v>35.701549999999997</v>
      </c>
      <c r="E58" s="241">
        <v>35.550400000000003</v>
      </c>
    </row>
    <row r="59" spans="2:5" x14ac:dyDescent="0.2">
      <c r="B59" s="225" t="s">
        <v>637</v>
      </c>
      <c r="C59" s="241">
        <v>81.7</v>
      </c>
      <c r="D59" s="241">
        <v>79.2</v>
      </c>
      <c r="E59" s="241">
        <v>75.099999999999994</v>
      </c>
    </row>
    <row r="60" spans="2:5" x14ac:dyDescent="0.2">
      <c r="B60" s="236" t="s">
        <v>638</v>
      </c>
      <c r="C60" s="239">
        <v>40.200000000000003</v>
      </c>
      <c r="D60" s="239">
        <v>34</v>
      </c>
      <c r="E60" s="239">
        <v>10.4</v>
      </c>
    </row>
    <row r="61" spans="2:5" x14ac:dyDescent="0.2">
      <c r="B61" s="225" t="s">
        <v>639</v>
      </c>
      <c r="C61" s="240">
        <v>441525</v>
      </c>
      <c r="D61" s="240">
        <v>33064</v>
      </c>
      <c r="E61" s="240">
        <v>2047</v>
      </c>
    </row>
    <row r="62" spans="2:5" x14ac:dyDescent="0.2">
      <c r="B62" s="225" t="s">
        <v>640</v>
      </c>
      <c r="C62" s="226">
        <v>25.4</v>
      </c>
      <c r="D62" s="226">
        <v>31.5</v>
      </c>
      <c r="E62" s="226">
        <v>35</v>
      </c>
    </row>
    <row r="63" spans="2:5" x14ac:dyDescent="0.2">
      <c r="B63" s="225" t="s">
        <v>641</v>
      </c>
      <c r="C63" s="241">
        <v>3.32</v>
      </c>
      <c r="D63" s="241">
        <v>5.46</v>
      </c>
      <c r="E63" s="241">
        <v>4.6399999999999997</v>
      </c>
    </row>
    <row r="64" spans="2:5" x14ac:dyDescent="0.2">
      <c r="B64" s="225" t="s">
        <v>642</v>
      </c>
      <c r="C64" s="241">
        <v>7.39</v>
      </c>
      <c r="D64" s="241">
        <v>12.89</v>
      </c>
      <c r="E64" s="241">
        <v>23.36</v>
      </c>
    </row>
    <row r="65" spans="2:5" x14ac:dyDescent="0.2">
      <c r="B65" s="242"/>
      <c r="C65" s="242"/>
      <c r="D65" s="242"/>
      <c r="E65" s="243"/>
    </row>
    <row r="66" spans="2:5" x14ac:dyDescent="0.2">
      <c r="B66" s="244" t="s">
        <v>35</v>
      </c>
      <c r="C66" s="242"/>
      <c r="D66" s="242"/>
      <c r="E66" s="243"/>
    </row>
    <row r="67" spans="2:5" x14ac:dyDescent="0.2">
      <c r="B67" s="284" t="s">
        <v>643</v>
      </c>
      <c r="C67" s="284"/>
      <c r="D67" s="284"/>
      <c r="E67" s="285"/>
    </row>
    <row r="68" spans="2:5" x14ac:dyDescent="0.2">
      <c r="B68" s="284"/>
      <c r="C68" s="284"/>
      <c r="D68" s="284"/>
      <c r="E68" s="285"/>
    </row>
    <row r="69" spans="2:5" x14ac:dyDescent="0.2">
      <c r="B69" s="284"/>
      <c r="C69" s="284"/>
      <c r="D69" s="284"/>
      <c r="E69" s="285"/>
    </row>
    <row r="70" spans="2:5" x14ac:dyDescent="0.2">
      <c r="B70" s="284"/>
      <c r="C70" s="284"/>
      <c r="D70" s="284"/>
      <c r="E70" s="285"/>
    </row>
  </sheetData>
  <mergeCells count="8">
    <mergeCell ref="B67:E70"/>
    <mergeCell ref="C6:C7"/>
    <mergeCell ref="D6:D7"/>
    <mergeCell ref="E6:E7"/>
    <mergeCell ref="B31:E34"/>
    <mergeCell ref="C41:C43"/>
    <mergeCell ref="D41:D43"/>
    <mergeCell ref="E41:E4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zoomScaleNormal="100" workbookViewId="0"/>
  </sheetViews>
  <sheetFormatPr defaultColWidth="9.140625" defaultRowHeight="12.75" customHeight="1" x14ac:dyDescent="0.2"/>
  <cols>
    <col min="1" max="7" width="9.140625" style="206"/>
    <col min="8" max="10" width="9.140625" style="207"/>
    <col min="11" max="11" width="9.140625" style="207" customWidth="1"/>
    <col min="12" max="15" width="9.140625" style="207"/>
    <col min="16" max="16384" width="9.140625" style="206"/>
  </cols>
  <sheetData>
    <row r="1" spans="2:17" ht="12.75" customHeight="1" x14ac:dyDescent="0.2">
      <c r="P1" s="207"/>
      <c r="Q1" s="207"/>
    </row>
    <row r="2" spans="2:17" ht="12.75" customHeight="1" x14ac:dyDescent="0.2">
      <c r="P2" s="207"/>
      <c r="Q2" s="207"/>
    </row>
    <row r="3" spans="2:17" ht="12.75" customHeight="1" x14ac:dyDescent="0.2">
      <c r="B3" s="8" t="s">
        <v>644</v>
      </c>
      <c r="J3" s="30"/>
      <c r="K3" s="30"/>
      <c r="L3" s="33" t="s">
        <v>645</v>
      </c>
      <c r="M3" s="33" t="s">
        <v>646</v>
      </c>
      <c r="N3" s="33" t="s">
        <v>647</v>
      </c>
      <c r="O3" s="33" t="s">
        <v>648</v>
      </c>
      <c r="P3" s="33" t="s">
        <v>649</v>
      </c>
      <c r="Q3" s="33" t="s">
        <v>650</v>
      </c>
    </row>
    <row r="4" spans="2:17" ht="12.75" customHeight="1" x14ac:dyDescent="0.2">
      <c r="B4" s="294" t="s">
        <v>769</v>
      </c>
      <c r="C4" s="294"/>
      <c r="D4" s="294"/>
      <c r="E4" s="294"/>
      <c r="F4" s="294"/>
      <c r="G4" s="294"/>
      <c r="H4" s="206"/>
      <c r="I4" s="206"/>
      <c r="J4" s="30" t="s">
        <v>651</v>
      </c>
      <c r="K4" s="30" t="s">
        <v>652</v>
      </c>
      <c r="L4" s="30" t="s">
        <v>764</v>
      </c>
      <c r="M4" s="30" t="s">
        <v>653</v>
      </c>
      <c r="N4" s="30" t="s">
        <v>765</v>
      </c>
      <c r="O4" s="30" t="s">
        <v>766</v>
      </c>
      <c r="P4" s="30" t="s">
        <v>767</v>
      </c>
      <c r="Q4" s="30" t="s">
        <v>768</v>
      </c>
    </row>
    <row r="5" spans="2:17" ht="12.75" customHeight="1" x14ac:dyDescent="0.2">
      <c r="B5" s="295"/>
      <c r="C5" s="294"/>
      <c r="D5" s="294"/>
      <c r="E5" s="294"/>
      <c r="F5" s="294"/>
      <c r="G5" s="294"/>
      <c r="H5" s="206"/>
      <c r="I5" s="206"/>
      <c r="J5" s="207" t="s">
        <v>654</v>
      </c>
      <c r="K5" s="207">
        <v>0</v>
      </c>
      <c r="L5" s="245">
        <v>1.382E-3</v>
      </c>
      <c r="M5" s="245">
        <v>-7.5940000000000001E-3</v>
      </c>
      <c r="N5" s="245">
        <v>1.7951000000000002E-2</v>
      </c>
      <c r="O5" s="245">
        <v>-3.6999999999999998E-5</v>
      </c>
      <c r="P5" s="245">
        <v>-4.6090000000000002E-3</v>
      </c>
      <c r="Q5" s="245">
        <v>4.5360000000000001E-3</v>
      </c>
    </row>
    <row r="6" spans="2:17" ht="12.75" customHeight="1" x14ac:dyDescent="0.2">
      <c r="B6" s="211" t="s">
        <v>655</v>
      </c>
      <c r="C6" s="211"/>
      <c r="D6" s="211"/>
      <c r="E6" s="211"/>
      <c r="F6" s="211"/>
      <c r="H6" s="206"/>
      <c r="I6" s="206"/>
      <c r="J6" s="207" t="s">
        <v>656</v>
      </c>
      <c r="K6" s="207">
        <v>0</v>
      </c>
      <c r="L6" s="245">
        <v>3.9599999999999998E-4</v>
      </c>
      <c r="M6" s="245">
        <v>-7.9109999999999996E-3</v>
      </c>
      <c r="N6" s="245">
        <v>1.6615000000000001E-2</v>
      </c>
      <c r="O6" s="245">
        <v>4.1800000000000002E-4</v>
      </c>
      <c r="P6" s="245">
        <v>-3.9750000000000002E-3</v>
      </c>
      <c r="Q6" s="245">
        <v>4.8110000000000002E-3</v>
      </c>
    </row>
    <row r="7" spans="2:17" ht="12.75" customHeight="1" x14ac:dyDescent="0.2">
      <c r="B7" s="211"/>
      <c r="C7" s="211"/>
      <c r="D7" s="211"/>
      <c r="E7" s="211"/>
      <c r="F7" s="211"/>
      <c r="H7" s="206"/>
      <c r="I7" s="206"/>
      <c r="J7" s="207" t="s">
        <v>657</v>
      </c>
      <c r="K7" s="207">
        <v>0</v>
      </c>
      <c r="L7" s="245">
        <v>1.616E-3</v>
      </c>
      <c r="M7" s="245">
        <v>-6.4799999999999996E-3</v>
      </c>
      <c r="N7" s="245">
        <v>1.6192999999999999E-2</v>
      </c>
      <c r="O7" s="245">
        <v>5.8999999999999998E-5</v>
      </c>
      <c r="P7" s="245">
        <v>-4.1050000000000001E-3</v>
      </c>
      <c r="Q7" s="245">
        <v>4.2220000000000001E-3</v>
      </c>
    </row>
    <row r="8" spans="2:17" ht="12.75" customHeight="1" x14ac:dyDescent="0.2">
      <c r="B8" s="211"/>
      <c r="C8" s="211"/>
      <c r="D8" s="211"/>
      <c r="E8" s="211"/>
      <c r="F8" s="211"/>
      <c r="H8" s="206"/>
      <c r="I8" s="206"/>
      <c r="J8" s="207" t="s">
        <v>658</v>
      </c>
      <c r="K8" s="207">
        <v>0</v>
      </c>
      <c r="L8" s="245">
        <v>1.098E-3</v>
      </c>
      <c r="M8" s="245">
        <v>-6.5950000000000002E-3</v>
      </c>
      <c r="N8" s="245">
        <v>1.5386E-2</v>
      </c>
      <c r="O8" s="245">
        <v>6.9899999999999997E-4</v>
      </c>
      <c r="P8" s="245">
        <v>-3.277E-3</v>
      </c>
      <c r="Q8" s="245">
        <v>4.6740000000000002E-3</v>
      </c>
    </row>
    <row r="9" spans="2:17" ht="12.75" customHeight="1" x14ac:dyDescent="0.2">
      <c r="H9" s="206"/>
      <c r="I9" s="206"/>
      <c r="J9" s="207" t="s">
        <v>659</v>
      </c>
      <c r="K9" s="207">
        <v>0</v>
      </c>
      <c r="L9" s="245">
        <v>7.9100000000000004E-4</v>
      </c>
      <c r="M9" s="245">
        <v>-6.5259999999999997E-3</v>
      </c>
      <c r="N9" s="245">
        <v>1.4633999999999999E-2</v>
      </c>
      <c r="O9" s="245">
        <v>1.1410000000000001E-3</v>
      </c>
      <c r="P9" s="245">
        <v>-2.6489999999999999E-3</v>
      </c>
      <c r="Q9" s="245">
        <v>4.9319999999999998E-3</v>
      </c>
    </row>
    <row r="10" spans="2:17" ht="12.75" customHeight="1" x14ac:dyDescent="0.2">
      <c r="H10" s="206"/>
      <c r="I10" s="206"/>
      <c r="J10" s="207" t="s">
        <v>660</v>
      </c>
      <c r="K10" s="207">
        <v>0</v>
      </c>
      <c r="L10" s="245">
        <v>1.1310000000000001E-3</v>
      </c>
      <c r="M10" s="245">
        <v>-5.9179999999999996E-3</v>
      </c>
      <c r="N10" s="245">
        <v>1.4097999999999999E-2</v>
      </c>
      <c r="O10" s="245">
        <v>7.45E-4</v>
      </c>
      <c r="P10" s="245">
        <v>-2.8570000000000002E-3</v>
      </c>
      <c r="Q10" s="245">
        <v>4.3480000000000003E-3</v>
      </c>
    </row>
    <row r="11" spans="2:17" ht="12.75" customHeight="1" x14ac:dyDescent="0.2">
      <c r="H11" s="206"/>
      <c r="I11" s="206"/>
      <c r="J11" s="207" t="s">
        <v>661</v>
      </c>
      <c r="K11" s="207">
        <v>0</v>
      </c>
      <c r="L11" s="245">
        <v>7.8600000000000002E-4</v>
      </c>
      <c r="M11" s="245">
        <v>-5.9199999999999999E-3</v>
      </c>
      <c r="N11" s="245">
        <v>1.3410999999999999E-2</v>
      </c>
      <c r="O11" s="245">
        <v>3.0800000000000001E-4</v>
      </c>
      <c r="P11" s="245">
        <v>-3.1380000000000002E-3</v>
      </c>
      <c r="Q11" s="245">
        <v>3.754E-3</v>
      </c>
    </row>
    <row r="12" spans="2:17" ht="12.75" customHeight="1" x14ac:dyDescent="0.2">
      <c r="H12" s="206"/>
      <c r="I12" s="206"/>
      <c r="J12" s="207" t="s">
        <v>662</v>
      </c>
      <c r="K12" s="207">
        <v>0</v>
      </c>
      <c r="L12" s="245">
        <v>9.3099999999999997E-4</v>
      </c>
      <c r="M12" s="245">
        <v>-5.5160000000000001E-3</v>
      </c>
      <c r="N12" s="245">
        <v>1.2893999999999999E-2</v>
      </c>
      <c r="O12" s="245">
        <v>2.5399999999999999E-4</v>
      </c>
      <c r="P12" s="245">
        <v>-3.0430000000000001E-3</v>
      </c>
      <c r="Q12" s="245">
        <v>3.5509999999999999E-3</v>
      </c>
    </row>
    <row r="13" spans="2:17" ht="12.75" customHeight="1" x14ac:dyDescent="0.2">
      <c r="H13" s="206"/>
      <c r="I13" s="206"/>
      <c r="J13" s="207" t="s">
        <v>663</v>
      </c>
      <c r="K13" s="207">
        <v>0</v>
      </c>
      <c r="L13" s="245">
        <v>1.1199999999999999E-3</v>
      </c>
      <c r="M13" s="245">
        <v>-5.0330000000000001E-3</v>
      </c>
      <c r="N13" s="245">
        <v>1.2307E-2</v>
      </c>
      <c r="O13" s="245">
        <v>4.35E-4</v>
      </c>
      <c r="P13" s="245">
        <v>-2.7200000000000002E-3</v>
      </c>
      <c r="Q13" s="245">
        <v>3.5890000000000002E-3</v>
      </c>
    </row>
    <row r="14" spans="2:17" ht="12.75" customHeight="1" x14ac:dyDescent="0.2">
      <c r="H14" s="206"/>
      <c r="I14" s="206"/>
      <c r="J14" s="207" t="s">
        <v>664</v>
      </c>
      <c r="K14" s="207">
        <v>0</v>
      </c>
      <c r="L14" s="245">
        <v>1.0169999999999999E-3</v>
      </c>
      <c r="M14" s="245">
        <v>-4.9199999999999999E-3</v>
      </c>
      <c r="N14" s="245">
        <v>1.1873999999999999E-2</v>
      </c>
      <c r="O14" s="245">
        <v>6.8900000000000005E-4</v>
      </c>
      <c r="P14" s="245">
        <v>-2.3779999999999999E-3</v>
      </c>
      <c r="Q14" s="245">
        <v>3.7550000000000001E-3</v>
      </c>
    </row>
    <row r="15" spans="2:17" ht="12.75" customHeight="1" x14ac:dyDescent="0.2">
      <c r="H15" s="206"/>
      <c r="I15" s="206"/>
      <c r="J15" s="207" t="s">
        <v>665</v>
      </c>
      <c r="K15" s="207">
        <v>0</v>
      </c>
      <c r="L15" s="245">
        <v>2.2499999999999999E-4</v>
      </c>
      <c r="M15" s="245">
        <v>-5.2139999999999999E-3</v>
      </c>
      <c r="N15" s="245">
        <v>1.0877E-2</v>
      </c>
      <c r="O15" s="245">
        <v>-1.9699999999999999E-4</v>
      </c>
      <c r="P15" s="245">
        <v>-3.0490000000000001E-3</v>
      </c>
      <c r="Q15" s="245">
        <v>2.6559999999999999E-3</v>
      </c>
    </row>
    <row r="16" spans="2:17" ht="12.75" customHeight="1" x14ac:dyDescent="0.2">
      <c r="H16" s="206"/>
      <c r="I16" s="206"/>
      <c r="J16" s="207" t="s">
        <v>666</v>
      </c>
      <c r="K16" s="207">
        <v>0</v>
      </c>
      <c r="L16" s="245">
        <v>9.2199999999999997E-4</v>
      </c>
      <c r="M16" s="245">
        <v>-4.4180000000000001E-3</v>
      </c>
      <c r="N16" s="245">
        <v>1.0681E-2</v>
      </c>
      <c r="O16" s="245">
        <v>3.8000000000000002E-5</v>
      </c>
      <c r="P16" s="245">
        <v>-2.7390000000000001E-3</v>
      </c>
      <c r="Q16" s="245">
        <v>2.8149999999999998E-3</v>
      </c>
    </row>
    <row r="17" spans="2:17" ht="12.75" customHeight="1" x14ac:dyDescent="0.2">
      <c r="H17" s="206"/>
      <c r="I17" s="206"/>
      <c r="J17" s="207" t="s">
        <v>667</v>
      </c>
      <c r="K17" s="207">
        <v>0</v>
      </c>
      <c r="L17" s="245">
        <v>1.825E-3</v>
      </c>
      <c r="M17" s="245">
        <v>-3.3800000000000002E-3</v>
      </c>
      <c r="N17" s="245">
        <v>1.0410000000000001E-2</v>
      </c>
      <c r="O17" s="245">
        <v>1.4100000000000001E-4</v>
      </c>
      <c r="P17" s="245">
        <v>-2.5360000000000001E-3</v>
      </c>
      <c r="Q17" s="245">
        <v>2.8170000000000001E-3</v>
      </c>
    </row>
    <row r="18" spans="2:17" ht="12.75" customHeight="1" x14ac:dyDescent="0.2">
      <c r="H18" s="206"/>
      <c r="I18" s="206"/>
      <c r="J18" s="207" t="s">
        <v>668</v>
      </c>
      <c r="K18" s="207">
        <v>0</v>
      </c>
      <c r="L18" s="245">
        <v>1.021E-3</v>
      </c>
      <c r="M18" s="245">
        <v>-3.9529999999999999E-3</v>
      </c>
      <c r="N18" s="245">
        <v>9.9489999999999995E-3</v>
      </c>
      <c r="O18" s="245">
        <v>-7.9999999999999996E-6</v>
      </c>
      <c r="P18" s="245">
        <v>-2.5850000000000001E-3</v>
      </c>
      <c r="Q18" s="245">
        <v>2.5699999999999998E-3</v>
      </c>
    </row>
    <row r="19" spans="2:17" ht="12.75" customHeight="1" x14ac:dyDescent="0.2">
      <c r="H19" s="206"/>
      <c r="I19" s="206"/>
      <c r="J19" s="207" t="s">
        <v>669</v>
      </c>
      <c r="K19" s="207">
        <v>0</v>
      </c>
      <c r="L19" s="245">
        <v>1.0380000000000001E-3</v>
      </c>
      <c r="M19" s="245">
        <v>-3.7799999999999999E-3</v>
      </c>
      <c r="N19" s="245">
        <v>9.6360000000000005E-3</v>
      </c>
      <c r="O19" s="245">
        <v>1.1E-4</v>
      </c>
      <c r="P19" s="245">
        <v>-2.3890000000000001E-3</v>
      </c>
      <c r="Q19" s="245">
        <v>2.6099999999999999E-3</v>
      </c>
    </row>
    <row r="20" spans="2:17" ht="12.75" customHeight="1" x14ac:dyDescent="0.2">
      <c r="H20" s="206"/>
      <c r="I20" s="206"/>
      <c r="J20" s="207" t="s">
        <v>670</v>
      </c>
      <c r="K20" s="207">
        <v>0</v>
      </c>
      <c r="L20" s="245">
        <v>1.33E-3</v>
      </c>
      <c r="M20" s="245">
        <v>-3.3289999999999999E-3</v>
      </c>
      <c r="N20" s="245">
        <v>9.3189999999999992E-3</v>
      </c>
      <c r="O20" s="245">
        <v>3.6000000000000002E-4</v>
      </c>
      <c r="P20" s="245">
        <v>-2.0590000000000001E-3</v>
      </c>
      <c r="Q20" s="245">
        <v>2.7789999999999998E-3</v>
      </c>
    </row>
    <row r="21" spans="2:17" ht="12.75" customHeight="1" x14ac:dyDescent="0.2">
      <c r="H21" s="206"/>
      <c r="I21" s="206"/>
      <c r="J21" s="207" t="s">
        <v>671</v>
      </c>
      <c r="K21" s="207">
        <v>0</v>
      </c>
      <c r="L21" s="245">
        <v>1.7719999999999999E-3</v>
      </c>
      <c r="M21" s="245">
        <v>-2.7369999999999998E-3</v>
      </c>
      <c r="N21" s="245">
        <v>9.018E-3</v>
      </c>
      <c r="O21" s="245">
        <v>4.4700000000000002E-4</v>
      </c>
      <c r="P21" s="245">
        <v>-1.9009999999999999E-3</v>
      </c>
      <c r="Q21" s="245">
        <v>2.7950000000000002E-3</v>
      </c>
    </row>
    <row r="22" spans="2:17" ht="12.75" customHeight="1" x14ac:dyDescent="0.2">
      <c r="H22" s="206"/>
      <c r="I22" s="206"/>
      <c r="J22" s="207" t="s">
        <v>672</v>
      </c>
      <c r="K22" s="207">
        <v>0</v>
      </c>
      <c r="L22" s="245">
        <v>1.059E-3</v>
      </c>
      <c r="M22" s="245">
        <v>-3.2820000000000002E-3</v>
      </c>
      <c r="N22" s="245">
        <v>8.6820000000000005E-3</v>
      </c>
      <c r="O22" s="245">
        <v>4.55E-4</v>
      </c>
      <c r="P22" s="245">
        <v>-1.841E-3</v>
      </c>
      <c r="Q22" s="245">
        <v>2.7520000000000001E-3</v>
      </c>
    </row>
    <row r="23" spans="2:17" ht="12.75" customHeight="1" x14ac:dyDescent="0.2">
      <c r="H23" s="206"/>
      <c r="I23" s="206"/>
      <c r="J23" s="207" t="s">
        <v>673</v>
      </c>
      <c r="K23" s="207">
        <v>0</v>
      </c>
      <c r="L23" s="245">
        <v>8.7000000000000001E-4</v>
      </c>
      <c r="M23" s="245">
        <v>-3.2959999999999999E-3</v>
      </c>
      <c r="N23" s="245">
        <v>8.3320000000000009E-3</v>
      </c>
      <c r="O23" s="245">
        <v>5.0900000000000001E-4</v>
      </c>
      <c r="P23" s="245">
        <v>-1.694E-3</v>
      </c>
      <c r="Q23" s="245">
        <v>2.7130000000000001E-3</v>
      </c>
    </row>
    <row r="24" spans="2:17" ht="12.75" customHeight="1" x14ac:dyDescent="0.2">
      <c r="B24" s="51" t="s">
        <v>30</v>
      </c>
      <c r="H24" s="206"/>
      <c r="I24" s="206"/>
      <c r="J24" s="207" t="s">
        <v>674</v>
      </c>
      <c r="K24" s="207">
        <v>0</v>
      </c>
      <c r="L24" s="245">
        <v>9.5100000000000002E-4</v>
      </c>
      <c r="M24" s="245">
        <v>-3.0929999999999998E-3</v>
      </c>
      <c r="N24" s="245">
        <v>8.0879999999999997E-3</v>
      </c>
      <c r="O24" s="245">
        <v>6.5099999999999999E-4</v>
      </c>
      <c r="P24" s="245">
        <v>-1.4920000000000001E-3</v>
      </c>
      <c r="Q24" s="245">
        <v>2.794E-3</v>
      </c>
    </row>
    <row r="25" spans="2:17" ht="12.75" customHeight="1" x14ac:dyDescent="0.2">
      <c r="B25" s="263" t="s">
        <v>771</v>
      </c>
      <c r="C25" s="263"/>
      <c r="D25" s="263"/>
      <c r="E25" s="263"/>
      <c r="F25" s="263"/>
      <c r="G25" s="263"/>
      <c r="H25" s="206"/>
      <c r="I25" s="206"/>
      <c r="J25" s="207" t="s">
        <v>675</v>
      </c>
      <c r="K25" s="207">
        <v>0</v>
      </c>
      <c r="L25" s="245">
        <v>1.3489999999999999E-3</v>
      </c>
      <c r="M25" s="245">
        <v>-2.5049999999999998E-3</v>
      </c>
      <c r="N25" s="245">
        <v>7.7089999999999997E-3</v>
      </c>
      <c r="O25" s="245">
        <v>9.1100000000000003E-4</v>
      </c>
      <c r="P25" s="245">
        <v>-1.111E-3</v>
      </c>
      <c r="Q25" s="245">
        <v>2.9329999999999998E-3</v>
      </c>
    </row>
    <row r="26" spans="2:17" ht="12.75" customHeight="1" x14ac:dyDescent="0.2">
      <c r="B26" s="263"/>
      <c r="C26" s="263"/>
      <c r="D26" s="263"/>
      <c r="E26" s="263"/>
      <c r="F26" s="263"/>
      <c r="G26" s="263"/>
      <c r="H26" s="206"/>
      <c r="I26" s="206"/>
      <c r="J26" s="207" t="s">
        <v>676</v>
      </c>
      <c r="K26" s="207">
        <v>0</v>
      </c>
      <c r="L26" s="245">
        <v>1.343E-3</v>
      </c>
      <c r="M26" s="245">
        <v>-2.4299999999999999E-3</v>
      </c>
      <c r="N26" s="245">
        <v>7.5449999999999996E-3</v>
      </c>
      <c r="O26" s="245">
        <v>1.1720000000000001E-3</v>
      </c>
      <c r="P26" s="245">
        <v>-8.03E-4</v>
      </c>
      <c r="Q26" s="245">
        <v>3.1470000000000001E-3</v>
      </c>
    </row>
    <row r="27" spans="2:17" ht="12.75" customHeight="1" x14ac:dyDescent="0.2">
      <c r="B27" s="263"/>
      <c r="C27" s="263"/>
      <c r="D27" s="263"/>
      <c r="E27" s="263"/>
      <c r="F27" s="263"/>
      <c r="G27" s="263"/>
      <c r="H27" s="206"/>
      <c r="I27" s="206"/>
      <c r="J27" s="207" t="s">
        <v>677</v>
      </c>
      <c r="K27" s="207">
        <v>0</v>
      </c>
      <c r="L27" s="245">
        <v>9.7499999999999996E-4</v>
      </c>
      <c r="M27" s="245">
        <v>-2.6670000000000001E-3</v>
      </c>
      <c r="N27" s="245">
        <v>7.2849999999999998E-3</v>
      </c>
      <c r="O27" s="245">
        <v>8.7299999999999997E-4</v>
      </c>
      <c r="P27" s="245">
        <v>-1.0369999999999999E-3</v>
      </c>
      <c r="Q27" s="245">
        <v>2.7829999999999999E-3</v>
      </c>
    </row>
    <row r="28" spans="2:17" ht="12.75" customHeight="1" x14ac:dyDescent="0.2">
      <c r="B28" s="263"/>
      <c r="C28" s="263"/>
      <c r="D28" s="263"/>
      <c r="E28" s="263"/>
      <c r="F28" s="263"/>
      <c r="G28" s="263"/>
      <c r="H28" s="206"/>
      <c r="I28" s="206"/>
      <c r="J28" s="207" t="s">
        <v>678</v>
      </c>
      <c r="K28" s="207">
        <v>0</v>
      </c>
      <c r="L28" s="245">
        <v>7.7200000000000001E-4</v>
      </c>
      <c r="M28" s="245">
        <v>-2.7460000000000002E-3</v>
      </c>
      <c r="N28" s="245">
        <v>7.0369999999999999E-3</v>
      </c>
      <c r="O28" s="245">
        <v>6.3199999999999997E-4</v>
      </c>
      <c r="P28" s="245">
        <v>-1.2080000000000001E-3</v>
      </c>
      <c r="Q28" s="245">
        <v>2.4710000000000001E-3</v>
      </c>
    </row>
    <row r="29" spans="2:17" ht="12.75" customHeight="1" x14ac:dyDescent="0.2">
      <c r="B29" s="263"/>
      <c r="C29" s="263"/>
      <c r="D29" s="263"/>
      <c r="E29" s="263"/>
      <c r="F29" s="263"/>
      <c r="G29" s="263"/>
      <c r="H29" s="206"/>
      <c r="I29" s="206"/>
      <c r="J29" s="207" t="s">
        <v>679</v>
      </c>
      <c r="K29" s="207">
        <v>0</v>
      </c>
      <c r="L29" s="245">
        <v>3.59E-4</v>
      </c>
      <c r="M29" s="245">
        <v>-3.0439999999999998E-3</v>
      </c>
      <c r="N29" s="245">
        <v>6.8050000000000003E-3</v>
      </c>
      <c r="O29" s="245">
        <v>5.4799999999999998E-4</v>
      </c>
      <c r="P29" s="245">
        <v>-1.235E-3</v>
      </c>
      <c r="Q29" s="245">
        <v>2.3310000000000002E-3</v>
      </c>
    </row>
    <row r="30" spans="2:17" ht="12.75" customHeight="1" x14ac:dyDescent="0.2">
      <c r="B30" s="263"/>
      <c r="C30" s="263"/>
      <c r="D30" s="263"/>
      <c r="E30" s="263"/>
      <c r="F30" s="263"/>
      <c r="G30" s="263"/>
      <c r="H30" s="206"/>
      <c r="I30" s="206"/>
      <c r="J30" s="207" t="s">
        <v>680</v>
      </c>
      <c r="K30" s="207">
        <v>0</v>
      </c>
      <c r="L30" s="245">
        <v>3.2600000000000001E-4</v>
      </c>
      <c r="M30" s="245">
        <v>-2.983E-3</v>
      </c>
      <c r="N30" s="245">
        <v>6.6189999999999999E-3</v>
      </c>
      <c r="O30" s="245">
        <v>4.8799999999999999E-4</v>
      </c>
      <c r="P30" s="245">
        <v>-1.2409999999999999E-3</v>
      </c>
      <c r="Q30" s="245">
        <v>2.2169999999999998E-3</v>
      </c>
    </row>
    <row r="31" spans="2:17" ht="12.75" customHeight="1" x14ac:dyDescent="0.2">
      <c r="B31" s="204"/>
      <c r="C31" s="204"/>
      <c r="D31" s="204"/>
      <c r="E31" s="204"/>
      <c r="F31" s="204"/>
      <c r="G31" s="204"/>
      <c r="H31" s="206"/>
      <c r="I31" s="206"/>
      <c r="J31" s="207" t="s">
        <v>681</v>
      </c>
      <c r="K31" s="207">
        <v>0</v>
      </c>
      <c r="L31" s="245">
        <v>1.0399999999999999E-3</v>
      </c>
      <c r="M31" s="245">
        <v>-2.2300000000000002E-3</v>
      </c>
      <c r="N31" s="245">
        <v>6.5399999999999998E-3</v>
      </c>
      <c r="O31" s="245">
        <v>7.0799999999999997E-4</v>
      </c>
      <c r="P31" s="245">
        <v>-9.8200000000000002E-4</v>
      </c>
      <c r="Q31" s="245">
        <v>2.3969999999999998E-3</v>
      </c>
    </row>
    <row r="32" spans="2:17" ht="12.75" customHeight="1" x14ac:dyDescent="0.2">
      <c r="H32" s="206"/>
      <c r="I32" s="206"/>
      <c r="J32" s="207" t="s">
        <v>683</v>
      </c>
      <c r="K32" s="207">
        <v>0</v>
      </c>
      <c r="L32" s="245">
        <v>9.0600000000000001E-4</v>
      </c>
      <c r="M32" s="245">
        <v>-2.2560000000000002E-3</v>
      </c>
      <c r="N32" s="245">
        <v>6.3239999999999998E-3</v>
      </c>
      <c r="O32" s="245">
        <v>9.3000000000000005E-4</v>
      </c>
      <c r="P32" s="245">
        <v>-7.1400000000000001E-4</v>
      </c>
      <c r="Q32" s="245">
        <v>2.5739999999999999E-3</v>
      </c>
    </row>
    <row r="33" spans="2:17" ht="12.75" customHeight="1" x14ac:dyDescent="0.2">
      <c r="H33" s="206"/>
      <c r="I33" s="206"/>
      <c r="J33" s="207" t="s">
        <v>685</v>
      </c>
      <c r="K33" s="207">
        <v>0</v>
      </c>
      <c r="L33" s="245">
        <v>1.16E-4</v>
      </c>
      <c r="M33" s="245">
        <v>-2.9810000000000001E-3</v>
      </c>
      <c r="N33" s="245">
        <v>6.1939999999999999E-3</v>
      </c>
      <c r="O33" s="245">
        <v>8.4199999999999998E-4</v>
      </c>
      <c r="P33" s="245">
        <v>-7.5900000000000002E-4</v>
      </c>
      <c r="Q33" s="245">
        <v>2.444E-3</v>
      </c>
    </row>
    <row r="34" spans="2:17" ht="12.75" customHeight="1" x14ac:dyDescent="0.2">
      <c r="B34" s="8" t="s">
        <v>682</v>
      </c>
      <c r="H34" s="206"/>
      <c r="I34" s="206"/>
      <c r="J34" s="207" t="s">
        <v>686</v>
      </c>
      <c r="K34" s="207">
        <v>0</v>
      </c>
      <c r="L34" s="245">
        <v>1.266E-3</v>
      </c>
      <c r="M34" s="245">
        <v>-1.75E-3</v>
      </c>
      <c r="N34" s="245">
        <v>6.0309999999999999E-3</v>
      </c>
      <c r="O34" s="245">
        <v>7.76E-4</v>
      </c>
      <c r="P34" s="245">
        <v>-7.7999999999999999E-4</v>
      </c>
      <c r="Q34" s="245">
        <v>2.333E-3</v>
      </c>
    </row>
    <row r="35" spans="2:17" ht="12.75" customHeight="1" x14ac:dyDescent="0.2">
      <c r="B35" s="296" t="s">
        <v>684</v>
      </c>
      <c r="C35" s="296"/>
      <c r="D35" s="296"/>
      <c r="E35" s="296"/>
      <c r="F35" s="296"/>
      <c r="G35" s="296"/>
      <c r="H35" s="206"/>
      <c r="I35" s="206"/>
      <c r="J35" s="207" t="s">
        <v>688</v>
      </c>
      <c r="K35" s="207">
        <v>0</v>
      </c>
      <c r="L35" s="245">
        <v>2E-3</v>
      </c>
      <c r="M35" s="245">
        <v>-7.9199999999999995E-4</v>
      </c>
      <c r="N35" s="245">
        <v>5.5849999999999997E-3</v>
      </c>
      <c r="O35" s="245">
        <v>1.0020000000000001E-3</v>
      </c>
      <c r="P35" s="245">
        <v>-4.4000000000000002E-4</v>
      </c>
      <c r="Q35" s="245">
        <v>2.444E-3</v>
      </c>
    </row>
    <row r="36" spans="2:17" ht="12.75" customHeight="1" x14ac:dyDescent="0.2">
      <c r="B36" s="296"/>
      <c r="C36" s="296"/>
      <c r="D36" s="296"/>
      <c r="E36" s="296"/>
      <c r="F36" s="296"/>
      <c r="G36" s="296"/>
      <c r="H36" s="206"/>
      <c r="I36" s="206"/>
      <c r="J36" s="207" t="s">
        <v>689</v>
      </c>
      <c r="K36" s="207">
        <v>0</v>
      </c>
      <c r="L36" s="245">
        <v>2.5999999999999999E-3</v>
      </c>
      <c r="M36" s="245">
        <v>-1.1900000000000001E-4</v>
      </c>
      <c r="N36" s="245">
        <v>5.4380000000000001E-3</v>
      </c>
      <c r="O36" s="245">
        <v>1.2229999999999999E-3</v>
      </c>
      <c r="P36" s="245">
        <v>-1.9100000000000001E-4</v>
      </c>
      <c r="Q36" s="245">
        <v>2.6380000000000002E-3</v>
      </c>
    </row>
    <row r="37" spans="2:17" ht="12.75" customHeight="1" x14ac:dyDescent="0.2">
      <c r="B37" s="230" t="s">
        <v>687</v>
      </c>
      <c r="C37" s="211"/>
      <c r="D37" s="211"/>
      <c r="E37" s="211"/>
      <c r="F37" s="211"/>
      <c r="H37" s="206"/>
      <c r="I37" s="206"/>
      <c r="J37" s="207" t="s">
        <v>690</v>
      </c>
      <c r="K37" s="207">
        <v>0</v>
      </c>
      <c r="L37" s="245">
        <v>2.3999999999999998E-3</v>
      </c>
      <c r="M37" s="245">
        <v>-2.5300000000000002E-4</v>
      </c>
      <c r="N37" s="245">
        <v>5.306E-3</v>
      </c>
      <c r="O37" s="245">
        <v>1.165E-3</v>
      </c>
      <c r="P37" s="245">
        <v>-2.23E-4</v>
      </c>
      <c r="Q37" s="245">
        <v>2.5530000000000001E-3</v>
      </c>
    </row>
    <row r="38" spans="2:17" ht="12.75" customHeight="1" x14ac:dyDescent="0.2">
      <c r="B38" s="211"/>
      <c r="C38" s="211"/>
      <c r="D38" s="211"/>
      <c r="E38" s="211"/>
      <c r="F38" s="211"/>
      <c r="H38" s="206"/>
      <c r="I38" s="206"/>
      <c r="J38" s="207" t="s">
        <v>691</v>
      </c>
      <c r="K38" s="207">
        <v>0</v>
      </c>
      <c r="L38" s="245">
        <v>2.3649999999999999E-3</v>
      </c>
      <c r="M38" s="245">
        <v>-2.42E-4</v>
      </c>
      <c r="N38" s="245">
        <v>5.2139999999999999E-3</v>
      </c>
      <c r="O38" s="245">
        <v>1.0889999999999999E-3</v>
      </c>
      <c r="P38" s="245">
        <v>-2.72E-4</v>
      </c>
      <c r="Q38" s="245">
        <v>2.4510000000000001E-3</v>
      </c>
    </row>
    <row r="39" spans="2:17" ht="12.75" customHeight="1" x14ac:dyDescent="0.2">
      <c r="B39" s="211"/>
      <c r="C39" s="211"/>
      <c r="D39" s="211"/>
      <c r="E39" s="211"/>
      <c r="F39" s="211"/>
      <c r="H39" s="206"/>
      <c r="I39" s="206"/>
      <c r="J39" s="207" t="s">
        <v>692</v>
      </c>
      <c r="K39" s="207">
        <v>0</v>
      </c>
      <c r="L39" s="245">
        <v>2.3249999999999998E-3</v>
      </c>
      <c r="M39" s="245">
        <v>-2.24E-4</v>
      </c>
      <c r="N39" s="245">
        <v>5.0990000000000002E-3</v>
      </c>
      <c r="O39" s="245">
        <v>9.9400000000000009E-4</v>
      </c>
      <c r="P39" s="245">
        <v>-3.4000000000000002E-4</v>
      </c>
      <c r="Q39" s="245">
        <v>2.3289999999999999E-3</v>
      </c>
    </row>
    <row r="40" spans="2:17" ht="12.75" customHeight="1" x14ac:dyDescent="0.2">
      <c r="H40" s="206"/>
      <c r="I40" s="206"/>
      <c r="J40" s="207" t="s">
        <v>693</v>
      </c>
      <c r="K40" s="207">
        <v>0</v>
      </c>
      <c r="L40" s="245">
        <v>2.1189999999999998E-3</v>
      </c>
      <c r="M40" s="245">
        <v>-3.5100000000000002E-4</v>
      </c>
      <c r="N40" s="245">
        <v>4.9399999999999999E-3</v>
      </c>
      <c r="O40" s="245">
        <v>1.116E-3</v>
      </c>
      <c r="P40" s="245">
        <v>-1.8799999999999999E-4</v>
      </c>
      <c r="Q40" s="245">
        <v>2.421E-3</v>
      </c>
    </row>
    <row r="41" spans="2:17" ht="12.75" customHeight="1" x14ac:dyDescent="0.2">
      <c r="H41" s="206"/>
      <c r="I41" s="206"/>
      <c r="J41" s="207" t="s">
        <v>694</v>
      </c>
      <c r="K41" s="207">
        <v>0</v>
      </c>
      <c r="L41" s="245">
        <v>2.2750000000000001E-3</v>
      </c>
      <c r="M41" s="245">
        <v>-1.6200000000000001E-4</v>
      </c>
      <c r="N41" s="245">
        <v>4.8729999999999997E-3</v>
      </c>
      <c r="O41" s="245">
        <v>1.145E-3</v>
      </c>
      <c r="P41" s="245">
        <v>-1.4200000000000001E-4</v>
      </c>
      <c r="Q41" s="245">
        <v>2.4329999999999998E-3</v>
      </c>
    </row>
    <row r="42" spans="2:17" ht="12.75" customHeight="1" x14ac:dyDescent="0.2">
      <c r="H42" s="206"/>
      <c r="I42" s="206"/>
      <c r="J42" s="207" t="s">
        <v>695</v>
      </c>
      <c r="K42" s="207">
        <v>0</v>
      </c>
      <c r="L42" s="245">
        <v>1.941E-3</v>
      </c>
      <c r="M42" s="245">
        <v>-4.1800000000000002E-4</v>
      </c>
      <c r="N42" s="245">
        <v>4.718E-3</v>
      </c>
      <c r="O42" s="245">
        <v>9.4600000000000001E-4</v>
      </c>
      <c r="P42" s="245">
        <v>-3.0899999999999998E-4</v>
      </c>
      <c r="Q42" s="245">
        <v>2.2009999999999998E-3</v>
      </c>
    </row>
    <row r="43" spans="2:17" ht="12.75" customHeight="1" x14ac:dyDescent="0.2">
      <c r="H43" s="206"/>
      <c r="I43" s="206"/>
      <c r="J43" s="207" t="s">
        <v>696</v>
      </c>
      <c r="K43" s="207">
        <v>0</v>
      </c>
      <c r="L43" s="245">
        <v>1.9599999999999999E-3</v>
      </c>
      <c r="M43" s="245">
        <v>-3.3599999999999998E-4</v>
      </c>
      <c r="N43" s="245">
        <v>4.5909999999999996E-3</v>
      </c>
      <c r="O43" s="245">
        <v>9.7599999999999998E-4</v>
      </c>
      <c r="P43" s="245">
        <v>-2.5099999999999998E-4</v>
      </c>
      <c r="Q43" s="245">
        <v>2.2030000000000001E-3</v>
      </c>
    </row>
    <row r="44" spans="2:17" ht="12.75" customHeight="1" x14ac:dyDescent="0.2">
      <c r="H44" s="206"/>
      <c r="I44" s="206"/>
      <c r="J44" s="207" t="s">
        <v>697</v>
      </c>
      <c r="K44" s="207">
        <v>0</v>
      </c>
      <c r="L44" s="245">
        <v>1.691E-3</v>
      </c>
      <c r="M44" s="245">
        <v>-5.1699999999999999E-4</v>
      </c>
      <c r="N44" s="245">
        <v>4.4159999999999998E-3</v>
      </c>
      <c r="O44" s="245">
        <v>9.5799999999999998E-4</v>
      </c>
      <c r="P44" s="245">
        <v>-2.2599999999999999E-4</v>
      </c>
      <c r="Q44" s="245">
        <v>2.1429999999999999E-3</v>
      </c>
    </row>
    <row r="45" spans="2:17" ht="12.75" customHeight="1" x14ac:dyDescent="0.2">
      <c r="H45" s="206"/>
      <c r="I45" s="206"/>
      <c r="J45" s="207" t="s">
        <v>698</v>
      </c>
      <c r="K45" s="207">
        <v>0</v>
      </c>
      <c r="L45" s="245">
        <v>2.1199999999999999E-3</v>
      </c>
      <c r="M45" s="245">
        <v>2.3599999999999999E-4</v>
      </c>
      <c r="N45" s="245">
        <v>3.7680000000000001E-3</v>
      </c>
      <c r="O45" s="245">
        <v>1.124E-3</v>
      </c>
      <c r="P45" s="245">
        <v>1.01E-4</v>
      </c>
      <c r="Q45" s="245">
        <v>2.147E-3</v>
      </c>
    </row>
    <row r="46" spans="2:17" ht="12.75" customHeight="1" x14ac:dyDescent="0.2">
      <c r="H46" s="206"/>
      <c r="I46" s="206"/>
      <c r="J46" s="207" t="s">
        <v>699</v>
      </c>
      <c r="K46" s="207">
        <v>0</v>
      </c>
      <c r="L46" s="245">
        <v>2.1670000000000001E-3</v>
      </c>
      <c r="M46" s="245">
        <v>3.1100000000000002E-4</v>
      </c>
      <c r="N46" s="245">
        <v>3.712E-3</v>
      </c>
      <c r="O46" s="245">
        <v>1.101E-3</v>
      </c>
      <c r="P46" s="245">
        <v>8.8999999999999995E-5</v>
      </c>
      <c r="Q46" s="245">
        <v>2.1129999999999999E-3</v>
      </c>
    </row>
    <row r="47" spans="2:17" ht="12.75" customHeight="1" x14ac:dyDescent="0.2">
      <c r="H47" s="206"/>
      <c r="I47" s="206"/>
      <c r="J47" s="207" t="s">
        <v>700</v>
      </c>
      <c r="K47" s="207">
        <v>0</v>
      </c>
      <c r="L47" s="245">
        <v>2.199E-3</v>
      </c>
      <c r="M47" s="245">
        <v>3.57E-4</v>
      </c>
      <c r="N47" s="245">
        <v>3.6830000000000001E-3</v>
      </c>
      <c r="O47" s="245">
        <v>1.093E-3</v>
      </c>
      <c r="P47" s="245">
        <v>9.1000000000000003E-5</v>
      </c>
      <c r="Q47" s="245">
        <v>2.0950000000000001E-3</v>
      </c>
    </row>
    <row r="48" spans="2:17" ht="12.75" customHeight="1" x14ac:dyDescent="0.2">
      <c r="H48" s="206"/>
      <c r="I48" s="206"/>
      <c r="J48" s="207" t="s">
        <v>701</v>
      </c>
      <c r="K48" s="207">
        <v>0</v>
      </c>
      <c r="L48" s="245">
        <v>2.349E-3</v>
      </c>
      <c r="M48" s="245">
        <v>5.2599999999999999E-4</v>
      </c>
      <c r="N48" s="245">
        <v>3.6470000000000001E-3</v>
      </c>
      <c r="O48" s="245">
        <v>1.15E-3</v>
      </c>
      <c r="P48" s="245">
        <v>1.5699999999999999E-4</v>
      </c>
      <c r="Q48" s="245">
        <v>2.1440000000000001E-3</v>
      </c>
    </row>
    <row r="49" spans="2:17" ht="12.75" customHeight="1" x14ac:dyDescent="0.2">
      <c r="H49" s="206"/>
      <c r="I49" s="206"/>
      <c r="J49" s="207" t="s">
        <v>702</v>
      </c>
      <c r="K49" s="207">
        <v>0</v>
      </c>
      <c r="L49" s="245">
        <v>2.3999999999999998E-3</v>
      </c>
      <c r="M49" s="245">
        <v>5.9800000000000001E-4</v>
      </c>
      <c r="N49" s="245">
        <v>3.604E-3</v>
      </c>
      <c r="O49" s="245">
        <v>1.1770000000000001E-3</v>
      </c>
      <c r="P49" s="245">
        <v>1.9599999999999999E-4</v>
      </c>
      <c r="Q49" s="245">
        <v>2.1570000000000001E-3</v>
      </c>
    </row>
    <row r="50" spans="2:17" ht="12.75" customHeight="1" x14ac:dyDescent="0.2">
      <c r="H50" s="206"/>
      <c r="I50" s="206"/>
      <c r="J50" s="207" t="s">
        <v>703</v>
      </c>
      <c r="K50" s="207">
        <v>0</v>
      </c>
      <c r="L50" s="245">
        <v>2.8449999999999999E-3</v>
      </c>
      <c r="M50" s="245">
        <v>1.1590000000000001E-3</v>
      </c>
      <c r="N50" s="245">
        <v>3.372E-3</v>
      </c>
      <c r="O50" s="245">
        <v>1.6609999999999999E-3</v>
      </c>
      <c r="P50" s="245">
        <v>7.3800000000000005E-4</v>
      </c>
      <c r="Q50" s="245">
        <v>2.5839999999999999E-3</v>
      </c>
    </row>
    <row r="51" spans="2:17" ht="12.75" customHeight="1" x14ac:dyDescent="0.2">
      <c r="H51" s="206"/>
      <c r="I51" s="206"/>
      <c r="J51" s="207" t="s">
        <v>704</v>
      </c>
      <c r="K51" s="207">
        <v>0</v>
      </c>
      <c r="L51" s="245">
        <v>2.8189999999999999E-3</v>
      </c>
      <c r="M51" s="245">
        <v>1.3359999999999999E-3</v>
      </c>
      <c r="N51" s="245">
        <v>2.967E-3</v>
      </c>
      <c r="O51" s="245">
        <v>1.6750000000000001E-3</v>
      </c>
      <c r="P51" s="245">
        <v>7.5900000000000002E-4</v>
      </c>
      <c r="Q51" s="245">
        <v>2.5920000000000001E-3</v>
      </c>
    </row>
    <row r="52" spans="2:17" ht="12.75" customHeight="1" x14ac:dyDescent="0.2">
      <c r="H52" s="206"/>
      <c r="I52" s="206"/>
      <c r="J52" s="207" t="s">
        <v>706</v>
      </c>
      <c r="K52" s="207">
        <v>0</v>
      </c>
      <c r="L52" s="245">
        <v>2.8059999999999999E-3</v>
      </c>
      <c r="M52" s="245">
        <v>1.145E-3</v>
      </c>
      <c r="N52" s="245">
        <v>3.323E-3</v>
      </c>
      <c r="O52" s="245">
        <v>1.738E-3</v>
      </c>
      <c r="P52" s="245">
        <v>8.2399999999999997E-4</v>
      </c>
      <c r="Q52" s="245">
        <v>2.6510000000000001E-3</v>
      </c>
    </row>
    <row r="53" spans="2:17" ht="12.75" customHeight="1" x14ac:dyDescent="0.2">
      <c r="B53" s="51" t="s">
        <v>35</v>
      </c>
      <c r="H53" s="206"/>
      <c r="I53" s="206"/>
      <c r="J53" s="207" t="s">
        <v>707</v>
      </c>
      <c r="K53" s="207">
        <v>0</v>
      </c>
      <c r="L53" s="245">
        <v>2.9859999999999999E-3</v>
      </c>
      <c r="M53" s="245">
        <v>1.3270000000000001E-3</v>
      </c>
      <c r="N53" s="245">
        <v>3.3170000000000001E-3</v>
      </c>
      <c r="O53" s="245">
        <v>1.8450000000000001E-3</v>
      </c>
      <c r="P53" s="245">
        <v>9.3599999999999998E-4</v>
      </c>
      <c r="Q53" s="245">
        <v>2.7529999999999998E-3</v>
      </c>
    </row>
    <row r="54" spans="2:17" ht="12.75" customHeight="1" x14ac:dyDescent="0.2">
      <c r="B54" s="252" t="s">
        <v>705</v>
      </c>
      <c r="C54" s="252"/>
      <c r="D54" s="252"/>
      <c r="E54" s="252"/>
      <c r="F54" s="252"/>
      <c r="G54" s="252"/>
      <c r="H54" s="206"/>
      <c r="I54" s="206"/>
      <c r="J54" s="207" t="s">
        <v>708</v>
      </c>
      <c r="K54" s="207">
        <v>0</v>
      </c>
      <c r="L54" s="245">
        <v>2.98E-3</v>
      </c>
      <c r="M54" s="245">
        <v>1.3320000000000001E-3</v>
      </c>
      <c r="N54" s="245">
        <v>3.297E-3</v>
      </c>
      <c r="O54" s="245">
        <v>1.7949999999999999E-3</v>
      </c>
      <c r="P54" s="245">
        <v>8.9499999999999996E-4</v>
      </c>
      <c r="Q54" s="245">
        <v>2.6940000000000002E-3</v>
      </c>
    </row>
    <row r="55" spans="2:17" ht="12.75" customHeight="1" x14ac:dyDescent="0.2">
      <c r="B55" s="252"/>
      <c r="C55" s="252"/>
      <c r="D55" s="252"/>
      <c r="E55" s="252"/>
      <c r="F55" s="252"/>
      <c r="G55" s="252"/>
      <c r="H55" s="206"/>
      <c r="I55" s="206"/>
      <c r="J55" s="207" t="s">
        <v>709</v>
      </c>
      <c r="K55" s="207">
        <v>0</v>
      </c>
      <c r="L55" s="245">
        <v>2.3400000000000001E-3</v>
      </c>
      <c r="M55" s="245">
        <v>8.2600000000000002E-4</v>
      </c>
      <c r="N55" s="245">
        <v>3.0279999999999999E-3</v>
      </c>
      <c r="O55" s="245">
        <v>1.209E-3</v>
      </c>
      <c r="P55" s="245">
        <v>3.7399999999999998E-4</v>
      </c>
      <c r="Q55" s="245">
        <v>2.0439999999999998E-3</v>
      </c>
    </row>
    <row r="56" spans="2:17" ht="12.75" customHeight="1" x14ac:dyDescent="0.2">
      <c r="B56" s="252"/>
      <c r="C56" s="252"/>
      <c r="D56" s="252"/>
      <c r="E56" s="252"/>
      <c r="F56" s="252"/>
      <c r="G56" s="252"/>
      <c r="H56" s="206"/>
      <c r="I56" s="206"/>
      <c r="J56" s="207" t="s">
        <v>710</v>
      </c>
      <c r="K56" s="207">
        <v>0</v>
      </c>
      <c r="L56" s="245">
        <v>2.2130000000000001E-3</v>
      </c>
      <c r="M56" s="245">
        <v>7.1100000000000004E-4</v>
      </c>
      <c r="N56" s="245">
        <v>3.0040000000000002E-3</v>
      </c>
      <c r="O56" s="245">
        <v>1.1509999999999999E-3</v>
      </c>
      <c r="P56" s="245">
        <v>3.2000000000000003E-4</v>
      </c>
      <c r="Q56" s="245">
        <v>1.9810000000000001E-3</v>
      </c>
    </row>
    <row r="57" spans="2:17" ht="12.75" customHeight="1" x14ac:dyDescent="0.2">
      <c r="B57" s="252"/>
      <c r="C57" s="252"/>
      <c r="D57" s="252"/>
      <c r="E57" s="252"/>
      <c r="F57" s="252"/>
      <c r="G57" s="252"/>
      <c r="H57" s="206"/>
      <c r="I57" s="206"/>
      <c r="J57" s="207" t="s">
        <v>711</v>
      </c>
      <c r="K57" s="207">
        <v>0</v>
      </c>
      <c r="L57" s="245">
        <v>2.212E-3</v>
      </c>
      <c r="M57" s="245">
        <v>7.1199999999999996E-4</v>
      </c>
      <c r="N57" s="245">
        <v>3.0010000000000002E-3</v>
      </c>
      <c r="O57" s="245">
        <v>1.132E-3</v>
      </c>
      <c r="P57" s="245">
        <v>3.0299999999999999E-4</v>
      </c>
      <c r="Q57" s="245">
        <v>1.9620000000000002E-3</v>
      </c>
    </row>
    <row r="58" spans="2:17" ht="12.75" customHeight="1" x14ac:dyDescent="0.2">
      <c r="B58" s="252"/>
      <c r="C58" s="252"/>
      <c r="D58" s="252"/>
      <c r="E58" s="252"/>
      <c r="F58" s="252"/>
      <c r="G58" s="252"/>
      <c r="H58" s="206"/>
      <c r="I58" s="206"/>
      <c r="J58" s="207" t="s">
        <v>712</v>
      </c>
      <c r="K58" s="207">
        <v>0</v>
      </c>
      <c r="L58" s="245">
        <v>2.183E-3</v>
      </c>
      <c r="M58" s="245">
        <v>6.8499999999999995E-4</v>
      </c>
      <c r="N58" s="245">
        <v>2.996E-3</v>
      </c>
      <c r="O58" s="245">
        <v>1.1360000000000001E-3</v>
      </c>
      <c r="P58" s="245">
        <v>3.0800000000000001E-4</v>
      </c>
      <c r="Q58" s="245">
        <v>1.964E-3</v>
      </c>
    </row>
    <row r="59" spans="2:17" ht="12.75" customHeight="1" x14ac:dyDescent="0.2">
      <c r="H59" s="206"/>
      <c r="I59" s="206"/>
      <c r="J59" s="207" t="s">
        <v>713</v>
      </c>
      <c r="K59" s="207">
        <v>0</v>
      </c>
      <c r="L59" s="245">
        <v>2.1610000000000002E-3</v>
      </c>
      <c r="M59" s="245">
        <v>6.6600000000000003E-4</v>
      </c>
      <c r="N59" s="245">
        <v>2.99E-3</v>
      </c>
      <c r="O59" s="245">
        <v>1.137E-3</v>
      </c>
      <c r="P59" s="245">
        <v>3.1E-4</v>
      </c>
      <c r="Q59" s="245">
        <v>1.964E-3</v>
      </c>
    </row>
    <row r="60" spans="2:17" ht="12.75" customHeight="1" x14ac:dyDescent="0.2">
      <c r="H60" s="206"/>
      <c r="I60" s="206"/>
      <c r="J60" s="207" t="s">
        <v>714</v>
      </c>
      <c r="K60" s="207">
        <v>0</v>
      </c>
      <c r="L60" s="245">
        <v>2.2290000000000001E-3</v>
      </c>
      <c r="M60" s="245">
        <v>7.3399999999999995E-4</v>
      </c>
      <c r="N60" s="245">
        <v>2.9910000000000002E-3</v>
      </c>
      <c r="O60" s="245">
        <v>1.16E-3</v>
      </c>
      <c r="P60" s="245">
        <v>3.3399999999999999E-4</v>
      </c>
      <c r="Q60" s="245">
        <v>1.9859999999999999E-3</v>
      </c>
    </row>
    <row r="61" spans="2:17" ht="12.75" customHeight="1" x14ac:dyDescent="0.2">
      <c r="H61" s="206"/>
      <c r="I61" s="206"/>
      <c r="J61" s="207" t="s">
        <v>715</v>
      </c>
      <c r="K61" s="207">
        <v>0</v>
      </c>
      <c r="L61" s="245">
        <v>2.2309999999999999E-3</v>
      </c>
      <c r="M61" s="245">
        <v>7.3899999999999997E-4</v>
      </c>
      <c r="N61" s="245">
        <v>2.9840000000000001E-3</v>
      </c>
      <c r="O61" s="245">
        <v>1.139E-3</v>
      </c>
      <c r="P61" s="245">
        <v>3.1500000000000001E-4</v>
      </c>
      <c r="Q61" s="245">
        <v>1.964E-3</v>
      </c>
    </row>
    <row r="62" spans="2:17" ht="12.75" customHeight="1" x14ac:dyDescent="0.2">
      <c r="H62" s="206"/>
      <c r="I62" s="206"/>
      <c r="J62" s="207" t="s">
        <v>716</v>
      </c>
      <c r="K62" s="207">
        <v>0</v>
      </c>
      <c r="L62" s="245">
        <v>2.225E-3</v>
      </c>
      <c r="M62" s="245">
        <v>7.36E-4</v>
      </c>
      <c r="N62" s="245">
        <v>2.9780000000000002E-3</v>
      </c>
      <c r="O62" s="245">
        <v>1.0790000000000001E-3</v>
      </c>
      <c r="P62" s="245">
        <v>2.61E-4</v>
      </c>
      <c r="Q62" s="245">
        <v>1.897E-3</v>
      </c>
    </row>
    <row r="63" spans="2:17" ht="12.75" customHeight="1" x14ac:dyDescent="0.2">
      <c r="H63" s="206"/>
      <c r="I63" s="206"/>
      <c r="J63" s="207" t="s">
        <v>717</v>
      </c>
      <c r="K63" s="207">
        <v>0</v>
      </c>
      <c r="L63" s="245">
        <v>2.2109999999999999E-3</v>
      </c>
      <c r="M63" s="245">
        <v>7.3099999999999999E-4</v>
      </c>
      <c r="N63" s="245">
        <v>2.96E-3</v>
      </c>
      <c r="O63" s="245">
        <v>9.59E-4</v>
      </c>
      <c r="P63" s="245">
        <v>1.63E-4</v>
      </c>
      <c r="Q63" s="245">
        <v>1.756E-3</v>
      </c>
    </row>
    <row r="64" spans="2:17" ht="12.75" customHeight="1" x14ac:dyDescent="0.2">
      <c r="H64" s="206"/>
      <c r="I64" s="206"/>
      <c r="J64" s="207" t="s">
        <v>718</v>
      </c>
      <c r="K64" s="207">
        <v>0</v>
      </c>
      <c r="L64" s="245">
        <v>2.1719999999999999E-3</v>
      </c>
      <c r="M64" s="245">
        <v>6.96E-4</v>
      </c>
      <c r="N64" s="245">
        <v>2.9510000000000001E-3</v>
      </c>
      <c r="O64" s="245">
        <v>9.5200000000000005E-4</v>
      </c>
      <c r="P64" s="245">
        <v>1.5699999999999999E-4</v>
      </c>
      <c r="Q64" s="245">
        <v>1.7470000000000001E-3</v>
      </c>
    </row>
    <row r="65" spans="8:17" ht="12.75" customHeight="1" x14ac:dyDescent="0.2">
      <c r="H65" s="206"/>
      <c r="I65" s="206"/>
      <c r="J65" s="207" t="s">
        <v>719</v>
      </c>
      <c r="K65" s="207">
        <v>0</v>
      </c>
      <c r="L65" s="245">
        <v>2.068E-3</v>
      </c>
      <c r="M65" s="245">
        <v>6.3699999999999998E-4</v>
      </c>
      <c r="N65" s="245">
        <v>2.862E-3</v>
      </c>
      <c r="O65" s="245">
        <v>9.6599999999999995E-4</v>
      </c>
      <c r="P65" s="245">
        <v>1.7200000000000001E-4</v>
      </c>
      <c r="Q65" s="245">
        <v>1.7600000000000001E-3</v>
      </c>
    </row>
  </sheetData>
  <mergeCells count="4">
    <mergeCell ref="B4:G5"/>
    <mergeCell ref="B25:G30"/>
    <mergeCell ref="B35:G36"/>
    <mergeCell ref="B54:G58"/>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zoomScaleNormal="100" workbookViewId="0"/>
  </sheetViews>
  <sheetFormatPr defaultColWidth="9.140625" defaultRowHeight="12.75" customHeight="1" x14ac:dyDescent="0.2"/>
  <cols>
    <col min="1" max="7" width="9.140625" style="206"/>
    <col min="8" max="10" width="9.140625" style="207"/>
    <col min="11" max="11" width="9.140625" style="207" customWidth="1"/>
    <col min="12" max="15" width="9.140625" style="207"/>
    <col min="16" max="16384" width="9.140625" style="206"/>
  </cols>
  <sheetData>
    <row r="1" spans="2:17" ht="12.75" customHeight="1" x14ac:dyDescent="0.2">
      <c r="P1" s="207"/>
      <c r="Q1" s="207"/>
    </row>
    <row r="2" spans="2:17" ht="12.75" customHeight="1" x14ac:dyDescent="0.2">
      <c r="P2" s="207"/>
      <c r="Q2" s="207"/>
    </row>
    <row r="3" spans="2:17" ht="12.75" customHeight="1" x14ac:dyDescent="0.2">
      <c r="B3" s="8" t="s">
        <v>720</v>
      </c>
      <c r="J3" s="30"/>
      <c r="K3" s="30"/>
      <c r="L3" s="33" t="s">
        <v>645</v>
      </c>
      <c r="M3" s="33" t="s">
        <v>646</v>
      </c>
      <c r="N3" s="33" t="s">
        <v>647</v>
      </c>
      <c r="O3" s="33" t="s">
        <v>648</v>
      </c>
      <c r="P3" s="33" t="s">
        <v>649</v>
      </c>
      <c r="Q3" s="33" t="s">
        <v>650</v>
      </c>
    </row>
    <row r="4" spans="2:17" ht="12.75" customHeight="1" x14ac:dyDescent="0.2">
      <c r="B4" s="294" t="s">
        <v>770</v>
      </c>
      <c r="C4" s="294"/>
      <c r="D4" s="294"/>
      <c r="E4" s="294"/>
      <c r="F4" s="294"/>
      <c r="G4" s="294"/>
      <c r="H4" s="206"/>
      <c r="I4" s="206"/>
      <c r="J4" s="30" t="s">
        <v>721</v>
      </c>
      <c r="K4" s="30" t="s">
        <v>652</v>
      </c>
      <c r="L4" s="30" t="s">
        <v>764</v>
      </c>
      <c r="M4" s="30" t="s">
        <v>653</v>
      </c>
      <c r="N4" s="30" t="s">
        <v>765</v>
      </c>
      <c r="O4" s="30" t="s">
        <v>766</v>
      </c>
      <c r="P4" s="30" t="s">
        <v>767</v>
      </c>
      <c r="Q4" s="30" t="s">
        <v>768</v>
      </c>
    </row>
    <row r="5" spans="2:17" ht="12.75" customHeight="1" x14ac:dyDescent="0.2">
      <c r="B5" s="295"/>
      <c r="C5" s="294"/>
      <c r="D5" s="294"/>
      <c r="E5" s="294"/>
      <c r="F5" s="294"/>
      <c r="G5" s="294"/>
      <c r="H5" s="206"/>
      <c r="I5" s="206"/>
      <c r="J5" s="207" t="s">
        <v>722</v>
      </c>
      <c r="K5" s="207">
        <v>0</v>
      </c>
      <c r="L5" s="245">
        <v>-1.157E-2</v>
      </c>
      <c r="M5" s="245">
        <v>-0.29091499999999998</v>
      </c>
      <c r="N5" s="245">
        <v>0.55869000000000002</v>
      </c>
      <c r="O5" s="245">
        <v>4.4594000000000002E-2</v>
      </c>
      <c r="P5" s="245">
        <v>-4.0460000000000001E-3</v>
      </c>
      <c r="Q5" s="245">
        <v>9.3232999999999996E-2</v>
      </c>
    </row>
    <row r="6" spans="2:17" ht="12.75" customHeight="1" x14ac:dyDescent="0.2">
      <c r="B6" s="211" t="s">
        <v>723</v>
      </c>
      <c r="C6" s="211"/>
      <c r="D6" s="211"/>
      <c r="E6" s="211"/>
      <c r="F6" s="211"/>
      <c r="H6" s="206"/>
      <c r="I6" s="206"/>
      <c r="J6" s="207" t="s">
        <v>724</v>
      </c>
      <c r="K6" s="207">
        <v>0</v>
      </c>
      <c r="L6" s="245">
        <v>-4.0749E-2</v>
      </c>
      <c r="M6" s="245">
        <v>-0.18474399999999999</v>
      </c>
      <c r="N6" s="245">
        <v>0.28799000000000002</v>
      </c>
      <c r="O6" s="245">
        <v>2.8185000000000002E-2</v>
      </c>
      <c r="P6" s="245">
        <v>2.8185000000000002E-2</v>
      </c>
      <c r="Q6" s="245">
        <v>2.8185000000000002E-2</v>
      </c>
    </row>
    <row r="7" spans="2:17" ht="12.75" customHeight="1" x14ac:dyDescent="0.2">
      <c r="B7" s="211"/>
      <c r="C7" s="211"/>
      <c r="D7" s="211"/>
      <c r="E7" s="211"/>
      <c r="F7" s="211"/>
      <c r="H7" s="206"/>
      <c r="I7" s="206"/>
      <c r="J7" s="207" t="s">
        <v>725</v>
      </c>
      <c r="K7" s="207">
        <v>0</v>
      </c>
      <c r="L7" s="245">
        <v>-7.8E-2</v>
      </c>
      <c r="M7" s="245">
        <v>-0.21363299999999999</v>
      </c>
      <c r="N7" s="245">
        <v>0.27126499999999998</v>
      </c>
      <c r="O7" s="245">
        <v>1.3724E-2</v>
      </c>
      <c r="P7" s="245">
        <v>-1.7409999999999998E-2</v>
      </c>
      <c r="Q7" s="245">
        <v>4.4859000000000003E-2</v>
      </c>
    </row>
    <row r="8" spans="2:17" ht="12.75" customHeight="1" x14ac:dyDescent="0.2">
      <c r="B8" s="211"/>
      <c r="C8" s="211"/>
      <c r="D8" s="211"/>
      <c r="E8" s="211"/>
      <c r="F8" s="211"/>
      <c r="H8" s="206"/>
      <c r="I8" s="206"/>
      <c r="J8" s="207" t="s">
        <v>726</v>
      </c>
      <c r="K8" s="207">
        <v>0</v>
      </c>
      <c r="L8" s="245">
        <v>3.8260000000000002E-2</v>
      </c>
      <c r="M8" s="245">
        <v>-6.8566000000000002E-2</v>
      </c>
      <c r="N8" s="245">
        <v>0.21365200000000001</v>
      </c>
      <c r="O8" s="245">
        <v>7.1110000000000001E-3</v>
      </c>
      <c r="P8" s="245">
        <v>-1.9466000000000001E-2</v>
      </c>
      <c r="Q8" s="245">
        <v>3.3688999999999997E-2</v>
      </c>
    </row>
    <row r="9" spans="2:17" ht="12.75" customHeight="1" x14ac:dyDescent="0.2">
      <c r="H9" s="206"/>
      <c r="I9" s="206"/>
      <c r="J9" s="207" t="s">
        <v>727</v>
      </c>
      <c r="K9" s="207">
        <v>0</v>
      </c>
      <c r="L9" s="245">
        <v>4.6829000000000003E-2</v>
      </c>
      <c r="M9" s="245">
        <v>-2.9336000000000001E-2</v>
      </c>
      <c r="N9" s="245">
        <v>0.15233099999999999</v>
      </c>
      <c r="O9" s="245">
        <v>1.2213E-2</v>
      </c>
      <c r="P9" s="245">
        <v>-1.1920999999999999E-2</v>
      </c>
      <c r="Q9" s="245">
        <v>3.6346999999999997E-2</v>
      </c>
    </row>
    <row r="10" spans="2:17" ht="12.75" customHeight="1" x14ac:dyDescent="0.2">
      <c r="H10" s="206"/>
      <c r="I10" s="206"/>
      <c r="J10" s="207" t="s">
        <v>728</v>
      </c>
      <c r="K10" s="207">
        <v>0</v>
      </c>
      <c r="L10" s="245">
        <v>3.3595E-2</v>
      </c>
      <c r="M10" s="245">
        <v>-2.8674999999999999E-2</v>
      </c>
      <c r="N10" s="245">
        <v>0.124539</v>
      </c>
      <c r="O10" s="245">
        <v>1.0883E-2</v>
      </c>
      <c r="P10" s="245">
        <v>-9.8860000000000007E-3</v>
      </c>
      <c r="Q10" s="245">
        <v>3.1652E-2</v>
      </c>
    </row>
    <row r="11" spans="2:17" ht="12.75" customHeight="1" x14ac:dyDescent="0.2">
      <c r="H11" s="206"/>
      <c r="I11" s="206"/>
      <c r="J11" s="207" t="s">
        <v>729</v>
      </c>
      <c r="K11" s="207">
        <v>0</v>
      </c>
      <c r="L11" s="245">
        <v>5.3711000000000002E-2</v>
      </c>
      <c r="M11" s="245">
        <v>-6.2300000000000003E-3</v>
      </c>
      <c r="N11" s="245">
        <v>0.119883</v>
      </c>
      <c r="O11" s="245">
        <v>1.0545000000000001E-2</v>
      </c>
      <c r="P11" s="245">
        <v>-7.9989999999999992E-3</v>
      </c>
      <c r="Q11" s="245">
        <v>2.9087999999999999E-2</v>
      </c>
    </row>
    <row r="12" spans="2:17" ht="12.75" customHeight="1" x14ac:dyDescent="0.2">
      <c r="H12" s="206"/>
      <c r="I12" s="206"/>
      <c r="J12" s="207" t="s">
        <v>730</v>
      </c>
      <c r="K12" s="207">
        <v>0</v>
      </c>
      <c r="L12" s="245">
        <v>3.5223999999999998E-2</v>
      </c>
      <c r="M12" s="245">
        <v>-1.11E-2</v>
      </c>
      <c r="N12" s="245">
        <v>9.2647999999999994E-2</v>
      </c>
      <c r="O12" s="245">
        <v>1.1520000000000001E-2</v>
      </c>
      <c r="P12" s="245">
        <v>-4.9719999999999999E-3</v>
      </c>
      <c r="Q12" s="245">
        <v>2.8013E-2</v>
      </c>
    </row>
    <row r="13" spans="2:17" ht="12.75" customHeight="1" x14ac:dyDescent="0.2">
      <c r="H13" s="206"/>
      <c r="I13" s="206"/>
      <c r="J13" s="207" t="s">
        <v>731</v>
      </c>
      <c r="K13" s="207">
        <v>0</v>
      </c>
      <c r="L13" s="245">
        <v>2.5652000000000001E-2</v>
      </c>
      <c r="M13" s="245">
        <v>-1.3263E-2</v>
      </c>
      <c r="N13" s="245">
        <v>7.7829999999999996E-2</v>
      </c>
      <c r="O13" s="245">
        <v>9.2940000000000002E-3</v>
      </c>
      <c r="P13" s="245">
        <v>-5.3639999999999998E-3</v>
      </c>
      <c r="Q13" s="245">
        <v>2.3952000000000001E-2</v>
      </c>
    </row>
    <row r="14" spans="2:17" ht="12.75" customHeight="1" x14ac:dyDescent="0.2">
      <c r="H14" s="206"/>
      <c r="I14" s="206"/>
      <c r="J14" s="207" t="s">
        <v>732</v>
      </c>
      <c r="K14" s="207">
        <v>0</v>
      </c>
      <c r="L14" s="245">
        <v>2.8178999999999999E-2</v>
      </c>
      <c r="M14" s="245">
        <v>-8.182E-3</v>
      </c>
      <c r="N14" s="245">
        <v>7.2720999999999994E-2</v>
      </c>
      <c r="O14" s="245">
        <v>9.4009999999999996E-3</v>
      </c>
      <c r="P14" s="245">
        <v>-3.8019999999999998E-3</v>
      </c>
      <c r="Q14" s="245">
        <v>2.2603999999999999E-2</v>
      </c>
    </row>
    <row r="15" spans="2:17" ht="12.75" customHeight="1" x14ac:dyDescent="0.2">
      <c r="H15" s="206"/>
      <c r="I15" s="206"/>
      <c r="J15" s="207" t="s">
        <v>733</v>
      </c>
      <c r="K15" s="207">
        <v>0</v>
      </c>
      <c r="L15" s="245">
        <v>3.1979E-2</v>
      </c>
      <c r="M15" s="245">
        <v>-2.085E-3</v>
      </c>
      <c r="N15" s="245">
        <v>6.8129999999999996E-2</v>
      </c>
      <c r="O15" s="245">
        <v>1.2017999999999999E-2</v>
      </c>
      <c r="P15" s="245">
        <v>-1.76E-4</v>
      </c>
      <c r="Q15" s="245">
        <v>2.4212999999999998E-2</v>
      </c>
    </row>
    <row r="16" spans="2:17" ht="12.75" customHeight="1" x14ac:dyDescent="0.2">
      <c r="H16" s="206"/>
      <c r="I16" s="206"/>
      <c r="J16" s="207" t="s">
        <v>734</v>
      </c>
      <c r="K16" s="207">
        <v>0</v>
      </c>
      <c r="L16" s="245">
        <v>3.1856000000000002E-2</v>
      </c>
      <c r="M16" s="245">
        <v>1.8289999999999999E-3</v>
      </c>
      <c r="N16" s="245">
        <v>6.0054999999999997E-2</v>
      </c>
      <c r="O16" s="245">
        <v>1.146E-2</v>
      </c>
      <c r="P16" s="245">
        <v>4.8899999999999996E-4</v>
      </c>
      <c r="Q16" s="245">
        <v>2.2431E-2</v>
      </c>
    </row>
    <row r="17" spans="2:17" ht="12.75" customHeight="1" x14ac:dyDescent="0.2">
      <c r="H17" s="206"/>
      <c r="I17" s="206"/>
      <c r="J17" s="207" t="s">
        <v>735</v>
      </c>
      <c r="K17" s="207">
        <v>0</v>
      </c>
      <c r="L17" s="245">
        <v>2.3102999999999999E-2</v>
      </c>
      <c r="M17" s="245">
        <v>-2.078E-3</v>
      </c>
      <c r="N17" s="245">
        <v>5.0361999999999997E-2</v>
      </c>
      <c r="O17" s="245">
        <v>9.0019999999999996E-3</v>
      </c>
      <c r="P17" s="245">
        <v>-7.54E-4</v>
      </c>
      <c r="Q17" s="245">
        <v>1.8758E-2</v>
      </c>
    </row>
    <row r="18" spans="2:17" ht="12.75" customHeight="1" x14ac:dyDescent="0.2">
      <c r="H18" s="206"/>
      <c r="I18" s="206"/>
      <c r="J18" s="207" t="s">
        <v>736</v>
      </c>
      <c r="K18" s="207">
        <v>0</v>
      </c>
      <c r="L18" s="245">
        <v>2.1092E-2</v>
      </c>
      <c r="M18" s="245">
        <v>-1.583E-3</v>
      </c>
      <c r="N18" s="245">
        <v>4.5351000000000002E-2</v>
      </c>
      <c r="O18" s="245">
        <v>6.8700000000000002E-3</v>
      </c>
      <c r="P18" s="245">
        <v>-1.9620000000000002E-3</v>
      </c>
      <c r="Q18" s="245">
        <v>1.5703000000000002E-2</v>
      </c>
    </row>
    <row r="19" spans="2:17" ht="12.75" customHeight="1" x14ac:dyDescent="0.2">
      <c r="H19" s="206"/>
      <c r="I19" s="206"/>
      <c r="J19" s="207" t="s">
        <v>737</v>
      </c>
      <c r="K19" s="207">
        <v>0</v>
      </c>
      <c r="L19" s="245">
        <v>1.9241999999999999E-2</v>
      </c>
      <c r="M19" s="245">
        <v>-8.7399999999999999E-4</v>
      </c>
      <c r="N19" s="245">
        <v>4.0231000000000003E-2</v>
      </c>
      <c r="O19" s="245">
        <v>7.5420000000000001E-3</v>
      </c>
      <c r="P19" s="245">
        <v>-5.9999999999999995E-4</v>
      </c>
      <c r="Q19" s="245">
        <v>1.5684E-2</v>
      </c>
    </row>
    <row r="20" spans="2:17" ht="12.75" customHeight="1" x14ac:dyDescent="0.2">
      <c r="H20" s="206"/>
      <c r="I20" s="206"/>
      <c r="J20" s="207" t="s">
        <v>738</v>
      </c>
      <c r="K20" s="207">
        <v>0</v>
      </c>
      <c r="L20" s="245">
        <v>1.6573000000000001E-2</v>
      </c>
      <c r="M20" s="245">
        <v>-1.6980000000000001E-3</v>
      </c>
      <c r="N20" s="245">
        <v>3.6541999999999998E-2</v>
      </c>
      <c r="O20" s="245">
        <v>7.0410000000000004E-3</v>
      </c>
      <c r="P20" s="245">
        <v>-4.7600000000000002E-4</v>
      </c>
      <c r="Q20" s="245">
        <v>1.4557E-2</v>
      </c>
    </row>
    <row r="21" spans="2:17" ht="12.75" customHeight="1" x14ac:dyDescent="0.2">
      <c r="H21" s="206"/>
      <c r="I21" s="206"/>
      <c r="J21" s="207" t="s">
        <v>739</v>
      </c>
      <c r="K21" s="207">
        <v>0</v>
      </c>
      <c r="L21" s="245">
        <v>1.6573000000000001E-2</v>
      </c>
      <c r="M21" s="245">
        <v>-1.6980000000000001E-3</v>
      </c>
      <c r="N21" s="245">
        <v>3.6541999999999998E-2</v>
      </c>
      <c r="O21" s="245">
        <v>7.7590000000000003E-3</v>
      </c>
      <c r="P21" s="245">
        <v>6.8099999999999996E-4</v>
      </c>
      <c r="Q21" s="245">
        <v>1.4836E-2</v>
      </c>
    </row>
    <row r="22" spans="2:17" ht="12.75" customHeight="1" x14ac:dyDescent="0.2">
      <c r="H22" s="206"/>
      <c r="I22" s="206"/>
      <c r="J22" s="207" t="s">
        <v>740</v>
      </c>
      <c r="K22" s="207">
        <v>0</v>
      </c>
      <c r="L22" s="245">
        <v>1.2548999999999999E-2</v>
      </c>
      <c r="M22" s="245">
        <v>-2.6069999999999999E-3</v>
      </c>
      <c r="N22" s="245">
        <v>3.0313E-2</v>
      </c>
      <c r="O22" s="245">
        <v>7.0619999999999997E-3</v>
      </c>
      <c r="P22" s="245">
        <v>4.6900000000000002E-4</v>
      </c>
      <c r="Q22" s="245">
        <v>1.3655E-2</v>
      </c>
    </row>
    <row r="23" spans="2:17" ht="12.75" customHeight="1" x14ac:dyDescent="0.2">
      <c r="H23" s="206"/>
      <c r="I23" s="206"/>
      <c r="J23" s="207" t="s">
        <v>741</v>
      </c>
      <c r="K23" s="207">
        <v>0</v>
      </c>
      <c r="L23" s="245">
        <v>1.2622E-2</v>
      </c>
      <c r="M23" s="245">
        <v>-9.7999999999999997E-4</v>
      </c>
      <c r="N23" s="245">
        <v>2.7203999999999999E-2</v>
      </c>
      <c r="O23" s="245">
        <v>6.4400000000000004E-3</v>
      </c>
      <c r="P23" s="245">
        <v>3.6400000000000001E-4</v>
      </c>
      <c r="Q23" s="245">
        <v>1.2515E-2</v>
      </c>
    </row>
    <row r="24" spans="2:17" ht="12.75" customHeight="1" x14ac:dyDescent="0.2">
      <c r="B24" s="51" t="s">
        <v>30</v>
      </c>
      <c r="H24" s="206"/>
      <c r="I24" s="206"/>
      <c r="J24" s="207" t="s">
        <v>742</v>
      </c>
      <c r="K24" s="207">
        <v>0</v>
      </c>
      <c r="L24" s="245">
        <v>1.1956E-2</v>
      </c>
      <c r="M24" s="245">
        <v>-8.5899999999999995E-4</v>
      </c>
      <c r="N24" s="245">
        <v>2.5631000000000001E-2</v>
      </c>
      <c r="O24" s="245">
        <v>8.1689999999999992E-3</v>
      </c>
      <c r="P24" s="245">
        <v>2.336E-3</v>
      </c>
      <c r="Q24" s="245">
        <v>1.4002000000000001E-2</v>
      </c>
    </row>
    <row r="25" spans="2:17" ht="12.75" customHeight="1" x14ac:dyDescent="0.2">
      <c r="B25" s="263" t="s">
        <v>772</v>
      </c>
      <c r="C25" s="263"/>
      <c r="D25" s="263"/>
      <c r="E25" s="263"/>
      <c r="F25" s="263"/>
      <c r="G25" s="263"/>
      <c r="H25" s="206"/>
      <c r="I25" s="206"/>
      <c r="J25" s="207" t="s">
        <v>743</v>
      </c>
      <c r="K25" s="207">
        <v>0</v>
      </c>
      <c r="L25" s="245">
        <v>1.3138E-2</v>
      </c>
      <c r="M25" s="245">
        <v>7.8399999999999997E-4</v>
      </c>
      <c r="N25" s="245">
        <v>2.4708000000000001E-2</v>
      </c>
      <c r="O25" s="245">
        <v>9.4409999999999997E-3</v>
      </c>
      <c r="P25" s="245">
        <v>3.9179999999999996E-3</v>
      </c>
      <c r="Q25" s="245">
        <v>1.4963000000000001E-2</v>
      </c>
    </row>
    <row r="26" spans="2:17" ht="12.75" customHeight="1" x14ac:dyDescent="0.2">
      <c r="B26" s="263"/>
      <c r="C26" s="263"/>
      <c r="D26" s="263"/>
      <c r="E26" s="263"/>
      <c r="F26" s="263"/>
      <c r="G26" s="263"/>
      <c r="H26" s="206"/>
      <c r="I26" s="206"/>
      <c r="J26" s="207" t="s">
        <v>744</v>
      </c>
      <c r="K26" s="207">
        <v>0</v>
      </c>
      <c r="L26" s="245">
        <v>1.3731E-2</v>
      </c>
      <c r="M26" s="245">
        <v>1.8779999999999999E-3</v>
      </c>
      <c r="N26" s="245">
        <v>2.3705E-2</v>
      </c>
      <c r="O26" s="245">
        <v>8.9999999999999993E-3</v>
      </c>
      <c r="P26" s="245">
        <v>3.7940000000000001E-3</v>
      </c>
      <c r="Q26" s="245">
        <v>1.4206E-2</v>
      </c>
    </row>
    <row r="27" spans="2:17" ht="12.75" customHeight="1" x14ac:dyDescent="0.2">
      <c r="B27" s="263"/>
      <c r="C27" s="263"/>
      <c r="D27" s="263"/>
      <c r="E27" s="263"/>
      <c r="F27" s="263"/>
      <c r="G27" s="263"/>
      <c r="H27" s="206"/>
      <c r="I27" s="206"/>
      <c r="J27" s="207" t="s">
        <v>745</v>
      </c>
      <c r="K27" s="207">
        <v>0</v>
      </c>
      <c r="L27" s="245">
        <v>1.3828999999999999E-2</v>
      </c>
      <c r="M27" s="245">
        <v>2.6800000000000001E-3</v>
      </c>
      <c r="N27" s="245">
        <v>2.2297999999999998E-2</v>
      </c>
      <c r="O27" s="245">
        <v>9.6959999999999998E-3</v>
      </c>
      <c r="P27" s="245">
        <v>4.7800000000000004E-3</v>
      </c>
      <c r="Q27" s="245">
        <v>1.4612E-2</v>
      </c>
    </row>
    <row r="28" spans="2:17" ht="12.75" customHeight="1" x14ac:dyDescent="0.2">
      <c r="B28" s="263"/>
      <c r="C28" s="263"/>
      <c r="D28" s="263"/>
      <c r="E28" s="263"/>
      <c r="F28" s="263"/>
      <c r="G28" s="263"/>
      <c r="H28" s="206"/>
      <c r="I28" s="206"/>
      <c r="J28" s="207" t="s">
        <v>746</v>
      </c>
      <c r="K28" s="207">
        <v>0</v>
      </c>
      <c r="L28" s="245">
        <v>1.4208E-2</v>
      </c>
      <c r="M28" s="245">
        <v>3.4840000000000001E-3</v>
      </c>
      <c r="N28" s="245">
        <v>2.1447999999999998E-2</v>
      </c>
      <c r="O28" s="245">
        <v>9.7350000000000006E-3</v>
      </c>
      <c r="P28" s="245">
        <v>5.0930000000000003E-3</v>
      </c>
      <c r="Q28" s="245">
        <v>1.4376E-2</v>
      </c>
    </row>
    <row r="29" spans="2:17" ht="12.75" customHeight="1" x14ac:dyDescent="0.2">
      <c r="B29" s="263"/>
      <c r="C29" s="263"/>
      <c r="D29" s="263"/>
      <c r="E29" s="263"/>
      <c r="F29" s="263"/>
      <c r="G29" s="263"/>
      <c r="H29" s="206"/>
      <c r="I29" s="206"/>
      <c r="J29" s="207" t="s">
        <v>747</v>
      </c>
      <c r="K29" s="207">
        <v>0</v>
      </c>
      <c r="L29" s="245">
        <v>1.3809E-2</v>
      </c>
      <c r="M29" s="245">
        <v>3.888E-3</v>
      </c>
      <c r="N29" s="245">
        <v>1.9841999999999999E-2</v>
      </c>
      <c r="O29" s="245">
        <v>9.3349999999999995E-3</v>
      </c>
      <c r="P29" s="245">
        <v>4.999E-3</v>
      </c>
      <c r="Q29" s="245">
        <v>1.3671000000000001E-2</v>
      </c>
    </row>
    <row r="30" spans="2:17" ht="12.75" customHeight="1" x14ac:dyDescent="0.2">
      <c r="B30" s="263"/>
      <c r="C30" s="263"/>
      <c r="D30" s="263"/>
      <c r="E30" s="263"/>
      <c r="F30" s="263"/>
      <c r="G30" s="263"/>
      <c r="H30" s="206"/>
      <c r="I30" s="206"/>
      <c r="J30" s="207" t="s">
        <v>654</v>
      </c>
      <c r="K30" s="207">
        <v>0</v>
      </c>
      <c r="L30" s="245">
        <v>1.3195E-2</v>
      </c>
      <c r="M30" s="245">
        <v>3.8240000000000001E-3</v>
      </c>
      <c r="N30" s="245">
        <v>1.8741000000000001E-2</v>
      </c>
      <c r="O30" s="245">
        <v>8.9840000000000007E-3</v>
      </c>
      <c r="P30" s="245">
        <v>4.9220000000000002E-3</v>
      </c>
      <c r="Q30" s="245">
        <v>1.3046E-2</v>
      </c>
    </row>
    <row r="31" spans="2:17" ht="12.75" customHeight="1" x14ac:dyDescent="0.2">
      <c r="B31" s="204"/>
      <c r="C31" s="204"/>
      <c r="D31" s="204"/>
      <c r="E31" s="204"/>
      <c r="F31" s="204"/>
      <c r="G31" s="204"/>
      <c r="H31" s="206"/>
      <c r="I31" s="206"/>
      <c r="J31" s="207" t="s">
        <v>656</v>
      </c>
      <c r="K31" s="207">
        <v>0</v>
      </c>
      <c r="L31" s="245">
        <v>1.6244000000000001E-2</v>
      </c>
      <c r="M31" s="245">
        <v>7.1139999999999997E-3</v>
      </c>
      <c r="N31" s="245">
        <v>1.8259999999999998E-2</v>
      </c>
      <c r="O31" s="245">
        <v>9.4579999999999994E-3</v>
      </c>
      <c r="P31" s="245">
        <v>5.6309999999999997E-3</v>
      </c>
      <c r="Q31" s="245">
        <v>1.3285999999999999E-2</v>
      </c>
    </row>
    <row r="32" spans="2:17" ht="12.75" customHeight="1" x14ac:dyDescent="0.2">
      <c r="H32" s="206"/>
      <c r="I32" s="206"/>
      <c r="J32" s="207" t="s">
        <v>657</v>
      </c>
      <c r="K32" s="207">
        <v>0</v>
      </c>
      <c r="L32" s="245">
        <v>1.5367E-2</v>
      </c>
      <c r="M32" s="245">
        <v>6.7980000000000002E-3</v>
      </c>
      <c r="N32" s="245">
        <v>1.7136999999999999E-2</v>
      </c>
      <c r="O32" s="245">
        <v>9.5119999999999996E-3</v>
      </c>
      <c r="P32" s="245">
        <v>5.8650000000000004E-3</v>
      </c>
      <c r="Q32" s="245">
        <v>1.3159000000000001E-2</v>
      </c>
    </row>
    <row r="33" spans="2:17" ht="12.75" customHeight="1" x14ac:dyDescent="0.2">
      <c r="H33" s="206"/>
      <c r="I33" s="206"/>
      <c r="J33" s="207" t="s">
        <v>658</v>
      </c>
      <c r="K33" s="207">
        <v>0</v>
      </c>
      <c r="L33" s="245">
        <v>1.4E-2</v>
      </c>
      <c r="M33" s="245">
        <v>6.0480000000000004E-3</v>
      </c>
      <c r="N33" s="245">
        <v>1.5904000000000001E-2</v>
      </c>
      <c r="O33" s="245">
        <v>9.384E-3</v>
      </c>
      <c r="P33" s="245">
        <v>5.9040000000000004E-3</v>
      </c>
      <c r="Q33" s="245">
        <v>1.2865E-2</v>
      </c>
    </row>
    <row r="34" spans="2:17" ht="12.75" customHeight="1" x14ac:dyDescent="0.2">
      <c r="B34" s="8" t="s">
        <v>748</v>
      </c>
      <c r="H34" s="206"/>
      <c r="I34" s="206"/>
      <c r="J34" s="207" t="s">
        <v>659</v>
      </c>
      <c r="K34" s="207">
        <v>0</v>
      </c>
      <c r="L34" s="245">
        <v>1.529E-2</v>
      </c>
      <c r="M34" s="245">
        <v>7.7060000000000002E-3</v>
      </c>
      <c r="N34" s="245">
        <v>1.5169E-2</v>
      </c>
      <c r="O34" s="245">
        <v>9.8840000000000004E-3</v>
      </c>
      <c r="P34" s="245">
        <v>6.5880000000000001E-3</v>
      </c>
      <c r="Q34" s="245">
        <v>1.3181E-2</v>
      </c>
    </row>
    <row r="35" spans="2:17" ht="12.75" customHeight="1" x14ac:dyDescent="0.2">
      <c r="B35" s="296" t="s">
        <v>749</v>
      </c>
      <c r="C35" s="296"/>
      <c r="D35" s="296"/>
      <c r="E35" s="296"/>
      <c r="F35" s="296"/>
      <c r="G35" s="296"/>
      <c r="H35" s="206"/>
      <c r="I35" s="206"/>
      <c r="J35" s="207" t="s">
        <v>660</v>
      </c>
      <c r="K35" s="207">
        <v>0</v>
      </c>
      <c r="L35" s="245">
        <v>1.7956E-2</v>
      </c>
      <c r="M35" s="245">
        <v>1.0747E-2</v>
      </c>
      <c r="N35" s="245">
        <v>1.4416999999999999E-2</v>
      </c>
      <c r="O35" s="245">
        <v>1.0628E-2</v>
      </c>
      <c r="P35" s="245">
        <v>7.5180000000000004E-3</v>
      </c>
      <c r="Q35" s="245">
        <v>1.3738E-2</v>
      </c>
    </row>
    <row r="36" spans="2:17" ht="12.75" customHeight="1" x14ac:dyDescent="0.2">
      <c r="B36" s="296"/>
      <c r="C36" s="296"/>
      <c r="D36" s="296"/>
      <c r="E36" s="296"/>
      <c r="F36" s="296"/>
      <c r="G36" s="296"/>
      <c r="H36" s="206"/>
      <c r="I36" s="206"/>
      <c r="J36" s="207" t="s">
        <v>661</v>
      </c>
      <c r="K36" s="207">
        <v>0</v>
      </c>
      <c r="L36" s="245">
        <v>1.7586000000000001E-2</v>
      </c>
      <c r="M36" s="245">
        <v>1.0494E-2</v>
      </c>
      <c r="N36" s="245">
        <v>1.4184E-2</v>
      </c>
      <c r="O36" s="245">
        <v>1.0725E-2</v>
      </c>
      <c r="P36" s="245">
        <v>7.6379999999999998E-3</v>
      </c>
      <c r="Q36" s="245">
        <v>1.3812E-2</v>
      </c>
    </row>
    <row r="37" spans="2:17" ht="12.75" customHeight="1" x14ac:dyDescent="0.2">
      <c r="B37" s="230" t="s">
        <v>750</v>
      </c>
      <c r="C37" s="211"/>
      <c r="D37" s="211"/>
      <c r="E37" s="211"/>
      <c r="F37" s="211"/>
      <c r="H37" s="206"/>
      <c r="I37" s="206"/>
      <c r="J37" s="207" t="s">
        <v>662</v>
      </c>
      <c r="K37" s="207">
        <v>0</v>
      </c>
      <c r="L37" s="245">
        <v>1.7035999999999999E-2</v>
      </c>
      <c r="M37" s="245">
        <v>1.0083999999999999E-2</v>
      </c>
      <c r="N37" s="245">
        <v>1.3905000000000001E-2</v>
      </c>
      <c r="O37" s="245">
        <v>1.0596E-2</v>
      </c>
      <c r="P37" s="245">
        <v>7.5440000000000004E-3</v>
      </c>
      <c r="Q37" s="245">
        <v>1.3648E-2</v>
      </c>
    </row>
    <row r="38" spans="2:17" ht="12.75" customHeight="1" x14ac:dyDescent="0.2">
      <c r="B38" s="211"/>
      <c r="C38" s="211"/>
      <c r="D38" s="211"/>
      <c r="E38" s="211"/>
      <c r="F38" s="211"/>
      <c r="H38" s="206"/>
      <c r="I38" s="206"/>
      <c r="J38" s="207" t="s">
        <v>663</v>
      </c>
      <c r="K38" s="207">
        <v>0</v>
      </c>
      <c r="L38" s="245">
        <v>1.6618000000000001E-2</v>
      </c>
      <c r="M38" s="245">
        <v>9.8019999999999999E-3</v>
      </c>
      <c r="N38" s="245">
        <v>1.3632999999999999E-2</v>
      </c>
      <c r="O38" s="245">
        <v>1.0515999999999999E-2</v>
      </c>
      <c r="P38" s="245">
        <v>7.4850000000000003E-3</v>
      </c>
      <c r="Q38" s="245">
        <v>1.3546000000000001E-2</v>
      </c>
    </row>
    <row r="39" spans="2:17" ht="12.75" customHeight="1" x14ac:dyDescent="0.2">
      <c r="B39" s="211"/>
      <c r="C39" s="211"/>
      <c r="D39" s="211"/>
      <c r="E39" s="211"/>
      <c r="F39" s="211"/>
      <c r="H39" s="206"/>
      <c r="I39" s="206"/>
      <c r="J39" s="207" t="s">
        <v>664</v>
      </c>
      <c r="K39" s="207">
        <v>0</v>
      </c>
      <c r="L39" s="245">
        <v>1.7222000000000001E-2</v>
      </c>
      <c r="M39" s="245">
        <v>1.0456E-2</v>
      </c>
      <c r="N39" s="245">
        <v>1.3533E-2</v>
      </c>
      <c r="O39" s="245">
        <v>1.0580000000000001E-2</v>
      </c>
      <c r="P39" s="245">
        <v>7.5810000000000001E-3</v>
      </c>
      <c r="Q39" s="245">
        <v>1.3579000000000001E-2</v>
      </c>
    </row>
    <row r="40" spans="2:17" ht="12.75" customHeight="1" x14ac:dyDescent="0.2">
      <c r="H40" s="206"/>
      <c r="I40" s="206"/>
      <c r="J40" s="207" t="s">
        <v>665</v>
      </c>
      <c r="K40" s="207">
        <v>0</v>
      </c>
      <c r="L40" s="245">
        <v>1.7763999999999999E-2</v>
      </c>
      <c r="M40" s="245">
        <v>1.1047E-2</v>
      </c>
      <c r="N40" s="245">
        <v>1.3434E-2</v>
      </c>
      <c r="O40" s="245">
        <v>1.0713E-2</v>
      </c>
      <c r="P40" s="245">
        <v>7.7460000000000003E-3</v>
      </c>
      <c r="Q40" s="245">
        <v>1.3679999999999999E-2</v>
      </c>
    </row>
    <row r="41" spans="2:17" ht="12.75" customHeight="1" x14ac:dyDescent="0.2">
      <c r="H41" s="206"/>
      <c r="I41" s="206"/>
      <c r="J41" s="207" t="s">
        <v>666</v>
      </c>
      <c r="K41" s="207">
        <v>0</v>
      </c>
      <c r="L41" s="245">
        <v>1.8064E-2</v>
      </c>
      <c r="M41" s="245">
        <v>1.1403E-2</v>
      </c>
      <c r="N41" s="245">
        <v>1.3323E-2</v>
      </c>
      <c r="O41" s="245">
        <v>1.0754E-2</v>
      </c>
      <c r="P41" s="245">
        <v>7.8009999999999998E-3</v>
      </c>
      <c r="Q41" s="245">
        <v>1.3705999999999999E-2</v>
      </c>
    </row>
    <row r="42" spans="2:17" ht="12.75" customHeight="1" x14ac:dyDescent="0.2">
      <c r="H42" s="206"/>
      <c r="I42" s="206"/>
      <c r="J42" s="207" t="s">
        <v>667</v>
      </c>
      <c r="K42" s="207">
        <v>0</v>
      </c>
      <c r="L42" s="245">
        <v>1.8023000000000001E-2</v>
      </c>
      <c r="M42" s="245">
        <v>1.1452E-2</v>
      </c>
      <c r="N42" s="245">
        <v>1.3141999999999999E-2</v>
      </c>
      <c r="O42" s="245">
        <v>1.0834999999999999E-2</v>
      </c>
      <c r="P42" s="245">
        <v>7.9109999999999996E-3</v>
      </c>
      <c r="Q42" s="245">
        <v>1.3759E-2</v>
      </c>
    </row>
    <row r="43" spans="2:17" ht="12.75" customHeight="1" x14ac:dyDescent="0.2">
      <c r="H43" s="206"/>
      <c r="I43" s="206"/>
      <c r="J43" s="207" t="s">
        <v>668</v>
      </c>
      <c r="K43" s="207">
        <v>0</v>
      </c>
      <c r="L43" s="245">
        <v>1.7618999999999999E-2</v>
      </c>
      <c r="M43" s="245">
        <v>1.1148999999999999E-2</v>
      </c>
      <c r="N43" s="245">
        <v>1.2940999999999999E-2</v>
      </c>
      <c r="O43" s="245">
        <v>1.0923E-2</v>
      </c>
      <c r="P43" s="245">
        <v>8.0210000000000004E-3</v>
      </c>
      <c r="Q43" s="245">
        <v>1.3823999999999999E-2</v>
      </c>
    </row>
    <row r="44" spans="2:17" ht="12.75" customHeight="1" x14ac:dyDescent="0.2">
      <c r="H44" s="206"/>
      <c r="I44" s="206"/>
      <c r="J44" s="207" t="s">
        <v>669</v>
      </c>
      <c r="K44" s="207">
        <v>0</v>
      </c>
      <c r="L44" s="245">
        <v>1.7350000000000001E-2</v>
      </c>
      <c r="M44" s="245">
        <v>1.0996000000000001E-2</v>
      </c>
      <c r="N44" s="245">
        <v>1.2707E-2</v>
      </c>
      <c r="O44" s="245">
        <v>1.0792E-2</v>
      </c>
      <c r="P44" s="245">
        <v>7.9310000000000005E-3</v>
      </c>
      <c r="Q44" s="245">
        <v>1.3653E-2</v>
      </c>
    </row>
    <row r="45" spans="2:17" ht="12.75" customHeight="1" x14ac:dyDescent="0.2">
      <c r="H45" s="206"/>
      <c r="I45" s="206"/>
      <c r="J45" s="207" t="s">
        <v>670</v>
      </c>
      <c r="K45" s="207">
        <v>0</v>
      </c>
      <c r="L45" s="245">
        <v>1.6725E-2</v>
      </c>
      <c r="M45" s="245">
        <v>1.0519000000000001E-2</v>
      </c>
      <c r="N45" s="245">
        <v>1.2411E-2</v>
      </c>
      <c r="O45" s="245">
        <v>1.0572E-2</v>
      </c>
      <c r="P45" s="245">
        <v>7.744E-3</v>
      </c>
      <c r="Q45" s="245">
        <v>1.3398999999999999E-2</v>
      </c>
    </row>
    <row r="46" spans="2:17" ht="12.75" customHeight="1" x14ac:dyDescent="0.2">
      <c r="H46" s="206"/>
      <c r="I46" s="206"/>
      <c r="J46" s="207" t="s">
        <v>671</v>
      </c>
      <c r="K46" s="207">
        <v>0</v>
      </c>
      <c r="L46" s="245">
        <v>1.6736999999999998E-2</v>
      </c>
      <c r="M46" s="245">
        <v>1.065E-2</v>
      </c>
      <c r="N46" s="245">
        <v>1.2173E-2</v>
      </c>
      <c r="O46" s="245">
        <v>1.0678E-2</v>
      </c>
      <c r="P46" s="245">
        <v>7.8639999999999995E-3</v>
      </c>
      <c r="Q46" s="245">
        <v>1.3492000000000001E-2</v>
      </c>
    </row>
    <row r="47" spans="2:17" ht="12.75" customHeight="1" x14ac:dyDescent="0.2">
      <c r="H47" s="206"/>
      <c r="I47" s="206"/>
      <c r="J47" s="207" t="s">
        <v>672</v>
      </c>
      <c r="K47" s="207">
        <v>0</v>
      </c>
      <c r="L47" s="245">
        <v>1.6643999999999999E-2</v>
      </c>
      <c r="M47" s="245">
        <v>1.0619999999999999E-2</v>
      </c>
      <c r="N47" s="245">
        <v>1.2047E-2</v>
      </c>
      <c r="O47" s="245">
        <v>1.074E-2</v>
      </c>
      <c r="P47" s="245">
        <v>7.9539999999999993E-3</v>
      </c>
      <c r="Q47" s="245">
        <v>1.3526E-2</v>
      </c>
    </row>
    <row r="48" spans="2:17" ht="12.75" customHeight="1" x14ac:dyDescent="0.2">
      <c r="H48" s="206"/>
      <c r="I48" s="206"/>
      <c r="J48" s="207" t="s">
        <v>673</v>
      </c>
      <c r="K48" s="207">
        <v>0</v>
      </c>
      <c r="L48" s="245">
        <v>1.6826000000000001E-2</v>
      </c>
      <c r="M48" s="245">
        <v>1.0871E-2</v>
      </c>
      <c r="N48" s="245">
        <v>1.1911E-2</v>
      </c>
      <c r="O48" s="245">
        <v>1.0699999999999999E-2</v>
      </c>
      <c r="P48" s="245">
        <v>7.9340000000000001E-3</v>
      </c>
      <c r="Q48" s="245">
        <v>1.3466000000000001E-2</v>
      </c>
    </row>
    <row r="49" spans="2:17" ht="12.75" customHeight="1" x14ac:dyDescent="0.2">
      <c r="H49" s="206"/>
      <c r="I49" s="206"/>
      <c r="J49" s="207" t="s">
        <v>674</v>
      </c>
      <c r="K49" s="207">
        <v>0</v>
      </c>
      <c r="L49" s="245">
        <v>1.6566999999999998E-2</v>
      </c>
      <c r="M49" s="245">
        <v>1.0689000000000001E-2</v>
      </c>
      <c r="N49" s="245">
        <v>1.1756000000000001E-2</v>
      </c>
      <c r="O49" s="245">
        <v>1.0647E-2</v>
      </c>
      <c r="P49" s="245">
        <v>7.9080000000000001E-3</v>
      </c>
      <c r="Q49" s="245">
        <v>1.3384999999999999E-2</v>
      </c>
    </row>
    <row r="50" spans="2:17" ht="12.75" customHeight="1" x14ac:dyDescent="0.2">
      <c r="H50" s="206"/>
      <c r="I50" s="206"/>
      <c r="J50" s="207" t="s">
        <v>675</v>
      </c>
      <c r="K50" s="207">
        <v>0</v>
      </c>
      <c r="L50" s="245">
        <v>1.6244000000000001E-2</v>
      </c>
      <c r="M50" s="245">
        <v>1.0472E-2</v>
      </c>
      <c r="N50" s="245">
        <v>1.1544E-2</v>
      </c>
      <c r="O50" s="245">
        <v>1.0529E-2</v>
      </c>
      <c r="P50" s="245">
        <v>7.8220000000000008E-3</v>
      </c>
      <c r="Q50" s="245">
        <v>1.3235E-2</v>
      </c>
    </row>
    <row r="51" spans="2:17" ht="12.75" customHeight="1" x14ac:dyDescent="0.2">
      <c r="H51" s="206"/>
      <c r="I51" s="206"/>
      <c r="L51" s="245"/>
      <c r="M51" s="245"/>
      <c r="N51" s="245"/>
      <c r="O51" s="245"/>
      <c r="P51" s="245"/>
      <c r="Q51" s="245"/>
    </row>
    <row r="52" spans="2:17" ht="12.75" customHeight="1" x14ac:dyDescent="0.2">
      <c r="H52" s="206"/>
      <c r="I52" s="206"/>
      <c r="L52" s="245"/>
      <c r="M52" s="245"/>
      <c r="N52" s="245"/>
      <c r="O52" s="245"/>
      <c r="P52" s="245"/>
      <c r="Q52" s="245"/>
    </row>
    <row r="53" spans="2:17" ht="12.75" customHeight="1" x14ac:dyDescent="0.2">
      <c r="B53" s="51" t="s">
        <v>35</v>
      </c>
      <c r="H53" s="206"/>
      <c r="I53" s="206"/>
      <c r="L53" s="245"/>
      <c r="M53" s="245"/>
      <c r="N53" s="245"/>
      <c r="O53" s="245"/>
      <c r="P53" s="245"/>
      <c r="Q53" s="245"/>
    </row>
    <row r="54" spans="2:17" ht="12.75" customHeight="1" x14ac:dyDescent="0.2">
      <c r="B54" s="252" t="s">
        <v>751</v>
      </c>
      <c r="C54" s="252"/>
      <c r="D54" s="252"/>
      <c r="E54" s="252"/>
      <c r="F54" s="252"/>
      <c r="G54" s="252"/>
      <c r="H54" s="206"/>
      <c r="I54" s="206"/>
      <c r="L54" s="245"/>
      <c r="M54" s="245"/>
      <c r="N54" s="245"/>
      <c r="O54" s="245"/>
      <c r="P54" s="245"/>
      <c r="Q54" s="245"/>
    </row>
    <row r="55" spans="2:17" ht="12.75" customHeight="1" x14ac:dyDescent="0.2">
      <c r="B55" s="252"/>
      <c r="C55" s="252"/>
      <c r="D55" s="252"/>
      <c r="E55" s="252"/>
      <c r="F55" s="252"/>
      <c r="G55" s="252"/>
      <c r="H55" s="206"/>
      <c r="I55" s="206"/>
      <c r="L55" s="245"/>
      <c r="M55" s="245"/>
      <c r="N55" s="245"/>
      <c r="O55" s="245"/>
      <c r="P55" s="245"/>
      <c r="Q55" s="245"/>
    </row>
    <row r="56" spans="2:17" ht="12.75" customHeight="1" x14ac:dyDescent="0.2">
      <c r="B56" s="252"/>
      <c r="C56" s="252"/>
      <c r="D56" s="252"/>
      <c r="E56" s="252"/>
      <c r="F56" s="252"/>
      <c r="G56" s="252"/>
      <c r="H56" s="206"/>
      <c r="I56" s="206"/>
      <c r="L56" s="245"/>
      <c r="M56" s="245"/>
      <c r="N56" s="245"/>
      <c r="O56" s="245"/>
      <c r="P56" s="245"/>
      <c r="Q56" s="245"/>
    </row>
    <row r="57" spans="2:17" ht="12.75" customHeight="1" x14ac:dyDescent="0.2">
      <c r="B57" s="252"/>
      <c r="C57" s="252"/>
      <c r="D57" s="252"/>
      <c r="E57" s="252"/>
      <c r="F57" s="252"/>
      <c r="G57" s="252"/>
      <c r="H57" s="206"/>
      <c r="I57" s="206"/>
      <c r="L57" s="245"/>
      <c r="M57" s="245"/>
      <c r="N57" s="245"/>
      <c r="O57" s="245"/>
      <c r="P57" s="245"/>
      <c r="Q57" s="245"/>
    </row>
    <row r="58" spans="2:17" ht="12.75" customHeight="1" x14ac:dyDescent="0.2">
      <c r="B58" s="252"/>
      <c r="C58" s="252"/>
      <c r="D58" s="252"/>
      <c r="E58" s="252"/>
      <c r="F58" s="252"/>
      <c r="G58" s="252"/>
    </row>
  </sheetData>
  <mergeCells count="4">
    <mergeCell ref="B4:G5"/>
    <mergeCell ref="B25:G30"/>
    <mergeCell ref="B35:G36"/>
    <mergeCell ref="B54:G58"/>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autoPageBreaks="0"/>
  </sheetPr>
  <dimension ref="B3:T49"/>
  <sheetViews>
    <sheetView zoomScaleNormal="100" workbookViewId="0"/>
  </sheetViews>
  <sheetFormatPr defaultColWidth="9.140625" defaultRowHeight="12.75" customHeight="1" x14ac:dyDescent="0.2"/>
  <cols>
    <col min="1" max="9" width="9.140625" style="30"/>
    <col min="10" max="10" width="9.140625" style="30" customWidth="1"/>
    <col min="11" max="13" width="9.140625" style="30"/>
    <col min="14" max="14" width="9.140625" style="30" customWidth="1"/>
    <col min="15" max="16384" width="9.140625" style="30"/>
  </cols>
  <sheetData>
    <row r="3" spans="2:20" ht="12.75" customHeight="1" x14ac:dyDescent="0.2">
      <c r="B3" s="8" t="s">
        <v>248</v>
      </c>
      <c r="L3" s="80" t="s">
        <v>525</v>
      </c>
      <c r="M3" s="80" t="s">
        <v>526</v>
      </c>
      <c r="N3" s="247" t="s">
        <v>574</v>
      </c>
    </row>
    <row r="4" spans="2:20" ht="12.75" customHeight="1" x14ac:dyDescent="0.25">
      <c r="B4" s="8" t="s">
        <v>755</v>
      </c>
      <c r="L4" s="9">
        <v>44926</v>
      </c>
      <c r="M4" s="9">
        <v>45291</v>
      </c>
      <c r="N4" s="9">
        <v>45382</v>
      </c>
      <c r="S4" s="124"/>
      <c r="T4" s="34"/>
    </row>
    <row r="5" spans="2:20" ht="12.75" customHeight="1" x14ac:dyDescent="0.2">
      <c r="B5" s="7" t="s">
        <v>39</v>
      </c>
      <c r="J5" s="30" t="s">
        <v>160</v>
      </c>
      <c r="K5" s="30" t="s">
        <v>161</v>
      </c>
      <c r="L5" s="148">
        <v>192.4657</v>
      </c>
      <c r="M5" s="148">
        <v>206.40010000000001</v>
      </c>
      <c r="N5" s="148">
        <v>224.83959999999999</v>
      </c>
    </row>
    <row r="6" spans="2:20" ht="12.75" customHeight="1" x14ac:dyDescent="0.2">
      <c r="J6" s="33" t="s">
        <v>162</v>
      </c>
      <c r="K6" s="9" t="s">
        <v>163</v>
      </c>
      <c r="L6" s="148">
        <v>168.4855</v>
      </c>
      <c r="M6" s="148">
        <v>167.23419999999999</v>
      </c>
      <c r="N6" s="148">
        <v>176.66669999999999</v>
      </c>
    </row>
    <row r="7" spans="2:20" ht="12.75" customHeight="1" x14ac:dyDescent="0.2">
      <c r="J7" s="33" t="s">
        <v>164</v>
      </c>
      <c r="K7" s="9" t="s">
        <v>165</v>
      </c>
      <c r="L7" s="148">
        <v>194.6592</v>
      </c>
      <c r="M7" s="148">
        <v>239.9151</v>
      </c>
      <c r="N7" s="148">
        <v>270.13959999999997</v>
      </c>
    </row>
    <row r="8" spans="2:20" ht="12.75" customHeight="1" x14ac:dyDescent="0.2">
      <c r="J8" s="33" t="s">
        <v>166</v>
      </c>
      <c r="K8" s="9" t="s">
        <v>167</v>
      </c>
      <c r="L8" s="148">
        <v>547.03549999999996</v>
      </c>
      <c r="M8" s="148">
        <v>536.43010000000004</v>
      </c>
      <c r="N8" s="148">
        <v>560.64549999999997</v>
      </c>
    </row>
    <row r="9" spans="2:20" ht="12.75" customHeight="1" x14ac:dyDescent="0.2">
      <c r="J9" s="33" t="s">
        <v>168</v>
      </c>
      <c r="K9" s="9" t="s">
        <v>169</v>
      </c>
      <c r="L9" s="148">
        <v>450.77679999999998</v>
      </c>
      <c r="M9" s="148">
        <v>1094.8748000000001</v>
      </c>
      <c r="N9" s="148">
        <v>505.3657</v>
      </c>
      <c r="O9" s="21"/>
    </row>
    <row r="10" spans="2:20" ht="12.75" customHeight="1" x14ac:dyDescent="0.2">
      <c r="K10" s="9"/>
      <c r="L10" s="21"/>
      <c r="M10" s="21"/>
      <c r="N10" s="21"/>
      <c r="O10" s="21"/>
    </row>
    <row r="11" spans="2:20" ht="12.75" customHeight="1" x14ac:dyDescent="0.2">
      <c r="K11" s="9"/>
      <c r="L11" s="21"/>
      <c r="M11" s="21"/>
      <c r="N11" s="21"/>
      <c r="O11" s="21"/>
    </row>
    <row r="12" spans="2:20" ht="12.75" customHeight="1" x14ac:dyDescent="0.2">
      <c r="K12" s="9"/>
      <c r="L12" s="21"/>
      <c r="M12" s="21"/>
      <c r="N12" s="21"/>
      <c r="O12" s="21"/>
    </row>
    <row r="13" spans="2:20" ht="12.75" customHeight="1" x14ac:dyDescent="0.2">
      <c r="K13" s="9"/>
      <c r="L13" s="21"/>
      <c r="M13" s="21"/>
      <c r="N13" s="21"/>
      <c r="O13" s="21"/>
    </row>
    <row r="14" spans="2:20" ht="12.75" customHeight="1" x14ac:dyDescent="0.2">
      <c r="K14" s="9"/>
      <c r="L14" s="21"/>
      <c r="M14" s="21"/>
      <c r="N14" s="21"/>
      <c r="O14" s="21"/>
    </row>
    <row r="15" spans="2:20" ht="12.75" customHeight="1" x14ac:dyDescent="0.2">
      <c r="K15" s="9"/>
      <c r="L15" s="21"/>
      <c r="M15" s="21"/>
      <c r="N15" s="21"/>
      <c r="O15" s="21"/>
    </row>
    <row r="16" spans="2:20" ht="12.75" customHeight="1" x14ac:dyDescent="0.2">
      <c r="K16" s="9"/>
      <c r="L16" s="21"/>
      <c r="M16" s="21"/>
      <c r="N16" s="21"/>
      <c r="O16" s="21"/>
    </row>
    <row r="17" spans="2:15" ht="12.75" customHeight="1" x14ac:dyDescent="0.2">
      <c r="K17" s="9"/>
      <c r="L17" s="21"/>
      <c r="M17" s="21"/>
      <c r="N17" s="21"/>
      <c r="O17" s="21"/>
    </row>
    <row r="18" spans="2:15" ht="12.75" customHeight="1" x14ac:dyDescent="0.2">
      <c r="K18" s="9"/>
      <c r="L18" s="21"/>
      <c r="M18" s="21"/>
      <c r="N18" s="21"/>
      <c r="O18" s="21"/>
    </row>
    <row r="19" spans="2:15" ht="12.75" customHeight="1" x14ac:dyDescent="0.2">
      <c r="K19" s="9"/>
      <c r="L19" s="21"/>
      <c r="M19" s="21"/>
      <c r="N19" s="21"/>
      <c r="O19" s="21"/>
    </row>
    <row r="20" spans="2:15" ht="12.75" customHeight="1" x14ac:dyDescent="0.2">
      <c r="K20" s="9"/>
      <c r="L20" s="21"/>
      <c r="M20" s="21"/>
      <c r="N20" s="21"/>
      <c r="O20" s="21"/>
    </row>
    <row r="21" spans="2:15" ht="12.75" customHeight="1" x14ac:dyDescent="0.2">
      <c r="K21" s="9"/>
      <c r="L21" s="21"/>
      <c r="M21" s="21"/>
      <c r="N21" s="21"/>
      <c r="O21" s="21"/>
    </row>
    <row r="22" spans="2:15" ht="12.75" customHeight="1" x14ac:dyDescent="0.2">
      <c r="K22" s="9"/>
      <c r="L22" s="21"/>
      <c r="M22" s="21"/>
      <c r="N22" s="21"/>
      <c r="O22" s="21"/>
    </row>
    <row r="23" spans="2:15" ht="12.75" customHeight="1" x14ac:dyDescent="0.2">
      <c r="B23" s="51" t="s">
        <v>30</v>
      </c>
      <c r="K23" s="9"/>
      <c r="L23" s="21"/>
      <c r="M23" s="21"/>
      <c r="N23" s="21"/>
      <c r="O23" s="21"/>
    </row>
    <row r="24" spans="2:15" ht="12.75" customHeight="1" x14ac:dyDescent="0.2">
      <c r="B24" s="143" t="s">
        <v>170</v>
      </c>
      <c r="C24" s="143"/>
      <c r="D24" s="143"/>
      <c r="E24" s="143"/>
      <c r="F24" s="143"/>
      <c r="G24" s="143"/>
    </row>
    <row r="28" spans="2:15" ht="12.75" customHeight="1" x14ac:dyDescent="0.2">
      <c r="B28" s="8" t="s">
        <v>249</v>
      </c>
    </row>
    <row r="29" spans="2:15" ht="12.75" customHeight="1" x14ac:dyDescent="0.2">
      <c r="B29" s="297" t="s">
        <v>561</v>
      </c>
      <c r="C29" s="297"/>
      <c r="D29" s="297"/>
      <c r="E29" s="297"/>
    </row>
    <row r="30" spans="2:15" ht="12.75" customHeight="1" x14ac:dyDescent="0.2">
      <c r="B30" s="7" t="s">
        <v>43</v>
      </c>
    </row>
    <row r="46" spans="2:7" ht="12.75" customHeight="1" x14ac:dyDescent="0.2">
      <c r="C46" s="143"/>
      <c r="D46" s="143"/>
      <c r="E46" s="143"/>
      <c r="F46" s="143"/>
      <c r="G46" s="143"/>
    </row>
    <row r="47" spans="2:7" ht="12.75" customHeight="1" x14ac:dyDescent="0.2">
      <c r="B47" s="143"/>
      <c r="C47" s="143"/>
      <c r="D47" s="143"/>
      <c r="E47" s="143"/>
      <c r="F47" s="143"/>
      <c r="G47" s="143"/>
    </row>
    <row r="48" spans="2:7" ht="12.75" customHeight="1" x14ac:dyDescent="0.2">
      <c r="B48" s="51" t="s">
        <v>35</v>
      </c>
      <c r="C48" s="143"/>
      <c r="D48" s="143"/>
      <c r="E48" s="143"/>
      <c r="F48" s="143"/>
      <c r="G48" s="143"/>
    </row>
    <row r="49" spans="2:7" ht="12.75" customHeight="1" x14ac:dyDescent="0.2">
      <c r="B49" s="147" t="s">
        <v>172</v>
      </c>
      <c r="C49" s="143"/>
      <c r="D49" s="143"/>
      <c r="E49" s="143"/>
      <c r="F49" s="143"/>
      <c r="G49" s="143"/>
    </row>
  </sheetData>
  <mergeCells count="1">
    <mergeCell ref="B29:E29"/>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pageSetUpPr autoPageBreaks="0"/>
  </sheetPr>
  <dimension ref="B3:R59"/>
  <sheetViews>
    <sheetView zoomScaleNormal="100" workbookViewId="0"/>
  </sheetViews>
  <sheetFormatPr defaultColWidth="9.140625" defaultRowHeight="12.75" customHeight="1" x14ac:dyDescent="0.2"/>
  <cols>
    <col min="1" max="16384" width="9.140625" style="30"/>
  </cols>
  <sheetData>
    <row r="3" spans="2:18" ht="12.75" customHeight="1" x14ac:dyDescent="0.2">
      <c r="B3" s="8" t="s">
        <v>420</v>
      </c>
      <c r="K3" s="33" t="s">
        <v>4</v>
      </c>
      <c r="L3" s="33" t="s">
        <v>13</v>
      </c>
      <c r="M3" s="33" t="s">
        <v>6</v>
      </c>
      <c r="N3" s="33" t="s">
        <v>564</v>
      </c>
    </row>
    <row r="4" spans="2:18" ht="12.75" customHeight="1" x14ac:dyDescent="0.2">
      <c r="B4" s="8" t="s">
        <v>421</v>
      </c>
      <c r="J4" s="9"/>
      <c r="K4" s="30" t="s">
        <v>422</v>
      </c>
      <c r="L4" s="30" t="s">
        <v>423</v>
      </c>
      <c r="M4" s="30" t="s">
        <v>125</v>
      </c>
      <c r="N4" s="30" t="s">
        <v>424</v>
      </c>
    </row>
    <row r="5" spans="2:18" ht="12.75" customHeight="1" x14ac:dyDescent="0.25">
      <c r="B5" s="7" t="s">
        <v>48</v>
      </c>
      <c r="J5" s="9">
        <v>43738</v>
      </c>
      <c r="K5" s="23">
        <v>1.5057</v>
      </c>
      <c r="L5" s="23">
        <v>0.70830000000000004</v>
      </c>
      <c r="M5" s="23">
        <v>0.1116</v>
      </c>
      <c r="N5" s="23">
        <v>1.3116000000000001</v>
      </c>
      <c r="Q5" s="124"/>
      <c r="R5" s="34"/>
    </row>
    <row r="6" spans="2:18" ht="12.75" customHeight="1" x14ac:dyDescent="0.2">
      <c r="J6" s="9">
        <v>43769</v>
      </c>
      <c r="K6" s="23">
        <v>1.5994999999999999</v>
      </c>
      <c r="L6" s="23">
        <v>0.68530000000000002</v>
      </c>
      <c r="M6" s="23">
        <v>6.6199999999999995E-2</v>
      </c>
      <c r="N6" s="23">
        <v>1.3633999999999999</v>
      </c>
    </row>
    <row r="7" spans="2:18" ht="12.75" customHeight="1" x14ac:dyDescent="0.2">
      <c r="J7" s="9">
        <v>43799</v>
      </c>
      <c r="K7" s="23">
        <v>1.5597000000000001</v>
      </c>
      <c r="L7" s="23">
        <v>0.71309999999999996</v>
      </c>
      <c r="M7" s="23">
        <v>0.1104</v>
      </c>
      <c r="N7" s="23">
        <v>1.4524999999999999</v>
      </c>
    </row>
    <row r="8" spans="2:18" ht="12.75" customHeight="1" x14ac:dyDescent="0.2">
      <c r="J8" s="9">
        <v>43830</v>
      </c>
      <c r="K8" s="23">
        <v>1.4715</v>
      </c>
      <c r="L8" s="23">
        <v>0.80769999999999997</v>
      </c>
      <c r="M8" s="23">
        <v>8.0100000000000005E-2</v>
      </c>
      <c r="N8" s="23">
        <v>1.1287</v>
      </c>
    </row>
    <row r="9" spans="2:18" ht="12.75" customHeight="1" x14ac:dyDescent="0.2">
      <c r="J9" s="9">
        <v>43861</v>
      </c>
      <c r="K9" s="23">
        <v>1.6511</v>
      </c>
      <c r="L9" s="23">
        <v>0.79630000000000001</v>
      </c>
      <c r="M9" s="23">
        <v>8.1199999999999994E-2</v>
      </c>
      <c r="N9" s="23">
        <v>1.3608</v>
      </c>
    </row>
    <row r="10" spans="2:18" ht="12.75" customHeight="1" x14ac:dyDescent="0.2">
      <c r="J10" s="9">
        <v>43890</v>
      </c>
      <c r="K10" s="23">
        <v>1.7205999999999999</v>
      </c>
      <c r="L10" s="23">
        <v>0.76739999999999997</v>
      </c>
      <c r="M10" s="23">
        <v>8.48E-2</v>
      </c>
      <c r="N10" s="23">
        <v>1.3801000000000001</v>
      </c>
    </row>
    <row r="11" spans="2:18" ht="12.75" customHeight="1" x14ac:dyDescent="0.2">
      <c r="J11" s="9">
        <v>43921</v>
      </c>
      <c r="K11" s="23">
        <v>1.5737000000000001</v>
      </c>
      <c r="L11" s="23">
        <v>0.88119999999999998</v>
      </c>
      <c r="M11" s="23">
        <v>0.1236</v>
      </c>
      <c r="N11" s="23">
        <v>1.2816000000000001</v>
      </c>
    </row>
    <row r="12" spans="2:18" ht="12.75" customHeight="1" x14ac:dyDescent="0.2">
      <c r="J12" s="9">
        <v>43951</v>
      </c>
      <c r="K12" s="23">
        <v>1.6813</v>
      </c>
      <c r="L12" s="23">
        <v>0.94079999999999997</v>
      </c>
      <c r="M12" s="23">
        <v>9.8000000000000004E-2</v>
      </c>
      <c r="N12" s="23">
        <v>1.2282</v>
      </c>
    </row>
    <row r="13" spans="2:18" ht="12.75" customHeight="1" x14ac:dyDescent="0.2">
      <c r="J13" s="9">
        <v>43982</v>
      </c>
      <c r="K13" s="23">
        <v>1.7073</v>
      </c>
      <c r="L13" s="23">
        <v>0.95120000000000005</v>
      </c>
      <c r="M13" s="23">
        <v>9.6600000000000005E-2</v>
      </c>
      <c r="N13" s="23">
        <v>1.2175</v>
      </c>
    </row>
    <row r="14" spans="2:18" ht="12.75" customHeight="1" x14ac:dyDescent="0.2">
      <c r="J14" s="9">
        <v>44012</v>
      </c>
      <c r="K14" s="23">
        <v>1.7317</v>
      </c>
      <c r="L14" s="23">
        <v>0.89129999999999998</v>
      </c>
      <c r="M14" s="23">
        <v>0.1138</v>
      </c>
      <c r="N14" s="23">
        <v>1.2255</v>
      </c>
    </row>
    <row r="15" spans="2:18" ht="12.75" customHeight="1" x14ac:dyDescent="0.2">
      <c r="J15" s="9">
        <v>44043</v>
      </c>
      <c r="K15" s="23">
        <v>1.7508999999999999</v>
      </c>
      <c r="L15" s="23">
        <v>0.92689999999999995</v>
      </c>
      <c r="M15" s="23">
        <v>8.7400000000000005E-2</v>
      </c>
      <c r="N15" s="23">
        <v>1.2563</v>
      </c>
    </row>
    <row r="16" spans="2:18" ht="12.75" customHeight="1" x14ac:dyDescent="0.2">
      <c r="J16" s="9">
        <v>44074</v>
      </c>
      <c r="K16" s="23">
        <v>1.7681</v>
      </c>
      <c r="L16" s="23">
        <v>0.93300000000000005</v>
      </c>
      <c r="M16" s="23">
        <v>8.8099999999999998E-2</v>
      </c>
      <c r="N16" s="23">
        <v>1.2769999999999999</v>
      </c>
    </row>
    <row r="17" spans="2:14" ht="12.75" customHeight="1" x14ac:dyDescent="0.2">
      <c r="J17" s="9">
        <v>44104</v>
      </c>
      <c r="K17" s="23">
        <v>1.5383</v>
      </c>
      <c r="L17" s="23">
        <v>0.83530000000000004</v>
      </c>
      <c r="M17" s="23">
        <v>0.34460000000000002</v>
      </c>
      <c r="N17" s="23">
        <v>1.2538</v>
      </c>
    </row>
    <row r="18" spans="2:14" ht="12.75" customHeight="1" x14ac:dyDescent="0.2">
      <c r="J18" s="9">
        <v>44135</v>
      </c>
      <c r="K18" s="23">
        <v>1.8069999999999999</v>
      </c>
      <c r="L18" s="23">
        <v>0.83930000000000005</v>
      </c>
      <c r="M18" s="23">
        <v>0.1295</v>
      </c>
      <c r="N18" s="23">
        <v>1.266</v>
      </c>
    </row>
    <row r="19" spans="2:14" ht="12.75" customHeight="1" x14ac:dyDescent="0.2">
      <c r="J19" s="9">
        <v>44165</v>
      </c>
      <c r="K19" s="23">
        <v>1.8167</v>
      </c>
      <c r="L19" s="23">
        <v>0.85240000000000005</v>
      </c>
      <c r="M19" s="23">
        <v>8.4900000000000003E-2</v>
      </c>
      <c r="N19" s="23">
        <v>1.2766</v>
      </c>
    </row>
    <row r="20" spans="2:14" ht="12.75" customHeight="1" x14ac:dyDescent="0.2">
      <c r="J20" s="9">
        <v>44196</v>
      </c>
      <c r="K20" s="23">
        <v>1.6095999999999999</v>
      </c>
      <c r="L20" s="23">
        <v>1.0104</v>
      </c>
      <c r="M20" s="23">
        <v>9.4500000000000001E-2</v>
      </c>
      <c r="N20" s="23">
        <v>1.1986000000000001</v>
      </c>
    </row>
    <row r="21" spans="2:14" ht="12.75" customHeight="1" x14ac:dyDescent="0.2">
      <c r="J21" s="9">
        <v>44227</v>
      </c>
      <c r="K21" s="23">
        <v>1.5314000000000001</v>
      </c>
      <c r="L21" s="23">
        <v>0.89319999999999999</v>
      </c>
      <c r="M21" s="23">
        <v>0.44119999999999998</v>
      </c>
      <c r="N21" s="23">
        <v>1.3737999999999999</v>
      </c>
    </row>
    <row r="22" spans="2:14" ht="12.75" customHeight="1" x14ac:dyDescent="0.2">
      <c r="J22" s="9">
        <v>44255</v>
      </c>
      <c r="K22" s="23">
        <v>1.8521000000000001</v>
      </c>
      <c r="L22" s="23">
        <v>0.91679999999999995</v>
      </c>
      <c r="M22" s="23">
        <v>0.14480000000000001</v>
      </c>
      <c r="N22" s="23">
        <v>1.3934</v>
      </c>
    </row>
    <row r="23" spans="2:14" ht="12.75" customHeight="1" x14ac:dyDescent="0.2">
      <c r="J23" s="9">
        <v>44286</v>
      </c>
      <c r="K23" s="23">
        <v>1.3917999999999999</v>
      </c>
      <c r="L23" s="23">
        <v>0.93300000000000005</v>
      </c>
      <c r="M23" s="23">
        <v>0.60529999999999995</v>
      </c>
      <c r="N23" s="23">
        <v>1.3103</v>
      </c>
    </row>
    <row r="24" spans="2:14" ht="12.75" customHeight="1" x14ac:dyDescent="0.2">
      <c r="B24" s="51" t="s">
        <v>30</v>
      </c>
      <c r="J24" s="9">
        <v>44316</v>
      </c>
      <c r="K24" s="23">
        <v>1.8937999999999999</v>
      </c>
      <c r="L24" s="23">
        <v>0.94130000000000003</v>
      </c>
      <c r="M24" s="23">
        <v>0.121</v>
      </c>
      <c r="N24" s="23">
        <v>1.4063000000000001</v>
      </c>
    </row>
    <row r="25" spans="2:14" ht="12.75" customHeight="1" x14ac:dyDescent="0.2">
      <c r="B25" s="261" t="s">
        <v>425</v>
      </c>
      <c r="C25" s="261"/>
      <c r="D25" s="261"/>
      <c r="E25" s="261"/>
      <c r="F25" s="261"/>
      <c r="G25" s="261"/>
      <c r="J25" s="9">
        <v>44347</v>
      </c>
      <c r="K25" s="23">
        <v>1.8213999999999999</v>
      </c>
      <c r="L25" s="23">
        <v>0.94369999999999998</v>
      </c>
      <c r="M25" s="23">
        <v>0.13950000000000001</v>
      </c>
      <c r="N25" s="23">
        <v>1.4081999999999999</v>
      </c>
    </row>
    <row r="26" spans="2:14" ht="12.75" customHeight="1" x14ac:dyDescent="0.2">
      <c r="B26" s="261"/>
      <c r="C26" s="261"/>
      <c r="D26" s="261"/>
      <c r="E26" s="261"/>
      <c r="F26" s="261"/>
      <c r="G26" s="261"/>
      <c r="J26" s="9">
        <v>44377</v>
      </c>
      <c r="K26" s="23">
        <v>1.6952</v>
      </c>
      <c r="L26" s="23">
        <v>0.91600000000000004</v>
      </c>
      <c r="M26" s="23">
        <v>0.1176</v>
      </c>
      <c r="N26" s="23">
        <v>1.4181999999999999</v>
      </c>
    </row>
    <row r="27" spans="2:14" ht="12.75" customHeight="1" x14ac:dyDescent="0.2">
      <c r="J27" s="9">
        <v>44408</v>
      </c>
      <c r="K27" s="23">
        <v>1.5492999999999999</v>
      </c>
      <c r="L27" s="23">
        <v>0.93769999999999998</v>
      </c>
      <c r="M27" s="23">
        <v>0.1153</v>
      </c>
      <c r="N27" s="23">
        <v>1.4028</v>
      </c>
    </row>
    <row r="28" spans="2:14" ht="12.75" customHeight="1" x14ac:dyDescent="0.2">
      <c r="J28" s="9">
        <v>44439</v>
      </c>
      <c r="K28" s="23">
        <v>1.41</v>
      </c>
      <c r="L28" s="23">
        <v>1.0184</v>
      </c>
      <c r="M28" s="23">
        <v>0.1226</v>
      </c>
      <c r="N28" s="23">
        <v>1.4716</v>
      </c>
    </row>
    <row r="29" spans="2:14" ht="12.75" customHeight="1" x14ac:dyDescent="0.2">
      <c r="J29" s="9">
        <v>44469</v>
      </c>
      <c r="K29" s="23">
        <v>1.327</v>
      </c>
      <c r="L29" s="23">
        <v>0.96409999999999996</v>
      </c>
      <c r="M29" s="23">
        <v>0.14940000000000001</v>
      </c>
      <c r="N29" s="23">
        <v>1.4219999999999999</v>
      </c>
    </row>
    <row r="30" spans="2:14" ht="12.75" customHeight="1" x14ac:dyDescent="0.2">
      <c r="B30" s="8" t="s">
        <v>426</v>
      </c>
      <c r="J30" s="9">
        <v>44500</v>
      </c>
      <c r="K30" s="23">
        <v>1.2962</v>
      </c>
      <c r="L30" s="23">
        <v>1.0096000000000001</v>
      </c>
      <c r="M30" s="23">
        <v>0.1507</v>
      </c>
      <c r="N30" s="23">
        <v>1.4745999999999999</v>
      </c>
    </row>
    <row r="31" spans="2:14" ht="12.75" customHeight="1" x14ac:dyDescent="0.2">
      <c r="B31" s="297" t="s">
        <v>563</v>
      </c>
      <c r="C31" s="297"/>
      <c r="D31" s="297"/>
      <c r="E31" s="297"/>
      <c r="F31" s="297"/>
      <c r="J31" s="9">
        <v>44530</v>
      </c>
      <c r="K31" s="23">
        <v>1.3184</v>
      </c>
      <c r="L31" s="23">
        <v>1.0552999999999999</v>
      </c>
      <c r="M31" s="23">
        <v>0.13089999999999999</v>
      </c>
      <c r="N31" s="23">
        <v>1.5543</v>
      </c>
    </row>
    <row r="32" spans="2:14" ht="12.75" customHeight="1" x14ac:dyDescent="0.2">
      <c r="B32" s="7" t="s">
        <v>524</v>
      </c>
      <c r="J32" s="9">
        <v>44561</v>
      </c>
      <c r="K32" s="23">
        <v>1.3277000000000001</v>
      </c>
      <c r="L32" s="23">
        <v>0.98550000000000004</v>
      </c>
      <c r="M32" s="23">
        <v>0.114</v>
      </c>
      <c r="N32" s="23">
        <v>1.4925999999999999</v>
      </c>
    </row>
    <row r="33" spans="10:14" ht="12.75" customHeight="1" x14ac:dyDescent="0.2">
      <c r="J33" s="9">
        <v>44592</v>
      </c>
      <c r="K33" s="23">
        <v>1.3826000000000001</v>
      </c>
      <c r="L33" s="23">
        <v>1.0401</v>
      </c>
      <c r="M33" s="23">
        <v>0.123</v>
      </c>
      <c r="N33" s="23">
        <v>1.5887</v>
      </c>
    </row>
    <row r="34" spans="10:14" ht="12.75" customHeight="1" x14ac:dyDescent="0.2">
      <c r="J34" s="9">
        <v>44620</v>
      </c>
      <c r="K34" s="23">
        <v>1.4201999999999999</v>
      </c>
      <c r="L34" s="23">
        <v>1.0778000000000001</v>
      </c>
      <c r="M34" s="23">
        <v>0.13830000000000001</v>
      </c>
      <c r="N34" s="23">
        <v>1.6692</v>
      </c>
    </row>
    <row r="35" spans="10:14" ht="12.75" customHeight="1" x14ac:dyDescent="0.2">
      <c r="J35" s="9">
        <v>44651</v>
      </c>
      <c r="K35" s="23">
        <v>1.4810000000000001</v>
      </c>
      <c r="L35" s="23">
        <v>1.0750999999999999</v>
      </c>
      <c r="M35" s="23">
        <v>8.5699999999999998E-2</v>
      </c>
      <c r="N35" s="23">
        <v>1.6647000000000001</v>
      </c>
    </row>
    <row r="36" spans="10:14" ht="12.75" customHeight="1" x14ac:dyDescent="0.2">
      <c r="J36" s="9">
        <v>44681</v>
      </c>
      <c r="K36" s="23">
        <v>1.5162</v>
      </c>
      <c r="L36" s="23">
        <v>1.0552999999999999</v>
      </c>
      <c r="M36" s="23">
        <v>0.11899999999999999</v>
      </c>
      <c r="N36" s="23">
        <v>1.7879</v>
      </c>
    </row>
    <row r="37" spans="10:14" ht="12.75" customHeight="1" x14ac:dyDescent="0.2">
      <c r="J37" s="9">
        <v>44712</v>
      </c>
      <c r="K37" s="23">
        <v>1.5811999999999999</v>
      </c>
      <c r="L37" s="23">
        <v>1.0985</v>
      </c>
      <c r="M37" s="23">
        <v>0.1389</v>
      </c>
      <c r="N37" s="23">
        <v>1.7465999999999999</v>
      </c>
    </row>
    <row r="38" spans="10:14" ht="12.75" customHeight="1" x14ac:dyDescent="0.2">
      <c r="J38" s="9">
        <v>44742</v>
      </c>
      <c r="K38" s="23">
        <v>1.5104</v>
      </c>
      <c r="L38" s="23">
        <v>1.119</v>
      </c>
      <c r="M38" s="23">
        <v>0.13120000000000001</v>
      </c>
      <c r="N38" s="23">
        <v>1.4757</v>
      </c>
    </row>
    <row r="39" spans="10:14" ht="12.75" customHeight="1" x14ac:dyDescent="0.2">
      <c r="J39" s="9">
        <v>44773</v>
      </c>
      <c r="K39" s="23">
        <v>1.5753999999999999</v>
      </c>
      <c r="L39" s="23">
        <v>1.0571999999999999</v>
      </c>
      <c r="M39" s="23">
        <v>0.13650000000000001</v>
      </c>
      <c r="N39" s="23">
        <v>1.4617</v>
      </c>
    </row>
    <row r="40" spans="10:14" ht="12.75" customHeight="1" x14ac:dyDescent="0.2">
      <c r="J40" s="9">
        <v>44804</v>
      </c>
      <c r="K40" s="23">
        <v>1.4373</v>
      </c>
      <c r="L40" s="23">
        <v>1.1405000000000001</v>
      </c>
      <c r="M40" s="23">
        <v>0.14149999999999999</v>
      </c>
      <c r="N40" s="23">
        <v>1.3855999999999999</v>
      </c>
    </row>
    <row r="41" spans="10:14" ht="12.75" customHeight="1" x14ac:dyDescent="0.2">
      <c r="J41" s="9">
        <v>44834</v>
      </c>
      <c r="K41" s="23">
        <v>1.3118000000000001</v>
      </c>
      <c r="L41" s="23">
        <v>1.0769</v>
      </c>
      <c r="M41" s="23">
        <v>0.1661</v>
      </c>
      <c r="N41" s="23">
        <v>1.3142</v>
      </c>
    </row>
    <row r="42" spans="10:14" ht="12.75" customHeight="1" x14ac:dyDescent="0.2">
      <c r="J42" s="9">
        <v>44865</v>
      </c>
      <c r="K42" s="23">
        <v>1.2813000000000001</v>
      </c>
      <c r="L42" s="23">
        <v>1.1243000000000001</v>
      </c>
      <c r="M42" s="23">
        <v>0.16500000000000001</v>
      </c>
      <c r="N42" s="23">
        <v>1.3453999999999999</v>
      </c>
    </row>
    <row r="43" spans="10:14" ht="12.75" customHeight="1" x14ac:dyDescent="0.2">
      <c r="J43" s="9">
        <v>44895</v>
      </c>
      <c r="K43" s="23">
        <v>1.3142</v>
      </c>
      <c r="L43" s="23">
        <v>1.1697</v>
      </c>
      <c r="M43" s="23">
        <v>0.14299999999999999</v>
      </c>
      <c r="N43" s="23">
        <v>1.3109999999999999</v>
      </c>
    </row>
    <row r="44" spans="10:14" ht="12.75" customHeight="1" x14ac:dyDescent="0.2">
      <c r="J44" s="9">
        <v>44926</v>
      </c>
      <c r="K44" s="23">
        <v>1.3277000000000001</v>
      </c>
      <c r="L44" s="23">
        <v>0.98550000000000004</v>
      </c>
      <c r="M44" s="23">
        <v>0.12379999999999999</v>
      </c>
      <c r="N44" s="23">
        <v>1.4447000000000001</v>
      </c>
    </row>
    <row r="45" spans="10:14" ht="12.75" customHeight="1" x14ac:dyDescent="0.2">
      <c r="J45" s="9">
        <v>44957</v>
      </c>
      <c r="K45" s="23">
        <v>1.3826000000000001</v>
      </c>
      <c r="L45" s="23">
        <v>1.0401</v>
      </c>
      <c r="M45" s="23">
        <v>0.1333</v>
      </c>
      <c r="N45" s="23">
        <v>1.5310999999999999</v>
      </c>
    </row>
    <row r="46" spans="10:14" ht="12.75" customHeight="1" x14ac:dyDescent="0.2">
      <c r="J46" s="9">
        <v>44985</v>
      </c>
      <c r="K46" s="23">
        <v>1.4201999999999999</v>
      </c>
      <c r="L46" s="23">
        <v>1.0778000000000001</v>
      </c>
      <c r="M46" s="23">
        <v>0.1492</v>
      </c>
      <c r="N46" s="23">
        <v>1.5427999999999999</v>
      </c>
    </row>
    <row r="47" spans="10:14" ht="12.75" customHeight="1" x14ac:dyDescent="0.2">
      <c r="J47" s="9">
        <v>45016</v>
      </c>
      <c r="K47" s="23">
        <v>1.4810000000000001</v>
      </c>
      <c r="L47" s="23">
        <v>1.0750999999999999</v>
      </c>
      <c r="M47" s="23">
        <v>9.6500000000000002E-2</v>
      </c>
      <c r="N47" s="23">
        <v>1.5790999999999999</v>
      </c>
    </row>
    <row r="48" spans="10:14" ht="12.75" customHeight="1" x14ac:dyDescent="0.2">
      <c r="J48" s="9">
        <v>45046</v>
      </c>
      <c r="K48" s="23">
        <v>1.5162</v>
      </c>
      <c r="L48" s="23">
        <v>1.0552999999999999</v>
      </c>
      <c r="M48" s="23">
        <v>0.12989999999999999</v>
      </c>
      <c r="N48" s="23">
        <v>1.6417999999999999</v>
      </c>
    </row>
    <row r="49" spans="2:14" ht="12.75" customHeight="1" x14ac:dyDescent="0.2">
      <c r="J49" s="9">
        <v>45077</v>
      </c>
      <c r="K49" s="23">
        <v>1.5811999999999999</v>
      </c>
      <c r="L49" s="23">
        <v>1.0985</v>
      </c>
      <c r="M49" s="23">
        <v>0.15809999999999999</v>
      </c>
      <c r="N49" s="23">
        <v>1.7454000000000001</v>
      </c>
    </row>
    <row r="50" spans="2:14" ht="12.75" customHeight="1" x14ac:dyDescent="0.2">
      <c r="B50" s="51" t="s">
        <v>35</v>
      </c>
      <c r="J50" s="9">
        <v>45107</v>
      </c>
      <c r="K50" s="23">
        <v>1.5104</v>
      </c>
      <c r="L50" s="23">
        <v>1.119</v>
      </c>
      <c r="M50" s="23">
        <v>0.15509999999999999</v>
      </c>
      <c r="N50" s="23">
        <v>1.6719999999999999</v>
      </c>
    </row>
    <row r="51" spans="2:14" ht="12.75" customHeight="1" x14ac:dyDescent="0.2">
      <c r="B51" s="261" t="s">
        <v>565</v>
      </c>
      <c r="C51" s="261"/>
      <c r="D51" s="261"/>
      <c r="E51" s="261"/>
      <c r="F51" s="261"/>
      <c r="G51" s="261"/>
      <c r="J51" s="9">
        <v>45138</v>
      </c>
      <c r="K51" s="23">
        <v>1.4962</v>
      </c>
      <c r="L51" s="23">
        <v>1.1349</v>
      </c>
      <c r="M51" s="23">
        <v>0.20810000000000001</v>
      </c>
      <c r="N51" s="23">
        <v>1.6478999999999999</v>
      </c>
    </row>
    <row r="52" spans="2:14" ht="12.75" customHeight="1" x14ac:dyDescent="0.2">
      <c r="B52" s="261"/>
      <c r="C52" s="261"/>
      <c r="D52" s="261"/>
      <c r="E52" s="261"/>
      <c r="F52" s="261"/>
      <c r="G52" s="261"/>
      <c r="J52" s="9">
        <v>45169</v>
      </c>
      <c r="K52" s="23">
        <v>1.5437000000000001</v>
      </c>
      <c r="L52" s="23">
        <v>1.1301000000000001</v>
      </c>
      <c r="M52" s="23">
        <v>0.1288</v>
      </c>
      <c r="N52" s="23">
        <v>1.6657999999999999</v>
      </c>
    </row>
    <row r="53" spans="2:14" ht="12.75" customHeight="1" x14ac:dyDescent="0.2">
      <c r="J53" s="9">
        <v>45199</v>
      </c>
      <c r="K53" s="23">
        <v>1.5455000000000001</v>
      </c>
      <c r="L53" s="23">
        <v>1.127</v>
      </c>
      <c r="M53" s="23">
        <v>0.17219999999999999</v>
      </c>
      <c r="N53" s="23">
        <v>1.7169000000000001</v>
      </c>
    </row>
    <row r="54" spans="2:14" ht="12.75" customHeight="1" x14ac:dyDescent="0.2">
      <c r="J54" s="9">
        <v>45230</v>
      </c>
      <c r="K54" s="23">
        <v>1.6444000000000001</v>
      </c>
      <c r="L54" s="23">
        <v>1.1315</v>
      </c>
      <c r="M54" s="23">
        <v>0.1288</v>
      </c>
      <c r="N54" s="23">
        <v>1.7536</v>
      </c>
    </row>
    <row r="55" spans="2:14" ht="12.75" customHeight="1" x14ac:dyDescent="0.2">
      <c r="J55" s="9">
        <v>45260</v>
      </c>
      <c r="K55" s="23">
        <v>1.6445000000000001</v>
      </c>
      <c r="L55" s="23">
        <v>1.1830000000000001</v>
      </c>
      <c r="M55" s="23">
        <v>0.12609999999999999</v>
      </c>
      <c r="N55" s="23">
        <v>1.7354000000000001</v>
      </c>
    </row>
    <row r="56" spans="2:14" ht="12.75" customHeight="1" x14ac:dyDescent="0.2">
      <c r="J56" s="9">
        <v>45291</v>
      </c>
      <c r="K56" s="23">
        <v>1.5104</v>
      </c>
      <c r="L56" s="23">
        <v>1.0182</v>
      </c>
      <c r="M56" s="23">
        <v>0.1008</v>
      </c>
      <c r="N56" s="23">
        <v>1.4462999999999999</v>
      </c>
    </row>
    <row r="57" spans="2:14" ht="12.75" customHeight="1" x14ac:dyDescent="0.2">
      <c r="J57" s="9">
        <v>45322</v>
      </c>
      <c r="K57" s="23">
        <v>1.3545</v>
      </c>
      <c r="L57" s="23">
        <v>1.0718000000000001</v>
      </c>
      <c r="M57" s="23">
        <v>0.37369999999999998</v>
      </c>
      <c r="N57" s="23">
        <v>1.5105999999999999</v>
      </c>
    </row>
    <row r="58" spans="2:14" ht="12.75" customHeight="1" x14ac:dyDescent="0.2">
      <c r="J58" s="9">
        <v>45351</v>
      </c>
      <c r="K58" s="23">
        <v>1.5926</v>
      </c>
      <c r="L58" s="23">
        <v>1.0873999999999999</v>
      </c>
      <c r="M58" s="23">
        <v>0.15340000000000001</v>
      </c>
      <c r="N58" s="23">
        <v>1.4649000000000001</v>
      </c>
    </row>
    <row r="59" spans="2:14" ht="12.75" customHeight="1" x14ac:dyDescent="0.2">
      <c r="J59" s="9">
        <v>45382</v>
      </c>
      <c r="K59" s="23">
        <v>1.5129999999999999</v>
      </c>
      <c r="L59" s="23">
        <v>1.1036999999999999</v>
      </c>
      <c r="M59" s="23">
        <v>0.1457</v>
      </c>
      <c r="N59" s="23">
        <v>1.4623999999999999</v>
      </c>
    </row>
  </sheetData>
  <sortState ref="J5:N59">
    <sortCondition ref="J5"/>
  </sortState>
  <mergeCells count="3">
    <mergeCell ref="B25:G26"/>
    <mergeCell ref="B51:G52"/>
    <mergeCell ref="B31:F31"/>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autoPageBreaks="0"/>
  </sheetPr>
  <dimension ref="B3:Q50"/>
  <sheetViews>
    <sheetView zoomScaleNormal="100" workbookViewId="0"/>
  </sheetViews>
  <sheetFormatPr defaultColWidth="9.140625" defaultRowHeight="12.75" customHeight="1" x14ac:dyDescent="0.2"/>
  <cols>
    <col min="1" max="16384" width="9.140625" style="30"/>
  </cols>
  <sheetData>
    <row r="3" spans="2:17" ht="12.75" customHeight="1" x14ac:dyDescent="0.2">
      <c r="B3" s="8" t="s">
        <v>159</v>
      </c>
      <c r="L3" s="30" t="s">
        <v>525</v>
      </c>
      <c r="M3" s="30" t="s">
        <v>526</v>
      </c>
      <c r="O3" s="9"/>
    </row>
    <row r="4" spans="2:17" ht="12.75" customHeight="1" x14ac:dyDescent="0.2">
      <c r="B4" s="8" t="s">
        <v>756</v>
      </c>
      <c r="L4" s="9">
        <v>44926</v>
      </c>
      <c r="M4" s="9">
        <v>45291</v>
      </c>
      <c r="N4" s="9"/>
      <c r="O4" s="23"/>
    </row>
    <row r="5" spans="2:17" ht="12.75" customHeight="1" x14ac:dyDescent="0.25">
      <c r="B5" s="7" t="s">
        <v>39</v>
      </c>
      <c r="J5" s="30" t="s">
        <v>160</v>
      </c>
      <c r="K5" s="30" t="s">
        <v>161</v>
      </c>
      <c r="L5" s="148">
        <v>169.3</v>
      </c>
      <c r="M5" s="30">
        <v>175.71</v>
      </c>
      <c r="N5" s="23"/>
      <c r="O5" s="23"/>
      <c r="Q5" s="34"/>
    </row>
    <row r="6" spans="2:17" ht="12.75" customHeight="1" x14ac:dyDescent="0.2">
      <c r="J6" s="33" t="s">
        <v>162</v>
      </c>
      <c r="K6" s="9" t="s">
        <v>163</v>
      </c>
      <c r="L6" s="23">
        <v>158.547</v>
      </c>
      <c r="M6" s="23">
        <v>153.97710000000001</v>
      </c>
      <c r="N6" s="23"/>
      <c r="O6" s="23"/>
    </row>
    <row r="7" spans="2:17" ht="12.75" customHeight="1" x14ac:dyDescent="0.2">
      <c r="J7" s="33" t="s">
        <v>164</v>
      </c>
      <c r="K7" s="9" t="s">
        <v>165</v>
      </c>
      <c r="L7" s="23">
        <v>144.58410000000001</v>
      </c>
      <c r="M7" s="23">
        <v>170.0394</v>
      </c>
      <c r="N7" s="23"/>
      <c r="O7" s="23"/>
    </row>
    <row r="8" spans="2:17" ht="12.75" customHeight="1" x14ac:dyDescent="0.2">
      <c r="J8" s="33" t="s">
        <v>166</v>
      </c>
      <c r="K8" s="9" t="s">
        <v>167</v>
      </c>
      <c r="L8" s="23">
        <v>642.86479999999995</v>
      </c>
      <c r="M8" s="23">
        <v>584.55790000000002</v>
      </c>
      <c r="N8" s="23"/>
    </row>
    <row r="9" spans="2:17" ht="12.75" customHeight="1" x14ac:dyDescent="0.2">
      <c r="J9" s="33" t="s">
        <v>168</v>
      </c>
      <c r="K9" s="9" t="s">
        <v>169</v>
      </c>
      <c r="L9" s="23">
        <v>140.14060000000001</v>
      </c>
      <c r="M9" s="23">
        <v>142.1584</v>
      </c>
    </row>
    <row r="10" spans="2:17" ht="12.75" customHeight="1" x14ac:dyDescent="0.2">
      <c r="K10" s="9"/>
    </row>
    <row r="11" spans="2:17" ht="12.75" customHeight="1" x14ac:dyDescent="0.2">
      <c r="K11" s="9"/>
    </row>
    <row r="12" spans="2:17" ht="12.75" customHeight="1" x14ac:dyDescent="0.2">
      <c r="K12" s="9"/>
    </row>
    <row r="13" spans="2:17" ht="12.75" customHeight="1" x14ac:dyDescent="0.2">
      <c r="K13" s="9"/>
    </row>
    <row r="14" spans="2:17" ht="12.75" customHeight="1" x14ac:dyDescent="0.2">
      <c r="K14" s="9"/>
    </row>
    <row r="15" spans="2:17" ht="12.75" customHeight="1" x14ac:dyDescent="0.2">
      <c r="K15" s="9"/>
    </row>
    <row r="16" spans="2:17" ht="12.75" customHeight="1" x14ac:dyDescent="0.2">
      <c r="K16" s="9"/>
    </row>
    <row r="17" spans="2:11" ht="12.75" customHeight="1" x14ac:dyDescent="0.2">
      <c r="K17" s="9"/>
    </row>
    <row r="18" spans="2:11" ht="12.75" customHeight="1" x14ac:dyDescent="0.2">
      <c r="K18" s="9"/>
    </row>
    <row r="19" spans="2:11" ht="12.75" customHeight="1" x14ac:dyDescent="0.2">
      <c r="K19" s="9"/>
    </row>
    <row r="20" spans="2:11" ht="12.75" customHeight="1" x14ac:dyDescent="0.2">
      <c r="K20" s="9"/>
    </row>
    <row r="21" spans="2:11" ht="12.75" customHeight="1" x14ac:dyDescent="0.2">
      <c r="K21" s="9"/>
    </row>
    <row r="22" spans="2:11" ht="12.75" customHeight="1" x14ac:dyDescent="0.2">
      <c r="K22" s="9"/>
    </row>
    <row r="23" spans="2:11" ht="12.75" customHeight="1" x14ac:dyDescent="0.2">
      <c r="B23" s="51" t="s">
        <v>30</v>
      </c>
      <c r="K23" s="9"/>
    </row>
    <row r="24" spans="2:11" ht="12.75" customHeight="1" x14ac:dyDescent="0.2">
      <c r="B24" s="143" t="s">
        <v>170</v>
      </c>
      <c r="C24" s="143"/>
      <c r="D24" s="143"/>
      <c r="E24" s="143"/>
      <c r="F24" s="143"/>
      <c r="G24" s="143"/>
    </row>
    <row r="28" spans="2:11" ht="12.75" customHeight="1" x14ac:dyDescent="0.2">
      <c r="B28" s="8" t="s">
        <v>171</v>
      </c>
    </row>
    <row r="29" spans="2:11" ht="12.75" customHeight="1" x14ac:dyDescent="0.2">
      <c r="B29" s="53" t="s">
        <v>562</v>
      </c>
      <c r="C29" s="33"/>
      <c r="D29" s="33"/>
      <c r="E29" s="33"/>
      <c r="F29" s="33"/>
      <c r="G29" s="33"/>
    </row>
    <row r="30" spans="2:11" ht="12.75" customHeight="1" x14ac:dyDescent="0.2">
      <c r="B30" s="7" t="s">
        <v>43</v>
      </c>
    </row>
    <row r="46" spans="7:7" ht="12.75" customHeight="1" x14ac:dyDescent="0.2">
      <c r="G46" s="118"/>
    </row>
    <row r="47" spans="7:7" ht="12.75" customHeight="1" x14ac:dyDescent="0.2">
      <c r="G47" s="118"/>
    </row>
    <row r="48" spans="7:7" ht="12.75" customHeight="1" x14ac:dyDescent="0.2">
      <c r="G48" s="118"/>
    </row>
    <row r="49" spans="2:6" ht="12.75" customHeight="1" x14ac:dyDescent="0.2">
      <c r="B49" s="51" t="s">
        <v>35</v>
      </c>
    </row>
    <row r="50" spans="2:6" ht="12.75" customHeight="1" x14ac:dyDescent="0.2">
      <c r="B50" s="298" t="s">
        <v>172</v>
      </c>
      <c r="C50" s="298"/>
      <c r="D50" s="298"/>
      <c r="E50" s="298"/>
      <c r="F50" s="298"/>
    </row>
  </sheetData>
  <mergeCells count="1">
    <mergeCell ref="B50:F50"/>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T53"/>
  <sheetViews>
    <sheetView zoomScaleNormal="100" workbookViewId="0"/>
  </sheetViews>
  <sheetFormatPr defaultColWidth="9.140625" defaultRowHeight="12.75" customHeight="1" x14ac:dyDescent="0.2"/>
  <cols>
    <col min="1" max="16384" width="9.140625" style="48"/>
  </cols>
  <sheetData>
    <row r="1" spans="1:20" ht="12.75" customHeight="1" x14ac:dyDescent="0.25">
      <c r="A1" s="57"/>
    </row>
    <row r="2" spans="1:20" ht="12.75" customHeight="1" x14ac:dyDescent="0.2">
      <c r="P2" s="33"/>
    </row>
    <row r="3" spans="1:20" ht="12.75" customHeight="1" x14ac:dyDescent="0.2">
      <c r="B3" s="53" t="s">
        <v>353</v>
      </c>
      <c r="J3" s="33"/>
      <c r="K3" s="33"/>
      <c r="L3" s="149" t="s">
        <v>160</v>
      </c>
      <c r="M3" s="149" t="s">
        <v>162</v>
      </c>
      <c r="N3" s="149" t="s">
        <v>164</v>
      </c>
      <c r="O3" s="149" t="s">
        <v>166</v>
      </c>
      <c r="P3" s="149" t="s">
        <v>168</v>
      </c>
      <c r="Q3" s="33"/>
    </row>
    <row r="4" spans="1:20" ht="12.75" customHeight="1" x14ac:dyDescent="0.2">
      <c r="B4" s="53" t="s">
        <v>354</v>
      </c>
      <c r="J4" s="33"/>
      <c r="K4" s="37"/>
      <c r="L4" s="37" t="s">
        <v>161</v>
      </c>
      <c r="M4" s="150" t="s">
        <v>163</v>
      </c>
      <c r="N4" s="150" t="s">
        <v>165</v>
      </c>
      <c r="O4" s="150" t="s">
        <v>167</v>
      </c>
      <c r="P4" s="150" t="s">
        <v>169</v>
      </c>
      <c r="Q4" s="33"/>
    </row>
    <row r="5" spans="1:20" ht="12.75" customHeight="1" x14ac:dyDescent="0.2">
      <c r="B5" s="151" t="s">
        <v>355</v>
      </c>
      <c r="J5" s="33" t="s">
        <v>356</v>
      </c>
      <c r="K5" s="37" t="s">
        <v>124</v>
      </c>
      <c r="L5" s="12">
        <v>10.4572</v>
      </c>
      <c r="M5" s="12">
        <v>10.9229</v>
      </c>
      <c r="N5" s="12">
        <v>10.801600000000001</v>
      </c>
      <c r="O5" s="12">
        <v>8.1191999999999993</v>
      </c>
      <c r="P5" s="152">
        <v>9.7787000000000006</v>
      </c>
      <c r="Q5" s="33"/>
    </row>
    <row r="6" spans="1:20" ht="12.75" customHeight="1" x14ac:dyDescent="0.25">
      <c r="J6" s="33" t="s">
        <v>357</v>
      </c>
      <c r="K6" s="37" t="s">
        <v>358</v>
      </c>
      <c r="L6" s="12">
        <v>67.718199999999996</v>
      </c>
      <c r="M6" s="12">
        <v>61.424999999999997</v>
      </c>
      <c r="N6" s="12">
        <v>71.005700000000004</v>
      </c>
      <c r="O6" s="12">
        <v>88.222200000000001</v>
      </c>
      <c r="P6" s="152">
        <v>66.618700000000004</v>
      </c>
      <c r="Q6" s="33"/>
      <c r="S6" s="30"/>
      <c r="T6" s="34"/>
    </row>
    <row r="7" spans="1:20" ht="12.75" customHeight="1" x14ac:dyDescent="0.2">
      <c r="J7" s="33" t="s">
        <v>359</v>
      </c>
      <c r="K7" s="37" t="s">
        <v>360</v>
      </c>
      <c r="L7" s="12">
        <v>12.4046</v>
      </c>
      <c r="M7" s="12">
        <v>14.493499999999999</v>
      </c>
      <c r="N7" s="12">
        <v>14.8119</v>
      </c>
      <c r="O7" s="12">
        <v>2.8237000000000001</v>
      </c>
      <c r="P7" s="152">
        <v>4.7199999999999999E-2</v>
      </c>
      <c r="Q7" s="33"/>
    </row>
    <row r="8" spans="1:20" ht="12.75" customHeight="1" x14ac:dyDescent="0.2">
      <c r="J8" s="37" t="s">
        <v>361</v>
      </c>
      <c r="K8" s="37" t="s">
        <v>362</v>
      </c>
      <c r="L8" s="12">
        <v>4.2571000000000003</v>
      </c>
      <c r="M8" s="12">
        <v>5.1908000000000003</v>
      </c>
      <c r="N8" s="12">
        <v>1.2323999999999999</v>
      </c>
      <c r="O8" s="12">
        <v>0.67510000000000003</v>
      </c>
      <c r="P8" s="152">
        <v>23.555499999999999</v>
      </c>
      <c r="Q8" s="37"/>
      <c r="R8" s="153"/>
      <c r="S8" s="153"/>
    </row>
    <row r="9" spans="1:20" ht="12.75" customHeight="1" x14ac:dyDescent="0.2">
      <c r="J9" s="37" t="s">
        <v>363</v>
      </c>
      <c r="K9" s="37" t="s">
        <v>125</v>
      </c>
      <c r="L9" s="12">
        <v>5.1628999999999996</v>
      </c>
      <c r="M9" s="12">
        <v>7.9679000000000002</v>
      </c>
      <c r="N9" s="12">
        <v>2.1484000000000001</v>
      </c>
      <c r="O9" s="12">
        <v>0.1598</v>
      </c>
      <c r="P9" s="152">
        <v>0</v>
      </c>
      <c r="Q9" s="37"/>
      <c r="R9" s="153"/>
      <c r="S9" s="153"/>
    </row>
    <row r="10" spans="1:20" ht="12.75" customHeight="1" x14ac:dyDescent="0.2">
      <c r="J10" s="37"/>
      <c r="K10" s="37"/>
      <c r="L10" s="37"/>
      <c r="M10" s="154"/>
      <c r="N10" s="154"/>
      <c r="O10" s="154"/>
      <c r="P10" s="154"/>
      <c r="Q10" s="37"/>
      <c r="R10" s="153"/>
      <c r="S10" s="153"/>
      <c r="T10" s="155"/>
    </row>
    <row r="11" spans="1:20" ht="12.75" customHeight="1" x14ac:dyDescent="0.2">
      <c r="J11" s="37"/>
      <c r="K11" s="37"/>
      <c r="L11" s="37"/>
      <c r="M11" s="152"/>
      <c r="N11" s="152"/>
      <c r="O11" s="152"/>
      <c r="P11" s="152"/>
      <c r="Q11" s="37"/>
      <c r="R11" s="153"/>
      <c r="S11" s="153"/>
    </row>
    <row r="12" spans="1:20" ht="12.75" customHeight="1" x14ac:dyDescent="0.2">
      <c r="J12" s="37"/>
      <c r="K12" s="33"/>
      <c r="L12" s="33"/>
      <c r="M12" s="88"/>
      <c r="N12" s="88"/>
      <c r="O12" s="88"/>
      <c r="P12" s="88"/>
      <c r="Q12" s="37"/>
      <c r="R12" s="153"/>
      <c r="S12" s="153"/>
    </row>
    <row r="13" spans="1:20" ht="12.75" customHeight="1" x14ac:dyDescent="0.2">
      <c r="I13" s="33"/>
      <c r="J13" s="33"/>
      <c r="K13" s="33"/>
      <c r="L13" s="33"/>
      <c r="M13" s="33"/>
      <c r="N13" s="33"/>
      <c r="O13" s="33"/>
      <c r="P13" s="33"/>
    </row>
    <row r="14" spans="1:20" ht="12.75" customHeight="1" x14ac:dyDescent="0.2">
      <c r="I14" s="33"/>
      <c r="J14" s="33"/>
      <c r="K14" s="33"/>
      <c r="L14" s="33"/>
      <c r="M14" s="33"/>
      <c r="N14" s="33"/>
      <c r="O14" s="33"/>
      <c r="P14" s="33"/>
    </row>
    <row r="15" spans="1:20" ht="12.75" customHeight="1" x14ac:dyDescent="0.2">
      <c r="I15" s="33"/>
      <c r="J15" s="33"/>
      <c r="K15" s="33"/>
      <c r="L15" s="33"/>
      <c r="M15" s="33"/>
      <c r="N15" s="33"/>
      <c r="O15" s="33"/>
      <c r="P15" s="33"/>
    </row>
    <row r="16" spans="1:20" ht="12.75" customHeight="1" x14ac:dyDescent="0.25">
      <c r="I16" s="33"/>
      <c r="J16" s="33"/>
      <c r="K16" s="57"/>
      <c r="L16" s="57"/>
      <c r="M16" s="33"/>
      <c r="N16" s="33"/>
      <c r="O16" s="33"/>
      <c r="P16" s="33"/>
    </row>
    <row r="17" spans="2:18" ht="12.75" customHeight="1" x14ac:dyDescent="0.2">
      <c r="J17" s="33"/>
      <c r="M17" s="33"/>
      <c r="N17" s="33"/>
      <c r="O17" s="33"/>
      <c r="P17" s="33"/>
    </row>
    <row r="18" spans="2:18" ht="12.75" customHeight="1" x14ac:dyDescent="0.2">
      <c r="J18" s="33"/>
      <c r="M18" s="33"/>
      <c r="N18" s="33"/>
      <c r="O18" s="33"/>
      <c r="P18" s="33"/>
    </row>
    <row r="19" spans="2:18" ht="12.75" customHeight="1" x14ac:dyDescent="0.2">
      <c r="J19" s="33"/>
      <c r="M19" s="33"/>
      <c r="N19" s="33"/>
      <c r="O19" s="33"/>
      <c r="P19" s="33"/>
    </row>
    <row r="20" spans="2:18" ht="12.75" customHeight="1" x14ac:dyDescent="0.2">
      <c r="J20" s="33"/>
      <c r="M20" s="33"/>
      <c r="N20" s="33"/>
      <c r="O20" s="33"/>
      <c r="P20" s="33"/>
    </row>
    <row r="21" spans="2:18" ht="12.75" customHeight="1" x14ac:dyDescent="0.2">
      <c r="J21" s="33"/>
      <c r="M21" s="33"/>
      <c r="N21" s="33"/>
      <c r="O21" s="33"/>
      <c r="P21" s="33"/>
    </row>
    <row r="22" spans="2:18" ht="12.75" customHeight="1" x14ac:dyDescent="0.2">
      <c r="B22" s="48" t="s">
        <v>30</v>
      </c>
      <c r="J22" s="33"/>
      <c r="M22" s="33"/>
      <c r="N22" s="33"/>
      <c r="O22" s="33"/>
      <c r="P22" s="33"/>
    </row>
    <row r="23" spans="2:18" ht="12.75" customHeight="1" x14ac:dyDescent="0.2">
      <c r="B23" s="252" t="s">
        <v>364</v>
      </c>
      <c r="C23" s="252"/>
      <c r="D23" s="252"/>
      <c r="E23" s="252"/>
      <c r="F23" s="252"/>
      <c r="G23" s="252"/>
      <c r="J23" s="33"/>
      <c r="K23" s="33"/>
      <c r="L23" s="33"/>
      <c r="M23" s="33"/>
      <c r="N23" s="33"/>
      <c r="O23" s="33"/>
      <c r="P23" s="33"/>
    </row>
    <row r="24" spans="2:18" ht="12.75" customHeight="1" x14ac:dyDescent="0.2">
      <c r="B24" s="252"/>
      <c r="C24" s="252"/>
      <c r="D24" s="252"/>
      <c r="E24" s="252"/>
      <c r="F24" s="252"/>
      <c r="G24" s="252"/>
      <c r="J24" s="33"/>
      <c r="K24" s="33"/>
      <c r="L24" s="33"/>
      <c r="M24" s="33"/>
      <c r="N24" s="33"/>
      <c r="O24" s="33"/>
      <c r="P24" s="33"/>
    </row>
    <row r="25" spans="2:18" ht="12.75" customHeight="1" x14ac:dyDescent="0.2">
      <c r="B25" s="156"/>
      <c r="C25" s="156"/>
      <c r="D25" s="156"/>
      <c r="E25" s="156"/>
      <c r="F25" s="156"/>
      <c r="G25" s="156"/>
      <c r="J25" s="33"/>
      <c r="K25" s="33"/>
      <c r="L25" s="33"/>
      <c r="M25" s="33"/>
      <c r="N25" s="33"/>
      <c r="O25" s="33"/>
      <c r="P25" s="33"/>
    </row>
    <row r="27" spans="2:18" ht="12.75" customHeight="1" x14ac:dyDescent="0.2">
      <c r="B27" s="134"/>
      <c r="C27" s="134"/>
      <c r="D27" s="134"/>
      <c r="E27" s="134"/>
      <c r="F27" s="134"/>
      <c r="G27" s="134"/>
    </row>
    <row r="28" spans="2:18" ht="12.75" customHeight="1" x14ac:dyDescent="0.2">
      <c r="B28" s="53" t="s">
        <v>365</v>
      </c>
    </row>
    <row r="29" spans="2:18" ht="12.75" customHeight="1" x14ac:dyDescent="0.2">
      <c r="B29" s="53" t="s">
        <v>14</v>
      </c>
    </row>
    <row r="30" spans="2:18" ht="12.75" customHeight="1" x14ac:dyDescent="0.2">
      <c r="B30" s="151" t="s">
        <v>486</v>
      </c>
      <c r="P30" s="30"/>
      <c r="Q30" s="30"/>
      <c r="R30" s="30"/>
    </row>
    <row r="31" spans="2:18" ht="12.75" customHeight="1" x14ac:dyDescent="0.2">
      <c r="P31" s="30"/>
      <c r="Q31" s="30"/>
      <c r="R31" s="30"/>
    </row>
    <row r="32" spans="2:18" ht="12.75" customHeight="1" x14ac:dyDescent="0.2">
      <c r="P32" s="30"/>
      <c r="Q32" s="30"/>
      <c r="R32" s="30"/>
    </row>
    <row r="33" spans="2:18" ht="12.75" customHeight="1" x14ac:dyDescent="0.2">
      <c r="P33" s="30"/>
      <c r="Q33" s="30"/>
      <c r="R33" s="30"/>
    </row>
    <row r="34" spans="2:18" ht="12.75" customHeight="1" x14ac:dyDescent="0.2">
      <c r="P34" s="30"/>
      <c r="Q34" s="30"/>
      <c r="R34" s="30"/>
    </row>
    <row r="35" spans="2:18" ht="12.75" customHeight="1" x14ac:dyDescent="0.2">
      <c r="C35" s="157"/>
      <c r="P35" s="30"/>
      <c r="Q35" s="30"/>
      <c r="R35" s="30"/>
    </row>
    <row r="36" spans="2:18" ht="12.75" customHeight="1" x14ac:dyDescent="0.2">
      <c r="C36" s="157"/>
      <c r="P36" s="30"/>
      <c r="Q36" s="30"/>
      <c r="R36" s="30"/>
    </row>
    <row r="37" spans="2:18" ht="12.75" customHeight="1" x14ac:dyDescent="0.2">
      <c r="C37" s="157"/>
    </row>
    <row r="47" spans="2:18" ht="12.75" customHeight="1" x14ac:dyDescent="0.2">
      <c r="B47" s="48" t="s">
        <v>35</v>
      </c>
      <c r="C47" s="157"/>
      <c r="D47" s="157"/>
      <c r="E47" s="147"/>
    </row>
    <row r="48" spans="2:18" ht="12.75" customHeight="1" x14ac:dyDescent="0.2">
      <c r="B48" s="299" t="s">
        <v>566</v>
      </c>
      <c r="C48" s="299"/>
      <c r="D48" s="299"/>
      <c r="E48" s="299"/>
      <c r="F48" s="299"/>
      <c r="G48" s="299"/>
    </row>
    <row r="49" spans="2:7" ht="12.75" customHeight="1" x14ac:dyDescent="0.2">
      <c r="B49" s="299"/>
      <c r="C49" s="299"/>
      <c r="D49" s="299"/>
      <c r="E49" s="299"/>
      <c r="F49" s="299"/>
      <c r="G49" s="299"/>
    </row>
    <row r="52" spans="2:7" ht="12.75" customHeight="1" x14ac:dyDescent="0.2">
      <c r="B52" s="134"/>
      <c r="C52" s="134"/>
      <c r="D52" s="134"/>
      <c r="E52" s="134"/>
      <c r="F52" s="134"/>
      <c r="G52" s="134"/>
    </row>
    <row r="53" spans="2:7" ht="12.75" customHeight="1" x14ac:dyDescent="0.2">
      <c r="B53" s="134"/>
      <c r="C53" s="134"/>
      <c r="D53" s="134"/>
      <c r="E53" s="134"/>
      <c r="F53" s="134"/>
      <c r="G53" s="134"/>
    </row>
  </sheetData>
  <mergeCells count="2">
    <mergeCell ref="B23:G24"/>
    <mergeCell ref="B48:G49"/>
  </mergeCells>
  <conditionalFormatting sqref="M15:P15">
    <cfRule type="duplicateValues" dxfId="0" priority="1"/>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autoPageBreaks="0"/>
  </sheetPr>
  <dimension ref="B1:V49"/>
  <sheetViews>
    <sheetView zoomScaleNormal="100" workbookViewId="0"/>
  </sheetViews>
  <sheetFormatPr defaultColWidth="9.140625" defaultRowHeight="12.75" customHeight="1" x14ac:dyDescent="0.25"/>
  <cols>
    <col min="1" max="9" width="9.140625" style="1"/>
    <col min="10" max="10" width="9.140625" style="2"/>
    <col min="11" max="14" width="9.140625" style="1"/>
    <col min="15" max="15" width="9.140625" style="16"/>
    <col min="16" max="17" width="9.140625" style="1"/>
    <col min="18" max="18" width="9.140625" style="16"/>
    <col min="19" max="16384" width="9.140625" style="1"/>
  </cols>
  <sheetData>
    <row r="1" spans="2:22" ht="12.75" customHeight="1" x14ac:dyDescent="0.25">
      <c r="J1" s="1"/>
    </row>
    <row r="3" spans="2:22" ht="12.75" customHeight="1" x14ac:dyDescent="0.25">
      <c r="B3" s="58" t="s">
        <v>308</v>
      </c>
      <c r="J3" s="1"/>
      <c r="K3" s="1" t="s">
        <v>309</v>
      </c>
      <c r="L3" s="1" t="s">
        <v>522</v>
      </c>
      <c r="M3" s="201" t="s">
        <v>529</v>
      </c>
      <c r="O3" s="22"/>
      <c r="P3" s="22"/>
      <c r="Q3" s="22"/>
      <c r="R3" s="22"/>
      <c r="S3" s="22"/>
    </row>
    <row r="4" spans="2:22" ht="12.75" customHeight="1" x14ac:dyDescent="0.25">
      <c r="B4" s="58" t="s">
        <v>310</v>
      </c>
      <c r="J4" s="1"/>
      <c r="K4" s="1" t="s">
        <v>311</v>
      </c>
      <c r="L4" s="1" t="s">
        <v>312</v>
      </c>
      <c r="M4" s="1" t="s">
        <v>313</v>
      </c>
      <c r="O4" s="17"/>
      <c r="P4" s="18"/>
      <c r="Q4" s="18"/>
      <c r="R4" s="17"/>
      <c r="S4" s="18"/>
      <c r="T4" s="20"/>
      <c r="U4" s="59"/>
      <c r="V4" s="16"/>
    </row>
    <row r="5" spans="2:22" ht="12.75" customHeight="1" x14ac:dyDescent="0.25">
      <c r="B5" s="60" t="s">
        <v>314</v>
      </c>
      <c r="C5" s="60"/>
      <c r="D5" s="60"/>
      <c r="E5" s="60"/>
      <c r="F5" s="60"/>
      <c r="G5" s="60"/>
      <c r="J5" s="2">
        <v>42369</v>
      </c>
      <c r="K5" s="3">
        <v>1.2508999999999999</v>
      </c>
      <c r="L5" s="3">
        <v>66.496700000000004</v>
      </c>
      <c r="M5" s="3"/>
      <c r="N5" s="3"/>
      <c r="O5" s="25"/>
      <c r="P5" s="26"/>
      <c r="Q5" s="18"/>
      <c r="R5" s="17"/>
      <c r="S5" s="18"/>
      <c r="U5" s="59"/>
      <c r="V5" s="16"/>
    </row>
    <row r="6" spans="2:22" ht="12.75" customHeight="1" x14ac:dyDescent="0.25">
      <c r="B6" s="60"/>
      <c r="J6" s="2">
        <v>42735</v>
      </c>
      <c r="K6" s="3">
        <v>1.2936000000000001</v>
      </c>
      <c r="L6" s="3">
        <v>73.447999999999993</v>
      </c>
      <c r="M6" s="3"/>
      <c r="N6" s="3"/>
      <c r="O6" s="25"/>
      <c r="P6" s="26"/>
      <c r="Q6" s="18"/>
      <c r="R6" s="17"/>
      <c r="S6" s="18"/>
      <c r="V6" s="16"/>
    </row>
    <row r="7" spans="2:22" ht="12.75" customHeight="1" x14ac:dyDescent="0.25">
      <c r="B7" s="60"/>
      <c r="J7" s="2">
        <v>43100</v>
      </c>
      <c r="K7" s="3">
        <v>1.1032999999999999</v>
      </c>
      <c r="L7" s="3">
        <v>74.413300000000007</v>
      </c>
      <c r="M7" s="3"/>
      <c r="N7" s="3"/>
      <c r="O7" s="25"/>
      <c r="P7" s="26"/>
      <c r="Q7" s="18"/>
      <c r="R7" s="17"/>
      <c r="S7" s="18"/>
      <c r="T7" s="20"/>
      <c r="V7" s="16"/>
    </row>
    <row r="8" spans="2:22" ht="12.75" customHeight="1" x14ac:dyDescent="0.25">
      <c r="B8" s="4"/>
      <c r="C8" s="4"/>
      <c r="D8" s="4"/>
      <c r="E8" s="4"/>
      <c r="F8" s="4"/>
      <c r="G8" s="4"/>
      <c r="J8" s="2">
        <v>43465</v>
      </c>
      <c r="K8" s="3">
        <v>1.1188</v>
      </c>
      <c r="L8" s="3">
        <v>80.543300000000002</v>
      </c>
      <c r="M8" s="3"/>
      <c r="N8" s="3"/>
      <c r="O8" s="25"/>
      <c r="P8" s="26"/>
      <c r="Q8" s="18"/>
      <c r="R8" s="17"/>
      <c r="S8" s="18"/>
    </row>
    <row r="9" spans="2:22" ht="12.75" customHeight="1" x14ac:dyDescent="0.25">
      <c r="B9" s="4"/>
      <c r="C9" s="4"/>
      <c r="D9" s="4"/>
      <c r="E9" s="4"/>
      <c r="F9" s="4"/>
      <c r="G9" s="4"/>
      <c r="J9" s="2">
        <v>43830</v>
      </c>
      <c r="K9" s="3">
        <v>1.175</v>
      </c>
      <c r="L9" s="3">
        <v>89.744299999999996</v>
      </c>
      <c r="M9" s="3"/>
      <c r="N9" s="3"/>
      <c r="O9" s="25"/>
      <c r="P9" s="26"/>
      <c r="Q9" s="18"/>
      <c r="R9" s="17"/>
      <c r="S9" s="18"/>
    </row>
    <row r="10" spans="2:22" ht="12.75" customHeight="1" x14ac:dyDescent="0.25">
      <c r="B10" s="4"/>
      <c r="C10" s="4"/>
      <c r="D10" s="4"/>
      <c r="E10" s="4"/>
      <c r="F10" s="4"/>
      <c r="G10" s="4"/>
      <c r="J10" s="2">
        <v>44196</v>
      </c>
      <c r="K10" s="3">
        <v>0.57730000000000004</v>
      </c>
      <c r="L10" s="3">
        <v>46.994500000000002</v>
      </c>
      <c r="M10" s="3"/>
      <c r="N10" s="3"/>
      <c r="O10" s="25"/>
      <c r="P10" s="26"/>
      <c r="Q10" s="18"/>
      <c r="R10" s="17"/>
      <c r="S10" s="18"/>
    </row>
    <row r="11" spans="2:22" ht="12.75" customHeight="1" x14ac:dyDescent="0.25">
      <c r="B11" s="4"/>
      <c r="C11" s="4"/>
      <c r="D11" s="4"/>
      <c r="E11" s="4"/>
      <c r="F11" s="4"/>
      <c r="G11" s="4"/>
      <c r="J11" s="2">
        <v>44561</v>
      </c>
      <c r="K11" s="3">
        <v>0.80500000000000005</v>
      </c>
      <c r="L11" s="3">
        <v>69.492099999999994</v>
      </c>
      <c r="M11" s="3"/>
      <c r="N11" s="3"/>
      <c r="O11" s="25"/>
      <c r="P11" s="26"/>
      <c r="Q11" s="18"/>
      <c r="R11" s="17"/>
      <c r="S11" s="18"/>
    </row>
    <row r="12" spans="2:22" ht="12.75" customHeight="1" x14ac:dyDescent="0.25">
      <c r="B12" s="4"/>
      <c r="C12" s="4"/>
      <c r="D12" s="4"/>
      <c r="E12" s="4"/>
      <c r="F12" s="4"/>
      <c r="G12" s="4"/>
      <c r="J12" s="2">
        <v>44926</v>
      </c>
      <c r="K12" s="3">
        <v>1.0928</v>
      </c>
      <c r="L12" s="3">
        <v>102.17270000000001</v>
      </c>
      <c r="M12" s="3"/>
      <c r="N12" s="3"/>
      <c r="O12" s="25"/>
      <c r="P12" s="27"/>
      <c r="Q12" s="18"/>
      <c r="R12" s="17"/>
      <c r="S12" s="19"/>
      <c r="T12" s="18"/>
    </row>
    <row r="13" spans="2:22" ht="12.75" customHeight="1" x14ac:dyDescent="0.25">
      <c r="B13" s="4"/>
      <c r="C13" s="4"/>
      <c r="D13" s="4"/>
      <c r="E13" s="4"/>
      <c r="F13" s="4"/>
      <c r="G13" s="4"/>
      <c r="J13" s="2">
        <v>45291</v>
      </c>
      <c r="K13" s="3">
        <v>1.06</v>
      </c>
      <c r="L13" s="3">
        <v>104.01</v>
      </c>
      <c r="M13" s="3"/>
      <c r="N13" s="3"/>
      <c r="O13" s="25"/>
      <c r="P13" s="27"/>
      <c r="Q13" s="18"/>
      <c r="R13" s="17"/>
      <c r="S13" s="19"/>
    </row>
    <row r="14" spans="2:22" ht="12.75" customHeight="1" x14ac:dyDescent="0.25">
      <c r="B14" s="4"/>
      <c r="C14" s="4"/>
      <c r="D14" s="4"/>
      <c r="E14" s="4"/>
      <c r="F14" s="4"/>
      <c r="G14" s="4"/>
      <c r="J14" s="2">
        <v>45657</v>
      </c>
      <c r="K14" s="3">
        <v>1.05</v>
      </c>
      <c r="L14" s="3">
        <v>104.1806</v>
      </c>
      <c r="M14" s="3">
        <v>10</v>
      </c>
      <c r="N14" s="3"/>
      <c r="O14" s="25"/>
      <c r="P14" s="27"/>
      <c r="Q14" s="18"/>
      <c r="R14" s="17"/>
      <c r="S14" s="19"/>
    </row>
    <row r="15" spans="2:22" ht="12.75" customHeight="1" x14ac:dyDescent="0.25">
      <c r="B15" s="4"/>
      <c r="C15" s="4"/>
      <c r="D15" s="4"/>
      <c r="E15" s="4"/>
      <c r="F15" s="4"/>
      <c r="G15" s="4"/>
      <c r="J15" s="2">
        <v>46022</v>
      </c>
      <c r="K15" s="3">
        <v>1.06</v>
      </c>
      <c r="L15" s="3">
        <v>115.3502</v>
      </c>
      <c r="M15" s="3">
        <v>10</v>
      </c>
      <c r="N15" s="3"/>
      <c r="O15" s="25"/>
      <c r="P15" s="27"/>
      <c r="Q15" s="18"/>
      <c r="R15" s="17"/>
      <c r="S15" s="19"/>
    </row>
    <row r="16" spans="2:22" ht="12.75" customHeight="1" x14ac:dyDescent="0.25">
      <c r="B16" s="4"/>
      <c r="C16" s="4"/>
      <c r="D16" s="4"/>
      <c r="E16" s="4"/>
      <c r="F16" s="4"/>
      <c r="G16" s="4"/>
      <c r="J16" s="2">
        <v>46387</v>
      </c>
      <c r="K16" s="3">
        <v>1.1000000000000001</v>
      </c>
      <c r="L16" s="3">
        <v>128.73560000000001</v>
      </c>
      <c r="M16" s="3">
        <v>10</v>
      </c>
      <c r="N16" s="3"/>
      <c r="O16" s="25"/>
      <c r="P16" s="27"/>
      <c r="Q16" s="18"/>
      <c r="R16" s="17"/>
      <c r="S16" s="19"/>
    </row>
    <row r="17" spans="2:16" ht="12.75" customHeight="1" x14ac:dyDescent="0.2">
      <c r="B17" s="4"/>
      <c r="C17" s="4"/>
      <c r="D17" s="4"/>
      <c r="E17" s="4"/>
      <c r="F17" s="4"/>
      <c r="G17" s="4"/>
      <c r="J17" s="1"/>
      <c r="K17" s="28"/>
      <c r="L17" s="3"/>
      <c r="M17" s="3"/>
      <c r="N17" s="3"/>
      <c r="O17" s="29"/>
      <c r="P17" s="3"/>
    </row>
    <row r="18" spans="2:16" ht="12.75" customHeight="1" x14ac:dyDescent="0.2">
      <c r="B18" s="4"/>
      <c r="C18" s="4"/>
      <c r="D18" s="4"/>
      <c r="E18" s="4"/>
      <c r="F18" s="4"/>
      <c r="G18" s="4"/>
      <c r="J18" s="1"/>
      <c r="K18" s="28"/>
      <c r="L18" s="3"/>
      <c r="M18" s="3"/>
      <c r="N18" s="3"/>
      <c r="O18" s="29"/>
      <c r="P18" s="3"/>
    </row>
    <row r="19" spans="2:16" ht="12.75" customHeight="1" x14ac:dyDescent="0.25">
      <c r="B19" s="4"/>
      <c r="C19" s="4"/>
      <c r="D19" s="4"/>
      <c r="E19" s="4"/>
      <c r="F19" s="4"/>
      <c r="G19" s="4"/>
      <c r="K19" s="3"/>
      <c r="L19" s="3"/>
      <c r="M19" s="3"/>
      <c r="N19" s="3"/>
      <c r="O19" s="29"/>
      <c r="P19" s="3"/>
    </row>
    <row r="20" spans="2:16" ht="12.75" customHeight="1" x14ac:dyDescent="0.25">
      <c r="B20" s="4"/>
      <c r="C20" s="4"/>
      <c r="D20" s="4"/>
      <c r="E20" s="4"/>
      <c r="F20" s="4"/>
      <c r="G20" s="4"/>
      <c r="K20" s="3"/>
      <c r="L20" s="3"/>
      <c r="M20" s="3"/>
      <c r="N20" s="3"/>
      <c r="O20" s="29"/>
      <c r="P20" s="3"/>
    </row>
    <row r="21" spans="2:16" ht="12.75" customHeight="1" x14ac:dyDescent="0.2">
      <c r="B21" s="4" t="s">
        <v>30</v>
      </c>
      <c r="C21" s="4"/>
      <c r="D21" s="4"/>
      <c r="E21" s="4"/>
      <c r="F21" s="4"/>
      <c r="G21" s="4"/>
      <c r="J21" s="30"/>
      <c r="K21" s="23"/>
      <c r="L21" s="3"/>
      <c r="M21" s="3"/>
      <c r="N21" s="3"/>
      <c r="O21" s="29"/>
      <c r="P21" s="3"/>
    </row>
    <row r="22" spans="2:16" ht="12.75" customHeight="1" x14ac:dyDescent="0.2">
      <c r="B22" s="255" t="s">
        <v>315</v>
      </c>
      <c r="C22" s="255"/>
      <c r="D22" s="255"/>
      <c r="E22" s="255"/>
      <c r="F22" s="255"/>
      <c r="G22" s="255"/>
      <c r="J22" s="30"/>
      <c r="K22" s="23"/>
      <c r="L22" s="3"/>
      <c r="M22" s="3"/>
      <c r="N22" s="3"/>
      <c r="O22" s="29"/>
      <c r="P22" s="3"/>
    </row>
    <row r="23" spans="2:16" ht="12.75" customHeight="1" x14ac:dyDescent="0.2">
      <c r="B23" s="255"/>
      <c r="C23" s="255"/>
      <c r="D23" s="255"/>
      <c r="E23" s="255"/>
      <c r="F23" s="255"/>
      <c r="G23" s="255"/>
      <c r="J23" s="30"/>
      <c r="K23" s="30"/>
      <c r="L23" s="3"/>
    </row>
    <row r="24" spans="2:16" ht="12.75" customHeight="1" x14ac:dyDescent="0.2">
      <c r="B24" s="31"/>
      <c r="C24" s="31"/>
      <c r="D24" s="31"/>
      <c r="E24" s="31"/>
      <c r="F24" s="31"/>
      <c r="G24" s="31"/>
      <c r="J24" s="30"/>
      <c r="K24" s="30"/>
      <c r="L24" s="3"/>
    </row>
    <row r="25" spans="2:16" ht="12.75" customHeight="1" x14ac:dyDescent="0.2">
      <c r="B25" s="31"/>
      <c r="C25" s="31"/>
      <c r="D25" s="31"/>
      <c r="E25" s="31"/>
      <c r="F25" s="31"/>
      <c r="G25" s="31"/>
      <c r="J25" s="30"/>
      <c r="K25" s="30"/>
      <c r="L25" s="3"/>
    </row>
    <row r="26" spans="2:16" ht="12.75" customHeight="1" x14ac:dyDescent="0.2">
      <c r="J26" s="30"/>
      <c r="K26" s="30"/>
    </row>
    <row r="27" spans="2:16" ht="12.75" customHeight="1" x14ac:dyDescent="0.2">
      <c r="B27" s="58" t="s">
        <v>316</v>
      </c>
      <c r="J27" s="30"/>
      <c r="K27" s="30"/>
    </row>
    <row r="28" spans="2:16" ht="12.75" customHeight="1" x14ac:dyDescent="0.2">
      <c r="B28" s="58" t="s">
        <v>317</v>
      </c>
      <c r="J28" s="30"/>
      <c r="K28" s="30"/>
      <c r="L28" s="30"/>
    </row>
    <row r="29" spans="2:16" ht="12.75" customHeight="1" x14ac:dyDescent="0.2">
      <c r="B29" s="60" t="s">
        <v>318</v>
      </c>
      <c r="J29" s="30"/>
      <c r="K29" s="30"/>
      <c r="L29" s="30"/>
    </row>
    <row r="30" spans="2:16" ht="12.75" customHeight="1" x14ac:dyDescent="0.2">
      <c r="J30" s="30"/>
      <c r="K30" s="30"/>
      <c r="L30" s="30"/>
    </row>
    <row r="31" spans="2:16" ht="12.75" customHeight="1" x14ac:dyDescent="0.2">
      <c r="J31" s="30"/>
      <c r="K31" s="30"/>
      <c r="L31" s="30"/>
    </row>
    <row r="32" spans="2:16" ht="12.75" customHeight="1" x14ac:dyDescent="0.2">
      <c r="J32" s="30"/>
      <c r="K32" s="30"/>
      <c r="L32" s="30"/>
    </row>
    <row r="33" spans="2:12" ht="12.75" customHeight="1" x14ac:dyDescent="0.2">
      <c r="B33" s="4"/>
      <c r="C33" s="4"/>
      <c r="D33" s="4"/>
      <c r="E33" s="4"/>
      <c r="F33" s="4"/>
      <c r="G33" s="4"/>
      <c r="J33" s="30"/>
      <c r="K33" s="30"/>
      <c r="L33" s="30"/>
    </row>
    <row r="34" spans="2:12" ht="12.75" customHeight="1" x14ac:dyDescent="0.2">
      <c r="B34" s="4"/>
      <c r="C34" s="4"/>
      <c r="D34" s="4"/>
      <c r="E34" s="4"/>
      <c r="F34" s="4"/>
      <c r="G34" s="4"/>
      <c r="H34" s="6"/>
      <c r="J34" s="5"/>
      <c r="K34" s="5"/>
      <c r="L34" s="5"/>
    </row>
    <row r="35" spans="2:12" ht="12.75" customHeight="1" x14ac:dyDescent="0.2">
      <c r="B35" s="4"/>
      <c r="C35" s="4"/>
      <c r="D35" s="4"/>
      <c r="E35" s="4"/>
      <c r="F35" s="4"/>
      <c r="G35" s="4"/>
      <c r="H35" s="6"/>
      <c r="J35" s="5"/>
      <c r="K35" s="5"/>
      <c r="L35" s="5"/>
    </row>
    <row r="36" spans="2:12" ht="12.75" customHeight="1" x14ac:dyDescent="0.25">
      <c r="B36" s="4"/>
      <c r="C36" s="4"/>
      <c r="D36" s="4"/>
      <c r="E36" s="4"/>
      <c r="F36" s="4"/>
      <c r="G36" s="4"/>
      <c r="H36" s="6"/>
      <c r="K36" s="3"/>
      <c r="L36" s="3"/>
    </row>
    <row r="37" spans="2:12" ht="12.75" customHeight="1" x14ac:dyDescent="0.25">
      <c r="B37" s="4"/>
      <c r="C37" s="4"/>
      <c r="D37" s="4"/>
      <c r="E37" s="4"/>
      <c r="F37" s="4"/>
      <c r="G37" s="4"/>
      <c r="H37" s="6"/>
    </row>
    <row r="38" spans="2:12" ht="12.75" customHeight="1" x14ac:dyDescent="0.25">
      <c r="B38" s="4"/>
      <c r="C38" s="4"/>
      <c r="D38" s="4"/>
      <c r="E38" s="4"/>
      <c r="F38" s="4"/>
      <c r="G38" s="4"/>
    </row>
    <row r="39" spans="2:12" ht="12.75" customHeight="1" x14ac:dyDescent="0.25">
      <c r="B39" s="4"/>
      <c r="C39" s="4"/>
      <c r="D39" s="4"/>
      <c r="E39" s="4"/>
      <c r="F39" s="4"/>
      <c r="G39" s="4"/>
    </row>
    <row r="40" spans="2:12" ht="12.75" customHeight="1" x14ac:dyDescent="0.25">
      <c r="B40" s="4"/>
      <c r="C40" s="4"/>
      <c r="D40" s="4"/>
      <c r="E40" s="4"/>
      <c r="F40" s="4"/>
      <c r="G40" s="4"/>
    </row>
    <row r="41" spans="2:12" ht="12.75" customHeight="1" x14ac:dyDescent="0.25">
      <c r="B41" s="4"/>
      <c r="C41" s="4"/>
      <c r="D41" s="4"/>
      <c r="E41" s="4"/>
      <c r="F41" s="4"/>
      <c r="G41" s="4"/>
    </row>
    <row r="42" spans="2:12" ht="12.75" customHeight="1" x14ac:dyDescent="0.25">
      <c r="B42" s="4"/>
      <c r="C42" s="4"/>
      <c r="D42" s="4"/>
      <c r="E42" s="4"/>
      <c r="F42" s="4"/>
      <c r="G42" s="4"/>
    </row>
    <row r="43" spans="2:12" ht="12.75" customHeight="1" x14ac:dyDescent="0.25">
      <c r="B43" s="4"/>
      <c r="C43" s="4"/>
      <c r="D43" s="4"/>
      <c r="E43" s="4"/>
      <c r="F43" s="4"/>
      <c r="G43" s="4"/>
    </row>
    <row r="44" spans="2:12" ht="12.75" customHeight="1" x14ac:dyDescent="0.25">
      <c r="B44" s="4"/>
      <c r="C44" s="4"/>
      <c r="D44" s="4"/>
      <c r="E44" s="4"/>
      <c r="F44" s="4"/>
      <c r="G44" s="4"/>
    </row>
    <row r="45" spans="2:12" ht="12.75" customHeight="1" x14ac:dyDescent="0.25">
      <c r="B45" s="4" t="s">
        <v>35</v>
      </c>
      <c r="C45" s="4"/>
      <c r="D45" s="4"/>
      <c r="E45" s="4"/>
      <c r="F45" s="4"/>
      <c r="G45" s="4"/>
    </row>
    <row r="46" spans="2:12" ht="12.75" customHeight="1" x14ac:dyDescent="0.25">
      <c r="B46" s="255" t="s">
        <v>530</v>
      </c>
      <c r="C46" s="255"/>
      <c r="D46" s="255"/>
      <c r="E46" s="255"/>
      <c r="F46" s="255"/>
      <c r="G46" s="255"/>
    </row>
    <row r="47" spans="2:12" ht="12.75" customHeight="1" x14ac:dyDescent="0.25">
      <c r="B47" s="255"/>
      <c r="C47" s="255"/>
      <c r="D47" s="255"/>
      <c r="E47" s="255"/>
      <c r="F47" s="255"/>
      <c r="G47" s="255"/>
    </row>
    <row r="48" spans="2:12" ht="12.75" customHeight="1" x14ac:dyDescent="0.25">
      <c r="B48" s="4"/>
      <c r="C48" s="4"/>
      <c r="D48" s="4"/>
      <c r="E48" s="4"/>
      <c r="F48" s="4"/>
      <c r="G48" s="4"/>
    </row>
    <row r="49" spans="2:7" ht="12.75" customHeight="1" x14ac:dyDescent="0.25">
      <c r="B49" s="4"/>
      <c r="C49" s="4"/>
      <c r="D49" s="4"/>
      <c r="E49" s="4"/>
      <c r="F49" s="4"/>
      <c r="G49" s="4"/>
    </row>
  </sheetData>
  <mergeCells count="2">
    <mergeCell ref="B22:G23"/>
    <mergeCell ref="B46:G47"/>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3:P51"/>
  <sheetViews>
    <sheetView zoomScaleNormal="100" workbookViewId="0"/>
  </sheetViews>
  <sheetFormatPr defaultColWidth="9.140625" defaultRowHeight="12.75" customHeight="1" x14ac:dyDescent="0.2"/>
  <cols>
    <col min="1" max="16384" width="9.140625" style="30"/>
  </cols>
  <sheetData>
    <row r="3" spans="2:16" ht="12.75" customHeight="1" x14ac:dyDescent="0.2">
      <c r="B3" s="8" t="s">
        <v>44</v>
      </c>
      <c r="K3" s="33" t="s">
        <v>15</v>
      </c>
      <c r="L3" s="33" t="s">
        <v>16</v>
      </c>
    </row>
    <row r="4" spans="2:16" ht="12.75" customHeight="1" x14ac:dyDescent="0.2">
      <c r="B4" s="8" t="s">
        <v>45</v>
      </c>
      <c r="K4" s="30" t="s">
        <v>46</v>
      </c>
      <c r="L4" s="30" t="s">
        <v>47</v>
      </c>
    </row>
    <row r="5" spans="2:16" ht="12.75" customHeight="1" x14ac:dyDescent="0.2">
      <c r="B5" s="7" t="s">
        <v>48</v>
      </c>
      <c r="J5" s="9">
        <v>44196</v>
      </c>
      <c r="K5" s="23">
        <v>3.2433999999999998</v>
      </c>
      <c r="L5" s="23">
        <v>0.80469999999999997</v>
      </c>
      <c r="M5" s="23"/>
      <c r="N5" s="23"/>
    </row>
    <row r="6" spans="2:16" ht="12.75" customHeight="1" x14ac:dyDescent="0.25">
      <c r="J6" s="9">
        <v>44227</v>
      </c>
      <c r="K6" s="23">
        <v>3.1432000000000002</v>
      </c>
      <c r="L6" s="23">
        <v>0.79379999999999995</v>
      </c>
      <c r="M6" s="23"/>
      <c r="N6" s="23"/>
      <c r="P6" s="34"/>
    </row>
    <row r="7" spans="2:16" ht="12.75" customHeight="1" x14ac:dyDescent="0.2">
      <c r="J7" s="9">
        <v>44255</v>
      </c>
      <c r="K7" s="23">
        <v>3.1215999999999999</v>
      </c>
      <c r="L7" s="23">
        <v>0.79690000000000005</v>
      </c>
      <c r="M7" s="23"/>
      <c r="N7" s="23"/>
    </row>
    <row r="8" spans="2:16" ht="12.75" customHeight="1" x14ac:dyDescent="0.2">
      <c r="J8" s="9">
        <v>44286</v>
      </c>
      <c r="K8" s="23">
        <v>3.3967000000000001</v>
      </c>
      <c r="L8" s="23">
        <v>0.84640000000000004</v>
      </c>
      <c r="M8" s="23"/>
      <c r="N8" s="23"/>
    </row>
    <row r="9" spans="2:16" ht="12.75" customHeight="1" x14ac:dyDescent="0.2">
      <c r="J9" s="9">
        <v>44316</v>
      </c>
      <c r="K9" s="23">
        <v>3.3567999999999998</v>
      </c>
      <c r="L9" s="23">
        <v>0.83560000000000001</v>
      </c>
      <c r="M9" s="23"/>
      <c r="N9" s="23"/>
    </row>
    <row r="10" spans="2:16" ht="12.75" customHeight="1" x14ac:dyDescent="0.2">
      <c r="J10" s="9">
        <v>44347</v>
      </c>
      <c r="K10" s="23">
        <v>3.3845999999999998</v>
      </c>
      <c r="L10" s="23">
        <v>0.84509999999999996</v>
      </c>
      <c r="M10" s="23"/>
      <c r="N10" s="23"/>
    </row>
    <row r="11" spans="2:16" ht="12.75" customHeight="1" x14ac:dyDescent="0.2">
      <c r="J11" s="9">
        <v>44377</v>
      </c>
      <c r="K11" s="23">
        <v>3.4710999999999999</v>
      </c>
      <c r="L11" s="23">
        <v>0.86670000000000003</v>
      </c>
      <c r="M11" s="23"/>
      <c r="N11" s="23"/>
    </row>
    <row r="12" spans="2:16" ht="12.75" customHeight="1" x14ac:dyDescent="0.2">
      <c r="J12" s="9">
        <v>44408</v>
      </c>
      <c r="K12" s="23">
        <v>3.3935</v>
      </c>
      <c r="L12" s="23">
        <v>0.85589999999999999</v>
      </c>
      <c r="M12" s="23"/>
      <c r="N12" s="23"/>
    </row>
    <row r="13" spans="2:16" ht="12.75" customHeight="1" x14ac:dyDescent="0.2">
      <c r="J13" s="9">
        <v>44439</v>
      </c>
      <c r="K13" s="23">
        <v>3.4117999999999999</v>
      </c>
      <c r="L13" s="23">
        <v>0.8599</v>
      </c>
      <c r="M13" s="23"/>
      <c r="N13" s="23"/>
    </row>
    <row r="14" spans="2:16" ht="12.75" customHeight="1" x14ac:dyDescent="0.2">
      <c r="J14" s="9">
        <v>44469</v>
      </c>
      <c r="K14" s="23">
        <v>3.4621</v>
      </c>
      <c r="L14" s="23">
        <v>0.876</v>
      </c>
      <c r="M14" s="23"/>
      <c r="N14" s="23"/>
    </row>
    <row r="15" spans="2:16" ht="12.75" customHeight="1" x14ac:dyDescent="0.2">
      <c r="J15" s="9">
        <v>44500</v>
      </c>
      <c r="K15" s="23">
        <v>3.4089</v>
      </c>
      <c r="L15" s="23">
        <v>0.87729999999999997</v>
      </c>
      <c r="M15" s="23"/>
      <c r="N15" s="23"/>
    </row>
    <row r="16" spans="2:16" ht="12.75" customHeight="1" x14ac:dyDescent="0.2">
      <c r="J16" s="9">
        <v>44530</v>
      </c>
      <c r="K16" s="23">
        <v>3.399</v>
      </c>
      <c r="L16" s="23">
        <v>0.88229999999999997</v>
      </c>
      <c r="M16" s="23"/>
      <c r="N16" s="23"/>
    </row>
    <row r="17" spans="2:14" ht="12.75" customHeight="1" x14ac:dyDescent="0.2">
      <c r="J17" s="9">
        <v>44561</v>
      </c>
      <c r="K17" s="23">
        <v>3.4333</v>
      </c>
      <c r="L17" s="23">
        <v>0.8881</v>
      </c>
      <c r="M17" s="23"/>
      <c r="N17" s="23"/>
    </row>
    <row r="18" spans="2:14" ht="12.75" customHeight="1" x14ac:dyDescent="0.2">
      <c r="J18" s="9">
        <v>44592</v>
      </c>
      <c r="K18" s="23">
        <v>3.4628000000000001</v>
      </c>
      <c r="L18" s="23">
        <v>0.92520000000000002</v>
      </c>
      <c r="M18" s="23"/>
      <c r="N18" s="23"/>
    </row>
    <row r="19" spans="2:14" ht="12.75" customHeight="1" x14ac:dyDescent="0.2">
      <c r="J19" s="9">
        <v>44620</v>
      </c>
      <c r="K19" s="23">
        <v>3.4506000000000001</v>
      </c>
      <c r="L19" s="23">
        <v>0.91659999999999997</v>
      </c>
      <c r="M19" s="23"/>
      <c r="N19" s="23"/>
    </row>
    <row r="20" spans="2:14" ht="12.75" customHeight="1" x14ac:dyDescent="0.2">
      <c r="J20" s="9">
        <v>44651</v>
      </c>
      <c r="K20" s="23">
        <v>3.3003</v>
      </c>
      <c r="L20" s="23">
        <v>0.83730000000000004</v>
      </c>
      <c r="M20" s="23"/>
      <c r="N20" s="23"/>
    </row>
    <row r="21" spans="2:14" ht="12.75" customHeight="1" x14ac:dyDescent="0.2">
      <c r="J21" s="9">
        <v>44681</v>
      </c>
      <c r="K21" s="23">
        <v>3.3308</v>
      </c>
      <c r="L21" s="23">
        <v>0.85919999999999996</v>
      </c>
      <c r="M21" s="23"/>
      <c r="N21" s="23"/>
    </row>
    <row r="22" spans="2:14" ht="12.75" customHeight="1" x14ac:dyDescent="0.2">
      <c r="J22" s="9">
        <v>44712</v>
      </c>
      <c r="K22" s="23">
        <v>3.3167</v>
      </c>
      <c r="L22" s="23">
        <v>0.875</v>
      </c>
      <c r="M22" s="23"/>
      <c r="N22" s="23"/>
    </row>
    <row r="23" spans="2:14" ht="12.75" customHeight="1" x14ac:dyDescent="0.2">
      <c r="B23" s="51"/>
      <c r="J23" s="9">
        <v>44742</v>
      </c>
      <c r="K23" s="23">
        <v>3.2252000000000001</v>
      </c>
      <c r="L23" s="23">
        <v>0.75870000000000004</v>
      </c>
      <c r="M23" s="23"/>
      <c r="N23" s="23"/>
    </row>
    <row r="24" spans="2:14" ht="12.75" customHeight="1" x14ac:dyDescent="0.2">
      <c r="J24" s="9">
        <v>44773</v>
      </c>
      <c r="K24" s="23">
        <v>3.2501000000000002</v>
      </c>
      <c r="L24" s="23">
        <v>0.74619999999999997</v>
      </c>
      <c r="M24" s="23"/>
      <c r="N24" s="23"/>
    </row>
    <row r="25" spans="2:14" ht="12.75" customHeight="1" x14ac:dyDescent="0.2">
      <c r="B25" s="51" t="s">
        <v>30</v>
      </c>
      <c r="J25" s="9">
        <v>44804</v>
      </c>
      <c r="K25" s="23">
        <v>3.2528999999999999</v>
      </c>
      <c r="L25" s="23">
        <v>0.74819999999999998</v>
      </c>
      <c r="M25" s="23"/>
      <c r="N25" s="23"/>
    </row>
    <row r="26" spans="2:14" ht="12.75" customHeight="1" x14ac:dyDescent="0.2">
      <c r="J26" s="9">
        <v>44834</v>
      </c>
      <c r="K26" s="23">
        <v>3.2069000000000001</v>
      </c>
      <c r="L26" s="23">
        <v>0.74750000000000005</v>
      </c>
      <c r="M26" s="23"/>
      <c r="N26" s="23"/>
    </row>
    <row r="27" spans="2:14" ht="12.75" customHeight="1" x14ac:dyDescent="0.2">
      <c r="J27" s="9">
        <v>44865</v>
      </c>
      <c r="K27" s="23">
        <v>3.2195999999999998</v>
      </c>
      <c r="L27" s="23">
        <v>0.74180000000000001</v>
      </c>
      <c r="M27" s="23"/>
      <c r="N27" s="23"/>
    </row>
    <row r="28" spans="2:14" ht="12.75" customHeight="1" x14ac:dyDescent="0.2">
      <c r="J28" s="9">
        <v>44895</v>
      </c>
      <c r="K28" s="23">
        <v>3.2166999999999999</v>
      </c>
      <c r="L28" s="23">
        <v>0.74439999999999995</v>
      </c>
      <c r="M28" s="23"/>
      <c r="N28" s="23"/>
    </row>
    <row r="29" spans="2:14" ht="12.75" customHeight="1" x14ac:dyDescent="0.2">
      <c r="B29" s="8" t="s">
        <v>49</v>
      </c>
      <c r="J29" s="9">
        <v>44926</v>
      </c>
      <c r="K29" s="23">
        <v>3.5131999999999999</v>
      </c>
      <c r="L29" s="23">
        <v>0.77270000000000005</v>
      </c>
      <c r="M29" s="23"/>
      <c r="N29" s="23"/>
    </row>
    <row r="30" spans="2:14" ht="12.75" customHeight="1" x14ac:dyDescent="0.2">
      <c r="B30" s="53" t="s">
        <v>567</v>
      </c>
      <c r="J30" s="9">
        <v>44957</v>
      </c>
      <c r="K30" s="23">
        <v>3.5335000000000001</v>
      </c>
      <c r="L30" s="23">
        <v>0.7671</v>
      </c>
      <c r="M30" s="23"/>
      <c r="N30" s="23"/>
    </row>
    <row r="31" spans="2:14" ht="12.75" customHeight="1" x14ac:dyDescent="0.2">
      <c r="B31" s="7" t="s">
        <v>524</v>
      </c>
      <c r="J31" s="9">
        <v>44985</v>
      </c>
      <c r="K31" s="23">
        <v>3.5127999999999999</v>
      </c>
      <c r="L31" s="23">
        <v>0.8397</v>
      </c>
      <c r="M31" s="23"/>
      <c r="N31" s="23"/>
    </row>
    <row r="32" spans="2:14" ht="12.75" customHeight="1" x14ac:dyDescent="0.2">
      <c r="J32" s="9">
        <v>45016</v>
      </c>
      <c r="K32" s="23">
        <v>3.5219999999999998</v>
      </c>
      <c r="L32" s="23">
        <v>0.84330000000000005</v>
      </c>
      <c r="M32" s="23"/>
      <c r="N32" s="23"/>
    </row>
    <row r="33" spans="10:14" ht="12.75" customHeight="1" x14ac:dyDescent="0.2">
      <c r="J33" s="9">
        <v>45046</v>
      </c>
      <c r="K33" s="23">
        <v>3.5695000000000001</v>
      </c>
      <c r="L33" s="23">
        <v>0.87350000000000005</v>
      </c>
      <c r="M33" s="23"/>
      <c r="N33" s="23"/>
    </row>
    <row r="34" spans="10:14" ht="12.75" customHeight="1" x14ac:dyDescent="0.2">
      <c r="J34" s="9">
        <v>45077</v>
      </c>
      <c r="K34" s="23">
        <v>3.6019000000000001</v>
      </c>
      <c r="L34" s="23">
        <v>0.86050000000000004</v>
      </c>
      <c r="M34" s="23"/>
      <c r="N34" s="23"/>
    </row>
    <row r="35" spans="10:14" ht="12.75" customHeight="1" x14ac:dyDescent="0.2">
      <c r="J35" s="9">
        <v>45107</v>
      </c>
      <c r="K35" s="23">
        <v>3.6663000000000001</v>
      </c>
      <c r="L35" s="23">
        <v>0.89190000000000003</v>
      </c>
      <c r="M35" s="23"/>
      <c r="N35" s="23"/>
    </row>
    <row r="36" spans="10:14" ht="12.75" customHeight="1" x14ac:dyDescent="0.2">
      <c r="J36" s="9">
        <v>45138</v>
      </c>
      <c r="K36" s="23">
        <v>3.6955</v>
      </c>
      <c r="L36" s="23">
        <v>0.88819999999999999</v>
      </c>
      <c r="M36" s="23"/>
      <c r="N36" s="23"/>
    </row>
    <row r="37" spans="10:14" ht="12.75" customHeight="1" x14ac:dyDescent="0.2">
      <c r="J37" s="9">
        <v>45169</v>
      </c>
      <c r="K37" s="23">
        <v>3.6966999999999999</v>
      </c>
      <c r="L37" s="23">
        <v>0.90920000000000001</v>
      </c>
      <c r="M37" s="23"/>
      <c r="N37" s="23"/>
    </row>
    <row r="38" spans="10:14" ht="12.75" customHeight="1" x14ac:dyDescent="0.2">
      <c r="J38" s="9">
        <v>45199</v>
      </c>
      <c r="K38" s="23">
        <v>3.7252000000000001</v>
      </c>
      <c r="L38" s="23">
        <v>0.90580000000000005</v>
      </c>
      <c r="M38" s="23"/>
      <c r="N38" s="23"/>
    </row>
    <row r="39" spans="10:14" ht="12.75" customHeight="1" x14ac:dyDescent="0.2">
      <c r="J39" s="9">
        <v>45230</v>
      </c>
      <c r="K39" s="23">
        <v>3.7511999999999999</v>
      </c>
      <c r="L39" s="23">
        <v>0.91849999999999998</v>
      </c>
      <c r="M39" s="23"/>
      <c r="N39" s="23"/>
    </row>
    <row r="40" spans="10:14" ht="12.75" customHeight="1" x14ac:dyDescent="0.2">
      <c r="J40" s="9">
        <v>45260</v>
      </c>
      <c r="K40" s="23">
        <v>3.7593000000000001</v>
      </c>
      <c r="L40" s="23">
        <v>0.93220000000000003</v>
      </c>
      <c r="M40" s="23"/>
      <c r="N40" s="23"/>
    </row>
    <row r="41" spans="10:14" ht="12.75" customHeight="1" x14ac:dyDescent="0.2">
      <c r="J41" s="9">
        <v>45291</v>
      </c>
      <c r="K41" s="23">
        <v>3.8816999999999999</v>
      </c>
      <c r="L41" s="23">
        <v>0.94179999999999997</v>
      </c>
      <c r="M41" s="23"/>
      <c r="N41" s="23"/>
    </row>
    <row r="42" spans="10:14" ht="12.75" customHeight="1" x14ac:dyDescent="0.2">
      <c r="J42" s="9">
        <v>45322</v>
      </c>
      <c r="K42" s="23">
        <v>3.9239000000000002</v>
      </c>
      <c r="L42" s="23">
        <v>0.96250000000000002</v>
      </c>
      <c r="M42" s="23"/>
      <c r="N42" s="23"/>
    </row>
    <row r="43" spans="10:14" ht="12.75" customHeight="1" x14ac:dyDescent="0.2">
      <c r="J43" s="9">
        <v>45351</v>
      </c>
      <c r="K43" s="23">
        <v>3.9691999999999998</v>
      </c>
      <c r="L43" s="23">
        <v>0.96860000000000002</v>
      </c>
      <c r="M43" s="23"/>
      <c r="N43" s="23"/>
    </row>
    <row r="44" spans="10:14" ht="12.75" customHeight="1" x14ac:dyDescent="0.2">
      <c r="J44" s="9">
        <v>45382</v>
      </c>
      <c r="K44" s="23">
        <v>3.9836</v>
      </c>
      <c r="L44" s="23">
        <v>0.9617</v>
      </c>
      <c r="M44" s="23"/>
      <c r="N44" s="23"/>
    </row>
    <row r="45" spans="10:14" ht="12.75" customHeight="1" x14ac:dyDescent="0.2">
      <c r="J45" s="9"/>
      <c r="K45" s="23"/>
      <c r="L45" s="23"/>
      <c r="M45" s="23"/>
      <c r="N45" s="23"/>
    </row>
    <row r="46" spans="10:14" ht="12.75" customHeight="1" x14ac:dyDescent="0.2">
      <c r="J46" s="9"/>
      <c r="K46" s="23"/>
      <c r="L46" s="23"/>
      <c r="M46" s="23"/>
      <c r="N46" s="23"/>
    </row>
    <row r="47" spans="10:14" ht="12.75" customHeight="1" x14ac:dyDescent="0.2">
      <c r="J47" s="9"/>
      <c r="K47" s="23"/>
      <c r="L47" s="23"/>
      <c r="M47" s="23"/>
      <c r="N47" s="23"/>
    </row>
    <row r="50" spans="2:2" ht="12.75" customHeight="1" x14ac:dyDescent="0.2">
      <c r="B50" s="51" t="s">
        <v>35</v>
      </c>
    </row>
    <row r="51" spans="2:2" ht="12.75" customHeight="1" x14ac:dyDescent="0.2">
      <c r="B51" s="51" t="s">
        <v>35</v>
      </c>
    </row>
  </sheetData>
  <sortState ref="J5:L42">
    <sortCondition ref="J5"/>
  </sortState>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W57"/>
  <sheetViews>
    <sheetView zoomScaleNormal="100" workbookViewId="0"/>
  </sheetViews>
  <sheetFormatPr defaultColWidth="9.140625" defaultRowHeight="12.75" customHeight="1" x14ac:dyDescent="0.2"/>
  <cols>
    <col min="1" max="10" width="9.140625" style="48" customWidth="1"/>
    <col min="11" max="12" width="9.140625" style="33" customWidth="1"/>
    <col min="13" max="23" width="9.140625" style="33"/>
    <col min="24" max="16384" width="9.140625" style="48"/>
  </cols>
  <sheetData>
    <row r="1" spans="1:23" ht="12.75" customHeight="1" x14ac:dyDescent="0.25">
      <c r="A1" s="57"/>
    </row>
    <row r="3" spans="1:23" ht="12.75" customHeight="1" x14ac:dyDescent="0.2">
      <c r="B3" s="53" t="s">
        <v>250</v>
      </c>
      <c r="J3" s="33"/>
      <c r="L3" s="33" t="s">
        <v>251</v>
      </c>
      <c r="N3" s="149" t="s">
        <v>252</v>
      </c>
      <c r="O3" s="158">
        <v>2024</v>
      </c>
      <c r="P3" s="149"/>
      <c r="R3" s="149" t="s">
        <v>252</v>
      </c>
      <c r="S3" s="158">
        <v>2025</v>
      </c>
      <c r="T3" s="149"/>
      <c r="V3" s="149" t="s">
        <v>252</v>
      </c>
      <c r="W3" s="158">
        <v>2026</v>
      </c>
    </row>
    <row r="4" spans="1:23" ht="12.75" customHeight="1" x14ac:dyDescent="0.2">
      <c r="B4" s="53" t="s">
        <v>253</v>
      </c>
      <c r="J4" s="33"/>
      <c r="L4" s="33" t="s">
        <v>251</v>
      </c>
      <c r="N4" s="149" t="s">
        <v>252</v>
      </c>
      <c r="O4" s="158">
        <v>2024</v>
      </c>
      <c r="P4" s="149"/>
      <c r="R4" s="149" t="s">
        <v>252</v>
      </c>
      <c r="S4" s="158">
        <v>2025</v>
      </c>
      <c r="T4" s="149"/>
      <c r="V4" s="149" t="s">
        <v>252</v>
      </c>
      <c r="W4" s="158">
        <v>2026</v>
      </c>
    </row>
    <row r="5" spans="1:23" ht="12.75" customHeight="1" x14ac:dyDescent="0.2">
      <c r="B5" s="40" t="s">
        <v>254</v>
      </c>
      <c r="J5" s="33" t="s">
        <v>255</v>
      </c>
      <c r="K5" s="33" t="s">
        <v>256</v>
      </c>
      <c r="L5" s="159"/>
      <c r="M5" s="159"/>
      <c r="N5" s="159">
        <v>-4.2305999999999999</v>
      </c>
      <c r="O5" s="159"/>
      <c r="P5" s="159"/>
      <c r="Q5" s="159"/>
      <c r="R5" s="159">
        <v>-4.4260999999999999</v>
      </c>
      <c r="S5" s="159"/>
      <c r="T5" s="159"/>
      <c r="U5" s="159"/>
      <c r="V5" s="159">
        <v>-4.6094999999999997</v>
      </c>
      <c r="W5" s="159"/>
    </row>
    <row r="6" spans="1:23" ht="12.75" customHeight="1" x14ac:dyDescent="0.2">
      <c r="J6" s="33" t="s">
        <v>257</v>
      </c>
      <c r="K6" s="33" t="s">
        <v>520</v>
      </c>
      <c r="L6" s="159">
        <v>-4.1055000000000001</v>
      </c>
      <c r="M6" s="159"/>
      <c r="N6" s="159"/>
      <c r="O6" s="159">
        <v>-4.2572999999999999</v>
      </c>
      <c r="P6" s="159"/>
      <c r="Q6" s="159"/>
      <c r="R6" s="159"/>
      <c r="S6" s="159">
        <v>-4.4741999999999997</v>
      </c>
      <c r="T6" s="159"/>
      <c r="U6" s="159"/>
      <c r="V6" s="159"/>
      <c r="W6" s="159">
        <v>-4.7466999999999997</v>
      </c>
    </row>
    <row r="7" spans="1:23" ht="12.75" customHeight="1" x14ac:dyDescent="0.2">
      <c r="J7" s="33" t="s">
        <v>258</v>
      </c>
      <c r="K7" s="33" t="s">
        <v>259</v>
      </c>
      <c r="L7" s="159">
        <v>6.1824000000000003</v>
      </c>
      <c r="M7" s="159"/>
      <c r="N7" s="159">
        <v>6.4593999999999996</v>
      </c>
      <c r="O7" s="159">
        <v>6.4593999999999996</v>
      </c>
      <c r="P7" s="159"/>
      <c r="Q7" s="159"/>
      <c r="R7" s="159">
        <v>6.7576999999999998</v>
      </c>
      <c r="S7" s="159">
        <v>6.7576999999999998</v>
      </c>
      <c r="T7" s="159"/>
      <c r="U7" s="159"/>
      <c r="V7" s="159">
        <v>7.0486000000000004</v>
      </c>
      <c r="W7" s="159">
        <v>7.0486000000000004</v>
      </c>
    </row>
    <row r="8" spans="1:23" ht="12.75" customHeight="1" x14ac:dyDescent="0.2">
      <c r="J8" s="33" t="s">
        <v>570</v>
      </c>
      <c r="K8" s="33" t="s">
        <v>260</v>
      </c>
      <c r="L8" s="159">
        <v>150.58690000000001</v>
      </c>
      <c r="M8" s="159"/>
      <c r="N8" s="159">
        <v>152.68430000000001</v>
      </c>
      <c r="O8" s="159"/>
      <c r="P8" s="159"/>
      <c r="Q8" s="159"/>
      <c r="R8" s="159">
        <v>152.6773</v>
      </c>
      <c r="S8" s="159"/>
      <c r="T8" s="159"/>
      <c r="U8" s="159"/>
      <c r="V8" s="159">
        <v>152.91460000000001</v>
      </c>
      <c r="W8" s="159"/>
    </row>
    <row r="9" spans="1:23" ht="12.75" customHeight="1" x14ac:dyDescent="0.2">
      <c r="J9" s="33" t="s">
        <v>569</v>
      </c>
      <c r="K9" s="33" t="s">
        <v>521</v>
      </c>
      <c r="L9" s="159">
        <v>150.58690000000001</v>
      </c>
      <c r="M9" s="159"/>
      <c r="N9" s="159"/>
      <c r="O9" s="159">
        <v>151.72630000000001</v>
      </c>
      <c r="P9" s="159"/>
      <c r="Q9" s="159"/>
      <c r="R9" s="159"/>
      <c r="S9" s="159">
        <v>151.03800000000001</v>
      </c>
      <c r="T9" s="159"/>
      <c r="U9" s="159"/>
      <c r="V9" s="159"/>
      <c r="W9" s="159">
        <v>148.49600000000001</v>
      </c>
    </row>
    <row r="10" spans="1:23" ht="12.75" customHeight="1" x14ac:dyDescent="0.2">
      <c r="K10" s="48"/>
    </row>
    <row r="11" spans="1:23" ht="12.75" customHeight="1" x14ac:dyDescent="0.2">
      <c r="K11" s="48"/>
    </row>
    <row r="12" spans="1:23" ht="12.75" customHeight="1" x14ac:dyDescent="0.2">
      <c r="K12" s="48"/>
      <c r="L12" s="48"/>
      <c r="M12" s="48"/>
      <c r="N12" s="160"/>
      <c r="O12" s="161"/>
      <c r="P12" s="161"/>
      <c r="Q12" s="161"/>
      <c r="R12" s="161"/>
      <c r="S12" s="161"/>
      <c r="T12" s="161"/>
      <c r="U12" s="161"/>
      <c r="V12" s="161"/>
      <c r="W12" s="161"/>
    </row>
    <row r="13" spans="1:23" ht="12.75" customHeight="1" x14ac:dyDescent="0.25">
      <c r="K13" s="162"/>
      <c r="L13" s="48"/>
      <c r="M13" s="162"/>
      <c r="N13" s="57"/>
      <c r="O13" s="48"/>
      <c r="P13" s="48"/>
      <c r="Q13" s="162"/>
      <c r="R13" s="48"/>
      <c r="S13" s="48"/>
      <c r="T13" s="48"/>
      <c r="U13" s="162"/>
      <c r="V13" s="48"/>
    </row>
    <row r="14" spans="1:23" ht="12.75" customHeight="1" x14ac:dyDescent="0.25">
      <c r="K14" s="162"/>
      <c r="L14" s="48"/>
      <c r="M14" s="48"/>
      <c r="N14" s="163"/>
      <c r="O14" s="48"/>
      <c r="P14" s="48"/>
      <c r="Q14" s="48"/>
      <c r="R14" s="162"/>
      <c r="S14" s="48"/>
      <c r="T14" s="48"/>
      <c r="U14" s="48"/>
      <c r="V14" s="162"/>
    </row>
    <row r="15" spans="1:23" ht="12.75" customHeight="1" x14ac:dyDescent="0.2">
      <c r="K15" s="162"/>
      <c r="L15" s="48"/>
      <c r="M15" s="162"/>
      <c r="N15" s="162"/>
      <c r="O15" s="48"/>
      <c r="P15" s="48"/>
      <c r="Q15" s="162"/>
      <c r="R15" s="162"/>
      <c r="S15" s="48"/>
      <c r="T15" s="48"/>
      <c r="U15" s="162"/>
      <c r="V15" s="162"/>
    </row>
    <row r="16" spans="1:23" ht="12.75" customHeight="1" x14ac:dyDescent="0.2">
      <c r="K16" s="164"/>
      <c r="L16" s="48"/>
      <c r="M16" s="164"/>
      <c r="N16" s="48"/>
      <c r="O16" s="48"/>
      <c r="P16" s="48"/>
      <c r="Q16" s="164"/>
      <c r="R16" s="48"/>
      <c r="S16" s="48"/>
      <c r="T16" s="48"/>
      <c r="U16" s="164"/>
      <c r="V16" s="48"/>
    </row>
    <row r="17" spans="2:22" ht="12.75" customHeight="1" x14ac:dyDescent="0.2">
      <c r="K17" s="164"/>
      <c r="L17" s="48"/>
      <c r="M17" s="48"/>
      <c r="N17" s="164"/>
      <c r="O17" s="48"/>
      <c r="P17" s="48"/>
      <c r="Q17" s="48"/>
      <c r="R17" s="164"/>
      <c r="S17" s="48"/>
      <c r="T17" s="48"/>
      <c r="U17" s="48"/>
      <c r="V17" s="164"/>
    </row>
    <row r="18" spans="2:22" ht="12.75" customHeight="1" x14ac:dyDescent="0.2">
      <c r="K18" s="48"/>
      <c r="L18" s="48"/>
      <c r="M18" s="48"/>
      <c r="N18" s="48"/>
      <c r="O18" s="48"/>
      <c r="P18" s="48"/>
      <c r="Q18" s="48"/>
      <c r="R18" s="48"/>
      <c r="S18" s="48"/>
      <c r="T18" s="48"/>
      <c r="U18" s="48"/>
      <c r="V18" s="48"/>
    </row>
    <row r="23" spans="2:22" ht="12.75" customHeight="1" x14ac:dyDescent="0.2">
      <c r="B23" s="48" t="s">
        <v>30</v>
      </c>
    </row>
    <row r="24" spans="2:22" ht="12.75" customHeight="1" x14ac:dyDescent="0.2">
      <c r="B24" s="252" t="s">
        <v>261</v>
      </c>
      <c r="C24" s="252"/>
      <c r="D24" s="252"/>
      <c r="E24" s="252"/>
      <c r="F24" s="252"/>
      <c r="G24" s="252"/>
      <c r="H24" s="165"/>
    </row>
    <row r="25" spans="2:22" ht="12.75" customHeight="1" x14ac:dyDescent="0.2">
      <c r="B25" s="252"/>
      <c r="C25" s="252"/>
      <c r="D25" s="252"/>
      <c r="E25" s="252"/>
      <c r="F25" s="252"/>
      <c r="G25" s="252"/>
      <c r="H25" s="165"/>
    </row>
    <row r="26" spans="2:22" ht="12.75" customHeight="1" x14ac:dyDescent="0.2">
      <c r="B26" s="252"/>
      <c r="C26" s="252"/>
      <c r="D26" s="252"/>
      <c r="E26" s="252"/>
      <c r="F26" s="252"/>
      <c r="G26" s="252"/>
      <c r="H26" s="165"/>
    </row>
    <row r="27" spans="2:22" ht="12.75" customHeight="1" x14ac:dyDescent="0.2">
      <c r="B27" s="252"/>
      <c r="C27" s="252"/>
      <c r="D27" s="252"/>
      <c r="E27" s="252"/>
      <c r="F27" s="252"/>
      <c r="G27" s="252"/>
      <c r="H27" s="165"/>
    </row>
    <row r="28" spans="2:22" ht="12.75" customHeight="1" x14ac:dyDescent="0.2">
      <c r="B28" s="252"/>
      <c r="C28" s="252"/>
      <c r="D28" s="252"/>
      <c r="E28" s="252"/>
      <c r="F28" s="252"/>
      <c r="G28" s="252"/>
      <c r="H28" s="165"/>
    </row>
    <row r="29" spans="2:22" ht="12.75" customHeight="1" x14ac:dyDescent="0.2">
      <c r="B29" s="252"/>
      <c r="C29" s="252"/>
      <c r="D29" s="252"/>
      <c r="E29" s="252"/>
      <c r="F29" s="252"/>
      <c r="G29" s="252"/>
      <c r="H29" s="165"/>
    </row>
    <row r="30" spans="2:22" ht="12.75" customHeight="1" x14ac:dyDescent="0.2">
      <c r="B30" s="165"/>
      <c r="C30" s="165"/>
      <c r="D30" s="165"/>
      <c r="E30" s="165"/>
      <c r="F30" s="165"/>
      <c r="G30" s="165"/>
      <c r="H30" s="165"/>
    </row>
    <row r="33" spans="2:2" ht="12.75" customHeight="1" x14ac:dyDescent="0.2">
      <c r="B33" s="53" t="s">
        <v>262</v>
      </c>
    </row>
    <row r="34" spans="2:2" ht="12.75" customHeight="1" x14ac:dyDescent="0.2">
      <c r="B34" s="53" t="s">
        <v>568</v>
      </c>
    </row>
    <row r="35" spans="2:2" ht="12.75" customHeight="1" x14ac:dyDescent="0.2">
      <c r="B35" s="40" t="s">
        <v>263</v>
      </c>
    </row>
    <row r="51" spans="2:8" ht="12.75" customHeight="1" x14ac:dyDescent="0.2">
      <c r="B51" s="48" t="s">
        <v>35</v>
      </c>
    </row>
    <row r="52" spans="2:8" ht="12.75" customHeight="1" x14ac:dyDescent="0.2">
      <c r="B52" s="252" t="s">
        <v>264</v>
      </c>
      <c r="C52" s="252"/>
      <c r="D52" s="252"/>
      <c r="E52" s="252"/>
      <c r="F52" s="252"/>
      <c r="G52" s="252"/>
      <c r="H52" s="165"/>
    </row>
    <row r="53" spans="2:8" ht="12.75" customHeight="1" x14ac:dyDescent="0.2">
      <c r="B53" s="252"/>
      <c r="C53" s="252"/>
      <c r="D53" s="252"/>
      <c r="E53" s="252"/>
      <c r="F53" s="252"/>
      <c r="G53" s="252"/>
      <c r="H53" s="165"/>
    </row>
    <row r="54" spans="2:8" ht="12.75" customHeight="1" x14ac:dyDescent="0.2">
      <c r="B54" s="252"/>
      <c r="C54" s="252"/>
      <c r="D54" s="252"/>
      <c r="E54" s="252"/>
      <c r="F54" s="252"/>
      <c r="G54" s="252"/>
      <c r="H54" s="165"/>
    </row>
    <row r="55" spans="2:8" ht="12.75" customHeight="1" x14ac:dyDescent="0.2">
      <c r="B55" s="252"/>
      <c r="C55" s="252"/>
      <c r="D55" s="252"/>
      <c r="E55" s="252"/>
      <c r="F55" s="252"/>
      <c r="G55" s="252"/>
      <c r="H55" s="165"/>
    </row>
    <row r="56" spans="2:8" ht="12.75" customHeight="1" x14ac:dyDescent="0.2">
      <c r="B56" s="252"/>
      <c r="C56" s="252"/>
      <c r="D56" s="252"/>
      <c r="E56" s="252"/>
      <c r="F56" s="252"/>
      <c r="G56" s="252"/>
      <c r="H56" s="165"/>
    </row>
    <row r="57" spans="2:8" ht="12.75" customHeight="1" x14ac:dyDescent="0.2">
      <c r="B57" s="252"/>
      <c r="C57" s="252"/>
      <c r="D57" s="252"/>
      <c r="E57" s="252"/>
      <c r="F57" s="252"/>
      <c r="G57" s="252"/>
      <c r="H57" s="165"/>
    </row>
  </sheetData>
  <mergeCells count="2">
    <mergeCell ref="B24:G29"/>
    <mergeCell ref="B52:G57"/>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sheetViews>
  <sheetFormatPr defaultColWidth="9.140625" defaultRowHeight="12.75" customHeight="1" x14ac:dyDescent="0.2"/>
  <cols>
    <col min="1" max="16384" width="9.140625" style="5"/>
  </cols>
  <sheetData>
    <row r="1" spans="1:21" ht="12.75" customHeight="1" x14ac:dyDescent="0.2">
      <c r="A1" s="166"/>
      <c r="J1" s="30"/>
      <c r="K1" s="30"/>
      <c r="L1" s="30"/>
      <c r="M1" s="30"/>
      <c r="N1" s="30"/>
      <c r="O1" s="30"/>
      <c r="P1" s="30"/>
      <c r="Q1" s="30"/>
      <c r="R1" s="30"/>
      <c r="S1" s="30"/>
      <c r="T1" s="30"/>
      <c r="U1" s="30"/>
    </row>
    <row r="2" spans="1:21" ht="12.75" customHeight="1" x14ac:dyDescent="0.2">
      <c r="J2" s="30"/>
      <c r="K2" s="30"/>
      <c r="L2" s="30"/>
      <c r="M2" s="30"/>
      <c r="N2" s="30"/>
      <c r="O2" s="30"/>
      <c r="P2" s="30"/>
      <c r="Q2" s="30"/>
      <c r="R2" s="30"/>
      <c r="S2" s="30"/>
      <c r="T2" s="30"/>
      <c r="U2" s="30"/>
    </row>
    <row r="3" spans="1:21" ht="12.75" customHeight="1" x14ac:dyDescent="0.2">
      <c r="B3" s="8" t="s">
        <v>427</v>
      </c>
      <c r="C3" s="7"/>
      <c r="D3" s="7"/>
      <c r="E3" s="7"/>
      <c r="F3" s="7"/>
      <c r="G3" s="7"/>
      <c r="J3" s="30"/>
      <c r="K3" s="30"/>
      <c r="L3" s="30"/>
      <c r="M3" s="30"/>
      <c r="N3" s="30" t="s">
        <v>428</v>
      </c>
      <c r="O3" s="30" t="s">
        <v>429</v>
      </c>
      <c r="P3" s="30" t="s">
        <v>430</v>
      </c>
      <c r="Q3" s="30" t="s">
        <v>431</v>
      </c>
      <c r="R3" s="30" t="s">
        <v>432</v>
      </c>
      <c r="S3" s="30" t="s">
        <v>433</v>
      </c>
      <c r="T3" s="30"/>
      <c r="U3" s="30"/>
    </row>
    <row r="4" spans="1:21" ht="12.75" customHeight="1" x14ac:dyDescent="0.2">
      <c r="B4" s="300" t="s">
        <v>434</v>
      </c>
      <c r="C4" s="300"/>
      <c r="D4" s="300"/>
      <c r="E4" s="300"/>
      <c r="F4" s="300"/>
      <c r="G4" s="300"/>
      <c r="J4" s="30"/>
      <c r="K4" s="30"/>
      <c r="L4" s="30"/>
      <c r="M4" s="30"/>
      <c r="N4" s="30" t="s">
        <v>435</v>
      </c>
      <c r="O4" s="30" t="s">
        <v>436</v>
      </c>
      <c r="P4" s="30" t="s">
        <v>437</v>
      </c>
      <c r="Q4" s="30" t="s">
        <v>438</v>
      </c>
      <c r="R4" s="30" t="s">
        <v>439</v>
      </c>
      <c r="S4" s="30" t="s">
        <v>440</v>
      </c>
      <c r="T4" s="30"/>
      <c r="U4" s="30"/>
    </row>
    <row r="5" spans="1:21" ht="12.75" customHeight="1" x14ac:dyDescent="0.2">
      <c r="B5" s="301"/>
      <c r="C5" s="300"/>
      <c r="D5" s="300"/>
      <c r="E5" s="300"/>
      <c r="F5" s="300"/>
      <c r="G5" s="300"/>
      <c r="J5" s="302" t="s">
        <v>441</v>
      </c>
      <c r="K5" s="86"/>
      <c r="L5" s="302" t="s">
        <v>102</v>
      </c>
      <c r="M5" s="86"/>
      <c r="N5" s="167"/>
      <c r="O5" s="167"/>
      <c r="P5" s="167"/>
      <c r="Q5" s="167"/>
      <c r="R5" s="167"/>
      <c r="S5" s="167"/>
      <c r="T5" s="23"/>
      <c r="U5" s="30"/>
    </row>
    <row r="6" spans="1:21" ht="12.75" customHeight="1" x14ac:dyDescent="0.2">
      <c r="B6" s="7" t="s">
        <v>51</v>
      </c>
      <c r="C6" s="51"/>
      <c r="D6" s="51"/>
      <c r="E6" s="51"/>
      <c r="F6" s="51"/>
      <c r="G6" s="51"/>
      <c r="H6" s="7"/>
      <c r="J6" s="302"/>
      <c r="K6" s="86">
        <v>44196</v>
      </c>
      <c r="L6" s="302"/>
      <c r="M6" s="86">
        <v>44166</v>
      </c>
      <c r="N6" s="167">
        <v>172.65</v>
      </c>
      <c r="O6" s="167">
        <v>83.26</v>
      </c>
      <c r="P6" s="167">
        <v>34.14</v>
      </c>
      <c r="Q6" s="167">
        <v>73.760000000000005</v>
      </c>
      <c r="R6" s="167">
        <v>8.15</v>
      </c>
      <c r="S6" s="167">
        <v>21.1</v>
      </c>
      <c r="T6" s="167"/>
      <c r="U6" s="167"/>
    </row>
    <row r="7" spans="1:21" ht="12.75" customHeight="1" x14ac:dyDescent="0.2">
      <c r="B7" s="7"/>
      <c r="C7" s="7"/>
      <c r="D7" s="7"/>
      <c r="E7" s="7"/>
      <c r="F7" s="7"/>
      <c r="G7" s="7"/>
      <c r="H7" s="7"/>
      <c r="J7" s="302"/>
      <c r="K7" s="86">
        <v>44561</v>
      </c>
      <c r="L7" s="302"/>
      <c r="M7" s="86">
        <v>44531</v>
      </c>
      <c r="N7" s="167">
        <v>171.71</v>
      </c>
      <c r="O7" s="167">
        <v>82.5</v>
      </c>
      <c r="P7" s="167">
        <v>28.25</v>
      </c>
      <c r="Q7" s="167">
        <v>87.67</v>
      </c>
      <c r="R7" s="167">
        <v>7.9</v>
      </c>
      <c r="S7" s="167">
        <v>21.91</v>
      </c>
      <c r="T7" s="167"/>
      <c r="U7" s="167"/>
    </row>
    <row r="8" spans="1:21" ht="12.75" customHeight="1" x14ac:dyDescent="0.2">
      <c r="H8" s="7"/>
      <c r="J8" s="302"/>
      <c r="K8" s="86">
        <v>44713</v>
      </c>
      <c r="L8" s="302"/>
      <c r="M8" s="86">
        <v>44713</v>
      </c>
      <c r="N8" s="167">
        <v>142.55000000000001</v>
      </c>
      <c r="O8" s="167">
        <v>70.7</v>
      </c>
      <c r="P8" s="167">
        <v>25.97</v>
      </c>
      <c r="Q8" s="167">
        <v>73.209999999999994</v>
      </c>
      <c r="R8" s="167">
        <v>7.66</v>
      </c>
      <c r="S8" s="167">
        <v>27.2</v>
      </c>
      <c r="T8" s="167"/>
      <c r="U8" s="167"/>
    </row>
    <row r="9" spans="1:21" ht="12.75" customHeight="1" x14ac:dyDescent="0.2">
      <c r="H9" s="7"/>
      <c r="J9" s="302"/>
      <c r="K9" s="86">
        <v>44926</v>
      </c>
      <c r="L9" s="302"/>
      <c r="M9" s="86">
        <v>44896</v>
      </c>
      <c r="N9" s="167">
        <v>148.81</v>
      </c>
      <c r="O9" s="167">
        <v>64.05</v>
      </c>
      <c r="P9" s="167">
        <v>26.25</v>
      </c>
      <c r="Q9" s="167">
        <v>74.28</v>
      </c>
      <c r="R9" s="167">
        <v>7.25</v>
      </c>
      <c r="S9" s="167">
        <v>21.75</v>
      </c>
      <c r="T9" s="167"/>
      <c r="U9" s="167"/>
    </row>
    <row r="10" spans="1:21" ht="12.75" customHeight="1" x14ac:dyDescent="0.2">
      <c r="J10" s="302"/>
      <c r="K10" s="86">
        <v>45016</v>
      </c>
      <c r="L10" s="302"/>
      <c r="M10" s="86">
        <v>45078</v>
      </c>
      <c r="N10" s="167">
        <v>161.13</v>
      </c>
      <c r="O10" s="167">
        <v>64.319999999999993</v>
      </c>
      <c r="P10" s="167">
        <v>26.34</v>
      </c>
      <c r="Q10" s="167">
        <v>70.540000000000006</v>
      </c>
      <c r="R10" s="167">
        <v>7.18</v>
      </c>
      <c r="S10" s="167">
        <v>22.31</v>
      </c>
      <c r="T10" s="167"/>
      <c r="U10" s="30"/>
    </row>
    <row r="11" spans="1:21" ht="12.75" customHeight="1" x14ac:dyDescent="0.2">
      <c r="J11" s="302"/>
      <c r="K11" s="86">
        <v>45107</v>
      </c>
      <c r="L11" s="302"/>
      <c r="M11" s="86">
        <v>45261</v>
      </c>
      <c r="N11" s="167">
        <v>146.84</v>
      </c>
      <c r="O11" s="167">
        <v>62.43</v>
      </c>
      <c r="P11" s="167">
        <v>29.67</v>
      </c>
      <c r="Q11" s="167">
        <v>75.569999999999993</v>
      </c>
      <c r="R11" s="167">
        <v>7.23</v>
      </c>
      <c r="S11" s="167">
        <v>23.9</v>
      </c>
      <c r="T11" s="167"/>
      <c r="U11" s="30"/>
    </row>
    <row r="12" spans="1:21" ht="12.75" customHeight="1" x14ac:dyDescent="0.2">
      <c r="J12" s="302"/>
      <c r="K12" s="86"/>
      <c r="L12" s="302"/>
      <c r="M12" s="86"/>
      <c r="N12" s="167"/>
      <c r="O12" s="167"/>
      <c r="P12" s="167"/>
      <c r="Q12" s="167"/>
      <c r="R12" s="167"/>
      <c r="S12" s="167"/>
      <c r="T12" s="167"/>
      <c r="U12" s="30"/>
    </row>
    <row r="13" spans="1:21" ht="12.75" customHeight="1" x14ac:dyDescent="0.2">
      <c r="J13" s="302" t="s">
        <v>144</v>
      </c>
      <c r="K13" s="86"/>
      <c r="L13" s="302" t="s">
        <v>145</v>
      </c>
      <c r="M13" s="86"/>
      <c r="N13" s="167"/>
      <c r="O13" s="167"/>
      <c r="P13" s="167"/>
      <c r="Q13" s="167"/>
      <c r="R13" s="167"/>
      <c r="S13" s="167"/>
      <c r="T13" s="167"/>
      <c r="U13" s="30"/>
    </row>
    <row r="14" spans="1:21" ht="12.75" customHeight="1" x14ac:dyDescent="0.2">
      <c r="J14" s="302"/>
      <c r="K14" s="86">
        <v>44196</v>
      </c>
      <c r="L14" s="302"/>
      <c r="M14" s="86">
        <v>44166</v>
      </c>
      <c r="N14" s="167">
        <v>75.75</v>
      </c>
      <c r="O14" s="167">
        <v>70.33</v>
      </c>
      <c r="P14" s="167">
        <v>173.71</v>
      </c>
      <c r="Q14" s="167">
        <v>136.82</v>
      </c>
      <c r="R14" s="167">
        <v>80.959999999999994</v>
      </c>
      <c r="S14" s="167">
        <v>69.150000000000006</v>
      </c>
      <c r="T14" s="167"/>
      <c r="U14" s="30"/>
    </row>
    <row r="15" spans="1:21" ht="12.75" customHeight="1" x14ac:dyDescent="0.2">
      <c r="J15" s="302"/>
      <c r="K15" s="86">
        <v>44561</v>
      </c>
      <c r="L15" s="302"/>
      <c r="M15" s="86">
        <v>44531</v>
      </c>
      <c r="N15" s="167">
        <v>90.36</v>
      </c>
      <c r="O15" s="167">
        <v>78.239999999999995</v>
      </c>
      <c r="P15" s="167">
        <v>245.92</v>
      </c>
      <c r="Q15" s="167">
        <v>169.33</v>
      </c>
      <c r="R15" s="167">
        <v>103.13</v>
      </c>
      <c r="S15" s="167">
        <v>73.64</v>
      </c>
      <c r="T15" s="167"/>
      <c r="U15" s="30"/>
    </row>
    <row r="16" spans="1:21" ht="12.75" customHeight="1" x14ac:dyDescent="0.2">
      <c r="J16" s="302"/>
      <c r="K16" s="86">
        <v>44713</v>
      </c>
      <c r="L16" s="302"/>
      <c r="M16" s="86">
        <v>44713</v>
      </c>
      <c r="N16" s="167">
        <v>97.64</v>
      </c>
      <c r="O16" s="167">
        <v>74.98</v>
      </c>
      <c r="P16" s="167">
        <v>235.92</v>
      </c>
      <c r="Q16" s="167">
        <v>155.15</v>
      </c>
      <c r="R16" s="167">
        <v>113.16</v>
      </c>
      <c r="S16" s="167">
        <v>90.25</v>
      </c>
      <c r="T16" s="167"/>
      <c r="U16" s="30"/>
    </row>
    <row r="17" spans="2:21" ht="12.75" customHeight="1" x14ac:dyDescent="0.2">
      <c r="J17" s="302"/>
      <c r="K17" s="86">
        <v>44926</v>
      </c>
      <c r="L17" s="302"/>
      <c r="M17" s="86">
        <v>44896</v>
      </c>
      <c r="N17" s="167">
        <v>114.65</v>
      </c>
      <c r="O17" s="167">
        <v>78.62</v>
      </c>
      <c r="P17" s="167">
        <v>271.74</v>
      </c>
      <c r="Q17" s="167">
        <v>166.13</v>
      </c>
      <c r="R17" s="167">
        <v>128.47999999999999</v>
      </c>
      <c r="S17" s="167">
        <v>111.31</v>
      </c>
      <c r="T17" s="167"/>
      <c r="U17" s="23"/>
    </row>
    <row r="18" spans="2:21" ht="12.75" customHeight="1" x14ac:dyDescent="0.2">
      <c r="J18" s="302"/>
      <c r="K18" s="86">
        <v>45016</v>
      </c>
      <c r="L18" s="302"/>
      <c r="M18" s="86">
        <v>45078</v>
      </c>
      <c r="N18" s="167">
        <v>123.01</v>
      </c>
      <c r="O18" s="167">
        <v>86.7</v>
      </c>
      <c r="P18" s="167">
        <v>302.95</v>
      </c>
      <c r="Q18" s="167">
        <v>182.28</v>
      </c>
      <c r="R18" s="167">
        <v>129.97999999999999</v>
      </c>
      <c r="S18" s="167">
        <v>155.69999999999999</v>
      </c>
      <c r="T18" s="167"/>
      <c r="U18" s="30"/>
    </row>
    <row r="19" spans="2:21" ht="12.75" customHeight="1" x14ac:dyDescent="0.2">
      <c r="J19" s="302"/>
      <c r="K19" s="86">
        <v>45107</v>
      </c>
      <c r="L19" s="302"/>
      <c r="M19" s="86">
        <v>45261</v>
      </c>
      <c r="N19" s="167">
        <v>161.56</v>
      </c>
      <c r="O19" s="167">
        <v>100.75</v>
      </c>
      <c r="P19" s="167">
        <v>374.76</v>
      </c>
      <c r="Q19" s="167">
        <v>204.8</v>
      </c>
      <c r="R19" s="167">
        <v>136.01</v>
      </c>
      <c r="S19" s="167">
        <v>159.06</v>
      </c>
      <c r="T19" s="167"/>
      <c r="U19" s="30"/>
    </row>
    <row r="20" spans="2:21" ht="12.75" customHeight="1" x14ac:dyDescent="0.2">
      <c r="J20" s="302"/>
      <c r="K20" s="86"/>
      <c r="L20" s="302"/>
      <c r="M20" s="86"/>
      <c r="N20" s="167"/>
      <c r="O20" s="167"/>
      <c r="P20" s="167"/>
      <c r="Q20" s="167"/>
      <c r="R20" s="167"/>
      <c r="S20" s="167"/>
      <c r="T20" s="167"/>
      <c r="U20" s="30"/>
    </row>
    <row r="21" spans="2:21" ht="12.75" customHeight="1" x14ac:dyDescent="0.2">
      <c r="J21" s="302" t="s">
        <v>146</v>
      </c>
      <c r="K21" s="86"/>
      <c r="L21" s="302" t="s">
        <v>147</v>
      </c>
      <c r="M21" s="86"/>
      <c r="N21" s="167"/>
      <c r="O21" s="167"/>
      <c r="P21" s="167"/>
      <c r="Q21" s="167"/>
      <c r="R21" s="167"/>
      <c r="S21" s="167"/>
      <c r="T21" s="167"/>
      <c r="U21" s="30"/>
    </row>
    <row r="22" spans="2:21" ht="12.75" customHeight="1" x14ac:dyDescent="0.2">
      <c r="B22" s="51" t="s">
        <v>30</v>
      </c>
      <c r="H22" s="7"/>
      <c r="J22" s="302"/>
      <c r="K22" s="86">
        <v>44196</v>
      </c>
      <c r="L22" s="302"/>
      <c r="M22" s="86">
        <v>44166</v>
      </c>
      <c r="N22" s="167">
        <v>386.85</v>
      </c>
      <c r="O22" s="167">
        <v>53.71</v>
      </c>
      <c r="P22" s="167">
        <v>7.21</v>
      </c>
      <c r="Q22" s="167">
        <v>13.13</v>
      </c>
      <c r="R22" s="167">
        <v>1.87</v>
      </c>
      <c r="S22" s="167">
        <v>76.39</v>
      </c>
      <c r="T22" s="167"/>
      <c r="U22" s="30"/>
    </row>
    <row r="23" spans="2:21" ht="12.75" customHeight="1" x14ac:dyDescent="0.2">
      <c r="B23" s="252" t="s">
        <v>442</v>
      </c>
      <c r="C23" s="252"/>
      <c r="D23" s="252"/>
      <c r="E23" s="252"/>
      <c r="F23" s="252"/>
      <c r="G23" s="252"/>
      <c r="H23" s="7"/>
      <c r="J23" s="302"/>
      <c r="K23" s="86">
        <v>44561</v>
      </c>
      <c r="L23" s="302"/>
      <c r="M23" s="86">
        <v>44531</v>
      </c>
      <c r="N23" s="167">
        <v>432.05</v>
      </c>
      <c r="O23" s="167">
        <v>53.21</v>
      </c>
      <c r="P23" s="167">
        <v>10.87</v>
      </c>
      <c r="Q23" s="167">
        <v>12.45</v>
      </c>
      <c r="R23" s="167">
        <v>1.8</v>
      </c>
      <c r="S23" s="167">
        <v>69.11</v>
      </c>
      <c r="T23" s="167"/>
      <c r="U23" s="30"/>
    </row>
    <row r="24" spans="2:21" ht="12.75" customHeight="1" x14ac:dyDescent="0.2">
      <c r="B24" s="252"/>
      <c r="C24" s="252"/>
      <c r="D24" s="252"/>
      <c r="E24" s="252"/>
      <c r="F24" s="252"/>
      <c r="G24" s="252"/>
      <c r="H24" s="7"/>
      <c r="J24" s="302"/>
      <c r="K24" s="86">
        <v>44713</v>
      </c>
      <c r="L24" s="302"/>
      <c r="M24" s="86">
        <v>44713</v>
      </c>
      <c r="N24" s="167">
        <v>433.43</v>
      </c>
      <c r="O24" s="167">
        <v>53.28</v>
      </c>
      <c r="P24" s="167">
        <v>14.97</v>
      </c>
      <c r="Q24" s="167">
        <v>14.2</v>
      </c>
      <c r="R24" s="167">
        <v>1.81</v>
      </c>
      <c r="S24" s="167">
        <v>78.31</v>
      </c>
      <c r="T24" s="167"/>
      <c r="U24" s="30"/>
    </row>
    <row r="25" spans="2:21" ht="12.75" customHeight="1" x14ac:dyDescent="0.2">
      <c r="B25" s="252"/>
      <c r="C25" s="252"/>
      <c r="D25" s="252"/>
      <c r="E25" s="252"/>
      <c r="F25" s="252"/>
      <c r="G25" s="252"/>
      <c r="H25" s="7"/>
      <c r="J25" s="302"/>
      <c r="K25" s="86">
        <v>44926</v>
      </c>
      <c r="L25" s="302"/>
      <c r="M25" s="86">
        <v>44896</v>
      </c>
      <c r="N25" s="167">
        <v>438.52</v>
      </c>
      <c r="O25" s="167">
        <v>52.02</v>
      </c>
      <c r="P25" s="167">
        <v>18.600000000000001</v>
      </c>
      <c r="Q25" s="167">
        <v>16.16</v>
      </c>
      <c r="R25" s="167">
        <v>1.78</v>
      </c>
      <c r="S25" s="167">
        <v>82.09</v>
      </c>
      <c r="T25" s="167"/>
      <c r="U25" s="30"/>
    </row>
    <row r="26" spans="2:21" ht="12.75" customHeight="1" x14ac:dyDescent="0.2">
      <c r="B26" s="252"/>
      <c r="C26" s="252"/>
      <c r="D26" s="252"/>
      <c r="E26" s="252"/>
      <c r="F26" s="252"/>
      <c r="G26" s="252"/>
      <c r="H26" s="7"/>
      <c r="I26" s="7"/>
      <c r="J26" s="302"/>
      <c r="K26" s="86">
        <v>45016</v>
      </c>
      <c r="L26" s="302"/>
      <c r="M26" s="86">
        <v>45078</v>
      </c>
      <c r="N26" s="167">
        <v>425.18</v>
      </c>
      <c r="O26" s="167">
        <v>47.81</v>
      </c>
      <c r="P26" s="167">
        <v>20.48</v>
      </c>
      <c r="Q26" s="167">
        <v>18.45</v>
      </c>
      <c r="R26" s="167">
        <v>1.79</v>
      </c>
      <c r="S26" s="167">
        <v>95.47</v>
      </c>
      <c r="T26" s="167"/>
      <c r="U26" s="30"/>
    </row>
    <row r="27" spans="2:21" ht="12.75" customHeight="1" x14ac:dyDescent="0.2">
      <c r="B27" s="252"/>
      <c r="C27" s="252"/>
      <c r="D27" s="252"/>
      <c r="E27" s="252"/>
      <c r="F27" s="252"/>
      <c r="G27" s="252"/>
      <c r="H27" s="7"/>
      <c r="I27" s="7"/>
      <c r="J27" s="302"/>
      <c r="K27" s="86">
        <v>45107</v>
      </c>
      <c r="L27" s="302"/>
      <c r="M27" s="86">
        <v>45261</v>
      </c>
      <c r="N27" s="167">
        <v>416.52</v>
      </c>
      <c r="O27" s="167">
        <v>41.99</v>
      </c>
      <c r="P27" s="167">
        <v>28.18</v>
      </c>
      <c r="Q27" s="167">
        <v>25.8</v>
      </c>
      <c r="R27" s="167">
        <v>1.75</v>
      </c>
      <c r="S27" s="167">
        <v>104.36</v>
      </c>
      <c r="T27" s="167"/>
      <c r="U27" s="30"/>
    </row>
    <row r="28" spans="2:21" ht="12.75" customHeight="1" x14ac:dyDescent="0.2">
      <c r="B28" s="252"/>
      <c r="C28" s="252"/>
      <c r="D28" s="252"/>
      <c r="E28" s="252"/>
      <c r="F28" s="252"/>
      <c r="G28" s="252"/>
      <c r="H28" s="7"/>
      <c r="I28" s="7"/>
      <c r="J28" s="302"/>
      <c r="K28" s="23" t="s">
        <v>65</v>
      </c>
      <c r="L28" s="302"/>
      <c r="M28" s="86" t="s">
        <v>65</v>
      </c>
      <c r="N28" s="167"/>
      <c r="O28" s="167"/>
      <c r="P28" s="167"/>
      <c r="Q28" s="167"/>
      <c r="R28" s="167"/>
      <c r="S28" s="167"/>
      <c r="T28" s="167"/>
      <c r="U28" s="30"/>
    </row>
    <row r="29" spans="2:21" ht="12.75" customHeight="1" x14ac:dyDescent="0.2">
      <c r="B29" s="252"/>
      <c r="C29" s="252"/>
      <c r="D29" s="252"/>
      <c r="E29" s="252"/>
      <c r="F29" s="252"/>
      <c r="G29" s="252"/>
      <c r="H29" s="7"/>
      <c r="I29" s="7"/>
      <c r="J29" s="168"/>
      <c r="K29" s="23"/>
      <c r="L29" s="168"/>
      <c r="M29" s="86"/>
      <c r="N29" s="167"/>
      <c r="O29" s="167"/>
      <c r="P29" s="167"/>
      <c r="Q29" s="167"/>
      <c r="R29" s="167"/>
      <c r="S29" s="167"/>
      <c r="T29" s="167"/>
      <c r="U29" s="30"/>
    </row>
    <row r="30" spans="2:21" ht="12.75" customHeight="1" x14ac:dyDescent="0.2">
      <c r="B30" s="169"/>
      <c r="C30" s="169"/>
      <c r="D30" s="169"/>
      <c r="E30" s="169"/>
      <c r="F30" s="169"/>
      <c r="G30" s="169"/>
      <c r="H30" s="7"/>
      <c r="I30" s="7"/>
      <c r="J30" s="168"/>
      <c r="K30" s="30"/>
      <c r="L30" s="30"/>
      <c r="M30" s="30"/>
      <c r="N30" s="30"/>
      <c r="O30" s="30"/>
      <c r="P30" s="30"/>
      <c r="Q30" s="167"/>
      <c r="R30" s="167"/>
      <c r="S30" s="167"/>
      <c r="T30" s="167"/>
      <c r="U30" s="30"/>
    </row>
    <row r="31" spans="2:21" ht="12.75" customHeight="1" x14ac:dyDescent="0.2">
      <c r="B31" s="169"/>
      <c r="C31" s="169"/>
      <c r="D31" s="169"/>
      <c r="E31" s="169"/>
      <c r="F31" s="169"/>
      <c r="G31" s="169"/>
      <c r="H31" s="7"/>
      <c r="I31" s="7"/>
      <c r="J31" s="168"/>
      <c r="K31" s="30"/>
      <c r="L31" s="30"/>
      <c r="M31" s="30"/>
      <c r="N31" s="30"/>
      <c r="O31" s="30"/>
      <c r="P31" s="30"/>
      <c r="Q31" s="30"/>
      <c r="R31" s="30"/>
      <c r="S31" s="30"/>
      <c r="T31" s="167"/>
      <c r="U31" s="30"/>
    </row>
    <row r="32" spans="2:21" ht="12.75" customHeight="1" x14ac:dyDescent="0.2">
      <c r="B32" s="169"/>
      <c r="C32" s="169"/>
      <c r="D32" s="169"/>
      <c r="E32" s="169"/>
      <c r="F32" s="169"/>
      <c r="G32" s="169"/>
      <c r="H32" s="170"/>
      <c r="I32" s="7"/>
      <c r="J32" s="168"/>
      <c r="K32" s="30"/>
      <c r="L32" s="30"/>
      <c r="M32" s="30"/>
      <c r="N32" s="30"/>
      <c r="O32" s="30"/>
      <c r="P32" s="30"/>
      <c r="Q32" s="30"/>
      <c r="R32" s="30"/>
      <c r="S32" s="30"/>
      <c r="T32" s="167"/>
      <c r="U32" s="30"/>
    </row>
    <row r="33" spans="2:21" ht="12.75" customHeight="1" x14ac:dyDescent="0.2">
      <c r="B33" s="8" t="s">
        <v>443</v>
      </c>
      <c r="H33" s="170"/>
      <c r="I33" s="7"/>
      <c r="J33" s="168"/>
      <c r="K33" s="30"/>
      <c r="L33" s="30"/>
      <c r="M33" s="30"/>
      <c r="N33" s="30"/>
      <c r="O33" s="30"/>
      <c r="P33" s="30"/>
      <c r="Q33" s="30"/>
      <c r="R33" s="30"/>
      <c r="S33" s="30"/>
      <c r="T33" s="167"/>
      <c r="U33" s="30"/>
    </row>
    <row r="34" spans="2:21" ht="12.75" customHeight="1" x14ac:dyDescent="0.2">
      <c r="B34" s="300" t="s">
        <v>444</v>
      </c>
      <c r="C34" s="300"/>
      <c r="D34" s="300"/>
      <c r="E34" s="300"/>
      <c r="F34" s="300"/>
      <c r="G34" s="300"/>
      <c r="H34" s="170"/>
      <c r="I34" s="7"/>
      <c r="J34" s="168"/>
      <c r="K34" s="30"/>
      <c r="L34" s="30"/>
      <c r="M34" s="30"/>
      <c r="N34" s="30"/>
      <c r="O34" s="30"/>
      <c r="P34" s="30"/>
      <c r="Q34" s="30"/>
      <c r="R34" s="30"/>
      <c r="S34" s="30"/>
      <c r="T34" s="167"/>
      <c r="U34" s="30"/>
    </row>
    <row r="35" spans="2:21" ht="12.75" customHeight="1" x14ac:dyDescent="0.2">
      <c r="B35" s="300"/>
      <c r="C35" s="300"/>
      <c r="D35" s="300"/>
      <c r="E35" s="300"/>
      <c r="F35" s="300"/>
      <c r="G35" s="300"/>
      <c r="H35" s="7"/>
      <c r="I35" s="7"/>
      <c r="J35" s="168"/>
      <c r="K35" s="30"/>
      <c r="L35" s="30"/>
      <c r="M35" s="30"/>
      <c r="N35" s="30"/>
      <c r="O35" s="30"/>
      <c r="P35" s="30"/>
      <c r="Q35" s="23"/>
      <c r="R35" s="168"/>
      <c r="S35" s="168"/>
      <c r="T35" s="167"/>
      <c r="U35" s="30"/>
    </row>
    <row r="36" spans="2:21" ht="12.75" customHeight="1" x14ac:dyDescent="0.2">
      <c r="B36" s="7" t="s">
        <v>219</v>
      </c>
      <c r="C36" s="118"/>
      <c r="D36" s="118"/>
      <c r="E36" s="118"/>
      <c r="F36" s="118"/>
      <c r="G36" s="118"/>
      <c r="H36" s="7"/>
      <c r="I36" s="7"/>
      <c r="J36" s="30"/>
      <c r="K36" s="30"/>
      <c r="L36" s="30"/>
      <c r="M36" s="30"/>
      <c r="N36" s="30"/>
      <c r="O36" s="30"/>
      <c r="P36" s="30"/>
      <c r="Q36" s="30"/>
      <c r="R36" s="30"/>
      <c r="S36" s="30"/>
      <c r="T36" s="167"/>
      <c r="U36" s="30"/>
    </row>
    <row r="37" spans="2:21" ht="12.75" customHeight="1" x14ac:dyDescent="0.2">
      <c r="B37" s="118"/>
      <c r="C37" s="118"/>
      <c r="D37" s="118"/>
      <c r="E37" s="118"/>
      <c r="F37" s="118"/>
      <c r="G37" s="118"/>
      <c r="H37" s="7"/>
      <c r="I37" s="7"/>
      <c r="J37" s="30"/>
      <c r="K37" s="30"/>
      <c r="L37" s="30"/>
      <c r="M37" s="30"/>
      <c r="N37" s="30"/>
      <c r="O37" s="30"/>
      <c r="P37" s="30"/>
      <c r="Q37" s="30"/>
      <c r="R37" s="30"/>
      <c r="S37" s="30"/>
      <c r="T37" s="167"/>
      <c r="U37" s="30"/>
    </row>
    <row r="38" spans="2:21" ht="12.75" customHeight="1" x14ac:dyDescent="0.2">
      <c r="B38" s="118"/>
      <c r="C38" s="118"/>
      <c r="D38" s="118"/>
      <c r="E38" s="118"/>
      <c r="F38" s="118"/>
      <c r="G38" s="118"/>
      <c r="H38" s="7"/>
      <c r="I38" s="7"/>
      <c r="J38" s="30"/>
      <c r="K38" s="30"/>
      <c r="L38" s="30"/>
      <c r="M38" s="30"/>
      <c r="N38" s="30"/>
      <c r="O38" s="30"/>
      <c r="P38" s="30"/>
      <c r="Q38" s="30"/>
      <c r="R38" s="30"/>
      <c r="S38" s="30"/>
      <c r="T38" s="23"/>
      <c r="U38" s="30"/>
    </row>
    <row r="39" spans="2:21" ht="12.75" customHeight="1" x14ac:dyDescent="0.2">
      <c r="H39" s="7"/>
      <c r="I39" s="7"/>
      <c r="J39" s="30"/>
      <c r="K39" s="30"/>
      <c r="L39" s="30"/>
      <c r="M39" s="30"/>
      <c r="N39" s="167"/>
      <c r="O39" s="167"/>
      <c r="P39" s="167"/>
      <c r="Q39" s="167"/>
      <c r="R39" s="167"/>
      <c r="S39" s="167"/>
      <c r="T39" s="23"/>
      <c r="U39" s="30"/>
    </row>
    <row r="40" spans="2:21" ht="12.75" customHeight="1" x14ac:dyDescent="0.2">
      <c r="H40" s="7"/>
      <c r="I40" s="7"/>
      <c r="J40" s="30"/>
      <c r="K40" s="30"/>
      <c r="L40" s="30"/>
      <c r="M40" s="30"/>
      <c r="N40" s="167"/>
      <c r="O40" s="167"/>
      <c r="P40" s="167"/>
      <c r="Q40" s="167"/>
      <c r="R40" s="167"/>
      <c r="S40" s="167"/>
      <c r="T40" s="23"/>
      <c r="U40" s="30"/>
    </row>
    <row r="41" spans="2:21" ht="12.75" customHeight="1" x14ac:dyDescent="0.2">
      <c r="H41" s="7"/>
      <c r="I41" s="7"/>
      <c r="J41" s="30"/>
      <c r="K41" s="30"/>
      <c r="L41" s="30"/>
      <c r="M41" s="30"/>
      <c r="N41" s="167"/>
      <c r="O41" s="167"/>
      <c r="P41" s="167"/>
      <c r="Q41" s="167"/>
      <c r="R41" s="167"/>
      <c r="S41" s="167"/>
      <c r="T41" s="30"/>
      <c r="U41" s="30"/>
    </row>
    <row r="42" spans="2:21" ht="12.75" customHeight="1" x14ac:dyDescent="0.2">
      <c r="B42" s="118"/>
      <c r="C42" s="118"/>
      <c r="D42" s="118"/>
      <c r="E42" s="118"/>
      <c r="F42" s="118"/>
      <c r="G42" s="118"/>
      <c r="H42" s="7"/>
      <c r="I42" s="7"/>
      <c r="J42" s="30"/>
      <c r="K42" s="30"/>
      <c r="L42" s="30"/>
      <c r="M42" s="30"/>
      <c r="N42" s="30"/>
      <c r="O42" s="167"/>
      <c r="P42" s="167"/>
      <c r="Q42" s="30"/>
      <c r="R42" s="30"/>
      <c r="S42" s="30"/>
      <c r="T42" s="30"/>
      <c r="U42" s="30"/>
    </row>
    <row r="43" spans="2:21" ht="12.75" customHeight="1" x14ac:dyDescent="0.2">
      <c r="H43" s="7"/>
      <c r="I43" s="7"/>
      <c r="J43" s="30"/>
      <c r="K43" s="30"/>
      <c r="L43" s="30"/>
      <c r="M43" s="30"/>
      <c r="N43" s="30"/>
      <c r="O43" s="167"/>
      <c r="P43" s="167"/>
      <c r="Q43" s="30"/>
      <c r="R43" s="30"/>
      <c r="S43" s="30"/>
      <c r="T43" s="30"/>
      <c r="U43" s="30"/>
    </row>
    <row r="44" spans="2:21" ht="12.75" customHeight="1" x14ac:dyDescent="0.2">
      <c r="H44" s="7"/>
      <c r="I44" s="7"/>
      <c r="J44" s="30"/>
      <c r="K44" s="30"/>
      <c r="L44" s="30"/>
      <c r="M44" s="30"/>
      <c r="N44" s="30"/>
      <c r="O44" s="30"/>
      <c r="P44" s="30"/>
      <c r="Q44" s="30"/>
      <c r="R44" s="30"/>
      <c r="S44" s="30"/>
      <c r="T44" s="30"/>
      <c r="U44" s="30"/>
    </row>
    <row r="45" spans="2:21" ht="12.75" customHeight="1" x14ac:dyDescent="0.2">
      <c r="H45" s="7"/>
      <c r="I45" s="7"/>
      <c r="J45" s="30"/>
      <c r="K45" s="30"/>
      <c r="L45" s="30"/>
      <c r="M45" s="30"/>
      <c r="N45" s="30"/>
      <c r="O45" s="30"/>
      <c r="P45" s="30"/>
      <c r="Q45" s="30"/>
      <c r="R45" s="30"/>
      <c r="S45" s="30"/>
      <c r="T45" s="30"/>
      <c r="U45" s="30"/>
    </row>
    <row r="46" spans="2:21" ht="12.75" customHeight="1" x14ac:dyDescent="0.2">
      <c r="H46" s="7"/>
      <c r="I46" s="7"/>
      <c r="J46" s="30"/>
      <c r="K46" s="30"/>
      <c r="L46" s="30"/>
      <c r="M46" s="30"/>
      <c r="N46" s="30"/>
      <c r="O46" s="30"/>
      <c r="P46" s="30"/>
      <c r="Q46" s="30"/>
      <c r="R46" s="30"/>
      <c r="S46" s="30"/>
      <c r="T46" s="30"/>
      <c r="U46" s="30"/>
    </row>
    <row r="47" spans="2:21" ht="12.75" customHeight="1" x14ac:dyDescent="0.2">
      <c r="H47" s="7"/>
      <c r="I47" s="7"/>
      <c r="J47" s="30"/>
      <c r="K47" s="30"/>
      <c r="L47" s="30"/>
      <c r="M47" s="30"/>
      <c r="N47" s="30"/>
      <c r="O47" s="30"/>
      <c r="P47" s="30"/>
      <c r="Q47" s="30"/>
      <c r="R47" s="30"/>
      <c r="S47" s="30"/>
      <c r="T47" s="30"/>
      <c r="U47" s="30"/>
    </row>
    <row r="48" spans="2:21" ht="12.75" customHeight="1" x14ac:dyDescent="0.2">
      <c r="B48" s="51"/>
      <c r="H48" s="7"/>
      <c r="J48" s="30"/>
      <c r="K48" s="30"/>
      <c r="L48" s="30"/>
      <c r="M48" s="30"/>
      <c r="N48" s="30"/>
      <c r="O48" s="30"/>
      <c r="P48" s="30"/>
      <c r="Q48" s="30"/>
      <c r="R48" s="30"/>
      <c r="S48" s="30"/>
      <c r="T48" s="30"/>
      <c r="U48" s="30"/>
    </row>
    <row r="49" spans="2:21" ht="12.75" customHeight="1" x14ac:dyDescent="0.2">
      <c r="B49" s="143"/>
      <c r="C49" s="143"/>
      <c r="D49" s="143"/>
      <c r="E49" s="143"/>
      <c r="F49" s="143"/>
      <c r="G49" s="143"/>
      <c r="H49" s="51"/>
      <c r="I49" s="143"/>
      <c r="J49" s="171"/>
      <c r="K49" s="171"/>
      <c r="L49" s="171"/>
      <c r="M49" s="171"/>
      <c r="N49" s="30"/>
      <c r="O49" s="30"/>
      <c r="P49" s="30"/>
      <c r="Q49" s="30"/>
      <c r="R49" s="30"/>
      <c r="S49" s="30"/>
      <c r="T49" s="30"/>
      <c r="U49" s="30"/>
    </row>
    <row r="50" spans="2:21" ht="12.75" customHeight="1" x14ac:dyDescent="0.2">
      <c r="B50" s="143"/>
      <c r="C50" s="143"/>
      <c r="D50" s="143"/>
      <c r="E50" s="143"/>
      <c r="F50" s="143"/>
      <c r="G50" s="143"/>
      <c r="H50" s="143"/>
      <c r="I50" s="143"/>
      <c r="J50" s="171"/>
      <c r="K50" s="171"/>
      <c r="L50" s="171"/>
      <c r="M50" s="171"/>
      <c r="N50" s="171"/>
      <c r="O50" s="171"/>
      <c r="P50" s="171"/>
      <c r="Q50" s="171"/>
      <c r="R50" s="171"/>
      <c r="S50" s="171"/>
      <c r="T50" s="30"/>
      <c r="U50" s="30"/>
    </row>
    <row r="51" spans="2:21" ht="12.75" customHeight="1" x14ac:dyDescent="0.2">
      <c r="H51" s="143"/>
      <c r="I51" s="143"/>
      <c r="J51" s="171"/>
      <c r="K51" s="171"/>
      <c r="L51" s="171"/>
      <c r="M51" s="171"/>
      <c r="N51" s="171"/>
      <c r="O51" s="171"/>
      <c r="P51" s="171"/>
      <c r="Q51" s="171"/>
      <c r="R51" s="171"/>
      <c r="S51" s="171"/>
      <c r="T51" s="30"/>
      <c r="U51" s="30"/>
    </row>
    <row r="52" spans="2:21" ht="12.75" customHeight="1" x14ac:dyDescent="0.2">
      <c r="H52" s="143"/>
      <c r="I52" s="143"/>
      <c r="J52" s="171"/>
      <c r="K52" s="171"/>
      <c r="L52" s="171"/>
      <c r="M52" s="171"/>
      <c r="N52" s="171"/>
      <c r="O52" s="171"/>
      <c r="P52" s="171"/>
      <c r="Q52" s="171"/>
      <c r="R52" s="171"/>
      <c r="S52" s="171"/>
      <c r="T52" s="30"/>
      <c r="U52" s="30"/>
    </row>
    <row r="53" spans="2:21" ht="12.75" customHeight="1" x14ac:dyDescent="0.2">
      <c r="B53" s="51" t="s">
        <v>35</v>
      </c>
      <c r="H53" s="143"/>
      <c r="I53" s="143"/>
      <c r="J53" s="171"/>
      <c r="K53" s="171"/>
      <c r="L53" s="171"/>
      <c r="M53" s="171"/>
      <c r="N53" s="171"/>
      <c r="O53" s="171"/>
      <c r="P53" s="171"/>
      <c r="Q53" s="171"/>
      <c r="R53" s="171"/>
      <c r="S53" s="171"/>
      <c r="T53" s="30"/>
      <c r="U53" s="30"/>
    </row>
    <row r="54" spans="2:21" ht="12.75" customHeight="1" x14ac:dyDescent="0.2">
      <c r="B54" s="252" t="s">
        <v>445</v>
      </c>
      <c r="C54" s="252"/>
      <c r="D54" s="252"/>
      <c r="E54" s="252"/>
      <c r="F54" s="252"/>
      <c r="G54" s="252"/>
      <c r="H54" s="143"/>
      <c r="I54" s="143"/>
      <c r="J54" s="171"/>
      <c r="K54" s="171"/>
      <c r="L54" s="171"/>
      <c r="M54" s="171"/>
      <c r="N54" s="171"/>
      <c r="O54" s="171"/>
      <c r="P54" s="171"/>
      <c r="Q54" s="171"/>
      <c r="R54" s="171"/>
      <c r="S54" s="171"/>
      <c r="T54" s="30"/>
      <c r="U54" s="30"/>
    </row>
    <row r="55" spans="2:21" ht="12.75" customHeight="1" x14ac:dyDescent="0.2">
      <c r="B55" s="252"/>
      <c r="C55" s="252"/>
      <c r="D55" s="252"/>
      <c r="E55" s="252"/>
      <c r="F55" s="252"/>
      <c r="G55" s="252"/>
      <c r="H55" s="143"/>
      <c r="I55" s="143"/>
      <c r="J55" s="171"/>
      <c r="K55" s="171"/>
      <c r="L55" s="171"/>
      <c r="M55" s="171"/>
      <c r="N55" s="171"/>
      <c r="O55" s="171"/>
      <c r="P55" s="171"/>
      <c r="Q55" s="171"/>
      <c r="R55" s="171"/>
      <c r="S55" s="171"/>
      <c r="T55" s="30"/>
      <c r="U55" s="30"/>
    </row>
    <row r="56" spans="2:21" ht="12.75" customHeight="1" x14ac:dyDescent="0.2">
      <c r="B56" s="252"/>
      <c r="C56" s="252"/>
      <c r="D56" s="252"/>
      <c r="E56" s="252"/>
      <c r="F56" s="252"/>
      <c r="G56" s="252"/>
      <c r="H56" s="143"/>
      <c r="J56" s="30"/>
      <c r="K56" s="30"/>
      <c r="L56" s="30"/>
      <c r="M56" s="30"/>
      <c r="N56" s="171"/>
      <c r="O56" s="171"/>
      <c r="P56" s="171"/>
      <c r="Q56" s="171"/>
      <c r="R56" s="171"/>
      <c r="S56" s="171"/>
      <c r="T56" s="30"/>
      <c r="U56" s="30"/>
    </row>
    <row r="57" spans="2:21" ht="12.75" customHeight="1" x14ac:dyDescent="0.2">
      <c r="B57" s="252"/>
      <c r="C57" s="252"/>
      <c r="D57" s="252"/>
      <c r="E57" s="252"/>
      <c r="F57" s="252"/>
      <c r="G57" s="252"/>
      <c r="I57" s="7"/>
      <c r="J57" s="30"/>
      <c r="K57" s="30"/>
      <c r="L57" s="30"/>
      <c r="M57" s="30"/>
      <c r="N57" s="30"/>
      <c r="O57" s="30"/>
      <c r="P57" s="30"/>
      <c r="Q57" s="30"/>
      <c r="R57" s="30"/>
      <c r="S57" s="30"/>
      <c r="T57" s="30"/>
      <c r="U57" s="30"/>
    </row>
    <row r="58" spans="2:21" ht="12.75" customHeight="1" x14ac:dyDescent="0.2">
      <c r="B58" s="252"/>
      <c r="C58" s="252"/>
      <c r="D58" s="252"/>
      <c r="E58" s="252"/>
      <c r="F58" s="252"/>
      <c r="G58" s="252"/>
      <c r="H58" s="7"/>
      <c r="I58" s="7"/>
      <c r="J58" s="30"/>
      <c r="K58" s="30"/>
      <c r="L58" s="30"/>
      <c r="M58" s="30"/>
      <c r="N58" s="30"/>
      <c r="O58" s="30"/>
      <c r="P58" s="30"/>
      <c r="Q58" s="30"/>
      <c r="R58" s="30"/>
      <c r="S58" s="30"/>
      <c r="T58" s="30"/>
      <c r="U58" s="30"/>
    </row>
    <row r="59" spans="2:21" ht="12.75" customHeight="1" x14ac:dyDescent="0.2">
      <c r="B59" s="252"/>
      <c r="C59" s="252"/>
      <c r="D59" s="252"/>
      <c r="E59" s="252"/>
      <c r="F59" s="252"/>
      <c r="G59" s="252"/>
      <c r="H59" s="7"/>
      <c r="I59" s="7"/>
      <c r="J59" s="30"/>
      <c r="K59" s="30"/>
      <c r="L59" s="30"/>
      <c r="M59" s="30"/>
      <c r="N59" s="30"/>
      <c r="O59" s="30"/>
      <c r="P59" s="30"/>
      <c r="Q59" s="30"/>
      <c r="R59" s="30"/>
      <c r="S59" s="30"/>
      <c r="T59" s="30"/>
      <c r="U59" s="30"/>
    </row>
    <row r="60" spans="2:21" ht="12.75" customHeight="1" x14ac:dyDescent="0.2">
      <c r="B60" s="252"/>
      <c r="C60" s="252"/>
      <c r="D60" s="252"/>
      <c r="E60" s="252"/>
      <c r="F60" s="252"/>
      <c r="G60" s="252"/>
      <c r="H60" s="7"/>
    </row>
    <row r="61" spans="2:21" ht="12.75" customHeight="1" x14ac:dyDescent="0.2">
      <c r="B61" s="252"/>
      <c r="C61" s="252"/>
      <c r="D61" s="252"/>
      <c r="E61" s="252"/>
      <c r="F61" s="252"/>
      <c r="G61" s="252"/>
    </row>
  </sheetData>
  <mergeCells count="10">
    <mergeCell ref="B34:G35"/>
    <mergeCell ref="B54:G61"/>
    <mergeCell ref="B4:G5"/>
    <mergeCell ref="J5:J12"/>
    <mergeCell ref="L5:L12"/>
    <mergeCell ref="J13:J20"/>
    <mergeCell ref="L13:L20"/>
    <mergeCell ref="J21:J28"/>
    <mergeCell ref="L21:L28"/>
    <mergeCell ref="B23:G29"/>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heetViews>
  <sheetFormatPr defaultColWidth="9.140625" defaultRowHeight="12.75" customHeight="1" x14ac:dyDescent="0.2"/>
  <cols>
    <col min="1" max="10" width="9.140625" style="5"/>
    <col min="11" max="11" width="9.140625" style="173"/>
    <col min="12" max="13" width="9.140625" style="5"/>
    <col min="14" max="14" width="9.140625" style="173"/>
    <col min="15" max="16384" width="9.140625" style="5"/>
  </cols>
  <sheetData>
    <row r="1" spans="1:20" ht="12.75" customHeight="1" x14ac:dyDescent="0.2">
      <c r="A1" s="166"/>
      <c r="J1" s="30"/>
      <c r="K1" s="136"/>
      <c r="L1" s="30"/>
      <c r="M1" s="30"/>
      <c r="N1" s="136"/>
      <c r="O1" s="30"/>
      <c r="P1" s="30"/>
      <c r="Q1" s="30"/>
      <c r="R1" s="30"/>
      <c r="S1" s="30"/>
      <c r="T1" s="30"/>
    </row>
    <row r="2" spans="1:20" ht="12.75" customHeight="1" x14ac:dyDescent="0.2">
      <c r="J2" s="30"/>
      <c r="K2" s="136"/>
      <c r="L2" s="30"/>
      <c r="M2" s="30"/>
      <c r="N2" s="136"/>
      <c r="O2" s="30"/>
      <c r="P2" s="30"/>
      <c r="Q2" s="30"/>
      <c r="R2" s="30"/>
      <c r="S2" s="30"/>
      <c r="T2" s="30"/>
    </row>
    <row r="3" spans="1:20" ht="12.75" customHeight="1" x14ac:dyDescent="0.2">
      <c r="B3" s="8" t="s">
        <v>141</v>
      </c>
      <c r="C3" s="7"/>
      <c r="D3" s="7"/>
      <c r="E3" s="7"/>
      <c r="F3" s="7"/>
      <c r="G3" s="7"/>
      <c r="J3" s="30"/>
      <c r="K3" s="136"/>
      <c r="L3" s="30"/>
      <c r="M3" s="30"/>
      <c r="N3" s="136"/>
      <c r="O3" s="30"/>
      <c r="P3" s="30" t="s">
        <v>95</v>
      </c>
      <c r="Q3" s="30" t="s">
        <v>96</v>
      </c>
      <c r="R3" s="30" t="s">
        <v>97</v>
      </c>
      <c r="S3" s="30"/>
      <c r="T3" s="30"/>
    </row>
    <row r="4" spans="1:20" ht="12.75" customHeight="1" x14ac:dyDescent="0.2">
      <c r="B4" s="58" t="s">
        <v>142</v>
      </c>
      <c r="C4" s="58"/>
      <c r="D4" s="58"/>
      <c r="E4" s="58"/>
      <c r="F4" s="58"/>
      <c r="G4" s="58"/>
      <c r="J4" s="30"/>
      <c r="K4" s="136"/>
      <c r="L4" s="30"/>
      <c r="M4" s="30"/>
      <c r="N4" s="136"/>
      <c r="O4" s="30"/>
      <c r="P4" s="30" t="s">
        <v>98</v>
      </c>
      <c r="Q4" s="30" t="s">
        <v>99</v>
      </c>
      <c r="R4" s="30" t="s">
        <v>100</v>
      </c>
      <c r="S4" s="30"/>
      <c r="T4" s="30"/>
    </row>
    <row r="5" spans="1:20" ht="12.75" customHeight="1" x14ac:dyDescent="0.2">
      <c r="B5" s="7" t="s">
        <v>143</v>
      </c>
      <c r="C5" s="51"/>
      <c r="D5" s="51"/>
      <c r="E5" s="51"/>
      <c r="F5" s="51"/>
      <c r="G5" s="51"/>
      <c r="J5" s="302" t="s">
        <v>144</v>
      </c>
      <c r="K5" s="259">
        <v>2020</v>
      </c>
      <c r="L5" s="30" t="s">
        <v>65</v>
      </c>
      <c r="M5" s="302" t="s">
        <v>145</v>
      </c>
      <c r="N5" s="259">
        <v>2020</v>
      </c>
      <c r="O5" s="30" t="s">
        <v>65</v>
      </c>
      <c r="P5" s="167">
        <v>1.0411999999999999</v>
      </c>
      <c r="Q5" s="167">
        <v>-3.8147000000000002</v>
      </c>
      <c r="R5" s="167">
        <v>-2.7734999999999999</v>
      </c>
      <c r="S5" s="167"/>
      <c r="T5" s="167"/>
    </row>
    <row r="6" spans="1:20" ht="12.75" customHeight="1" x14ac:dyDescent="0.2">
      <c r="B6" s="7"/>
      <c r="C6" s="7"/>
      <c r="D6" s="7"/>
      <c r="E6" s="7"/>
      <c r="F6" s="7"/>
      <c r="G6" s="7"/>
      <c r="H6" s="7"/>
      <c r="J6" s="302"/>
      <c r="K6" s="259"/>
      <c r="L6" s="30" t="s">
        <v>65</v>
      </c>
      <c r="M6" s="302"/>
      <c r="N6" s="259"/>
      <c r="O6" s="30" t="s">
        <v>65</v>
      </c>
      <c r="P6" s="167">
        <v>1.3227</v>
      </c>
      <c r="Q6" s="167">
        <v>2.5697999999999999</v>
      </c>
      <c r="R6" s="167">
        <v>3.8923999999999999</v>
      </c>
      <c r="S6" s="167"/>
      <c r="T6" s="172"/>
    </row>
    <row r="7" spans="1:20" ht="12.75" customHeight="1" x14ac:dyDescent="0.2">
      <c r="B7" s="7"/>
      <c r="H7" s="7"/>
      <c r="J7" s="302"/>
      <c r="K7" s="259"/>
      <c r="L7" s="30" t="s">
        <v>65</v>
      </c>
      <c r="M7" s="302"/>
      <c r="N7" s="259"/>
      <c r="O7" s="30" t="s">
        <v>65</v>
      </c>
      <c r="P7" s="167">
        <v>1.6498999999999999</v>
      </c>
      <c r="Q7" s="167">
        <v>2.2454999999999998</v>
      </c>
      <c r="R7" s="167">
        <v>3.8954</v>
      </c>
      <c r="S7" s="167"/>
      <c r="T7" s="172"/>
    </row>
    <row r="8" spans="1:20" ht="12.75" customHeight="1" x14ac:dyDescent="0.2">
      <c r="H8" s="7"/>
      <c r="J8" s="302"/>
      <c r="K8" s="259"/>
      <c r="L8" s="30" t="s">
        <v>65</v>
      </c>
      <c r="M8" s="302"/>
      <c r="N8" s="259"/>
      <c r="O8" s="30" t="s">
        <v>65</v>
      </c>
      <c r="P8" s="167">
        <v>2.3481000000000001</v>
      </c>
      <c r="Q8" s="167">
        <v>3.6511</v>
      </c>
      <c r="R8" s="167">
        <v>5.9992000000000001</v>
      </c>
      <c r="S8" s="167"/>
      <c r="T8" s="172"/>
    </row>
    <row r="9" spans="1:20" ht="12.75" customHeight="1" x14ac:dyDescent="0.2">
      <c r="H9" s="7"/>
      <c r="J9" s="302"/>
      <c r="K9" s="259">
        <v>2021</v>
      </c>
      <c r="L9" s="30" t="s">
        <v>65</v>
      </c>
      <c r="M9" s="302"/>
      <c r="N9" s="259">
        <v>2021</v>
      </c>
      <c r="O9" s="30" t="s">
        <v>65</v>
      </c>
      <c r="P9" s="167">
        <v>2.1507000000000001</v>
      </c>
      <c r="Q9" s="167">
        <v>1.5760000000000001</v>
      </c>
      <c r="R9" s="167">
        <v>3.7267000000000001</v>
      </c>
      <c r="S9" s="167"/>
      <c r="T9" s="172"/>
    </row>
    <row r="10" spans="1:20" ht="12.75" customHeight="1" x14ac:dyDescent="0.2">
      <c r="H10" s="7"/>
      <c r="J10" s="302"/>
      <c r="K10" s="259"/>
      <c r="L10" s="30" t="s">
        <v>65</v>
      </c>
      <c r="M10" s="302"/>
      <c r="N10" s="259"/>
      <c r="O10" s="30" t="s">
        <v>65</v>
      </c>
      <c r="P10" s="167">
        <v>3.3128000000000002</v>
      </c>
      <c r="Q10" s="167">
        <v>2.5164</v>
      </c>
      <c r="R10" s="167">
        <v>5.8292999999999999</v>
      </c>
      <c r="S10" s="167"/>
      <c r="T10" s="172"/>
    </row>
    <row r="11" spans="1:20" ht="12.75" customHeight="1" x14ac:dyDescent="0.2">
      <c r="H11" s="7"/>
      <c r="J11" s="302"/>
      <c r="K11" s="259"/>
      <c r="L11" s="30" t="s">
        <v>65</v>
      </c>
      <c r="M11" s="302"/>
      <c r="N11" s="259"/>
      <c r="O11" s="30" t="s">
        <v>65</v>
      </c>
      <c r="P11" s="167">
        <v>3.7530000000000001</v>
      </c>
      <c r="Q11" s="167">
        <v>0.89370000000000005</v>
      </c>
      <c r="R11" s="167">
        <v>4.6467000000000001</v>
      </c>
      <c r="S11" s="167"/>
      <c r="T11" s="172"/>
    </row>
    <row r="12" spans="1:20" ht="12.75" customHeight="1" x14ac:dyDescent="0.2">
      <c r="J12" s="302"/>
      <c r="K12" s="259"/>
      <c r="L12" s="30" t="s">
        <v>65</v>
      </c>
      <c r="M12" s="302"/>
      <c r="N12" s="259"/>
      <c r="O12" s="30" t="s">
        <v>65</v>
      </c>
      <c r="P12" s="167">
        <v>4.2847</v>
      </c>
      <c r="Q12" s="167">
        <v>4.2016999999999998</v>
      </c>
      <c r="R12" s="167">
        <v>8.4863999999999997</v>
      </c>
      <c r="S12" s="167"/>
      <c r="T12" s="172"/>
    </row>
    <row r="13" spans="1:20" ht="12.75" customHeight="1" x14ac:dyDescent="0.2">
      <c r="J13" s="302"/>
      <c r="K13" s="259">
        <v>2022</v>
      </c>
      <c r="L13" s="30" t="s">
        <v>65</v>
      </c>
      <c r="M13" s="302"/>
      <c r="N13" s="259">
        <v>2022</v>
      </c>
      <c r="O13" s="30" t="s">
        <v>65</v>
      </c>
      <c r="P13" s="167">
        <v>4.62</v>
      </c>
      <c r="Q13" s="167">
        <v>-0.69</v>
      </c>
      <c r="R13" s="167">
        <v>3.93</v>
      </c>
      <c r="S13" s="167"/>
      <c r="T13" s="172"/>
    </row>
    <row r="14" spans="1:20" ht="12.75" customHeight="1" x14ac:dyDescent="0.2">
      <c r="J14" s="302"/>
      <c r="K14" s="259"/>
      <c r="L14" s="30" t="s">
        <v>65</v>
      </c>
      <c r="M14" s="302"/>
      <c r="N14" s="259"/>
      <c r="O14" s="30" t="s">
        <v>65</v>
      </c>
      <c r="P14" s="167">
        <v>3.28</v>
      </c>
      <c r="Q14" s="167">
        <v>-0.84</v>
      </c>
      <c r="R14" s="167">
        <v>2.44</v>
      </c>
      <c r="S14" s="167"/>
      <c r="T14" s="172"/>
    </row>
    <row r="15" spans="1:20" ht="12.75" customHeight="1" x14ac:dyDescent="0.2">
      <c r="J15" s="302"/>
      <c r="K15" s="259"/>
      <c r="L15" s="30" t="s">
        <v>65</v>
      </c>
      <c r="M15" s="302"/>
      <c r="N15" s="259"/>
      <c r="O15" s="30" t="s">
        <v>65</v>
      </c>
      <c r="P15" s="167">
        <v>4.32</v>
      </c>
      <c r="Q15" s="167">
        <v>-0.37</v>
      </c>
      <c r="R15" s="167">
        <v>3.94</v>
      </c>
      <c r="S15" s="167"/>
      <c r="T15" s="172"/>
    </row>
    <row r="16" spans="1:20" ht="12.75" customHeight="1" x14ac:dyDescent="0.2">
      <c r="J16" s="302"/>
      <c r="K16" s="259"/>
      <c r="L16" s="30" t="s">
        <v>65</v>
      </c>
      <c r="M16" s="302"/>
      <c r="N16" s="259"/>
      <c r="O16" s="30" t="s">
        <v>65</v>
      </c>
      <c r="P16" s="167">
        <v>4.6100000000000003</v>
      </c>
      <c r="Q16" s="167">
        <v>4.68</v>
      </c>
      <c r="R16" s="167">
        <v>9.2899999999999991</v>
      </c>
      <c r="S16" s="167"/>
      <c r="T16" s="172"/>
    </row>
    <row r="17" spans="2:20" ht="12.75" customHeight="1" x14ac:dyDescent="0.2">
      <c r="J17" s="302"/>
      <c r="K17" s="259">
        <v>2023</v>
      </c>
      <c r="L17" s="30" t="s">
        <v>65</v>
      </c>
      <c r="M17" s="302"/>
      <c r="N17" s="259">
        <v>2023</v>
      </c>
      <c r="O17" s="30" t="s">
        <v>65</v>
      </c>
      <c r="P17" s="167">
        <v>2.9</v>
      </c>
      <c r="Q17" s="167">
        <v>4.6100000000000003</v>
      </c>
      <c r="R17" s="167">
        <v>7.51</v>
      </c>
      <c r="S17" s="167"/>
      <c r="T17" s="172"/>
    </row>
    <row r="18" spans="2:20" ht="12.75" customHeight="1" x14ac:dyDescent="0.2">
      <c r="J18" s="302"/>
      <c r="K18" s="259"/>
      <c r="L18" s="30" t="s">
        <v>65</v>
      </c>
      <c r="M18" s="302"/>
      <c r="N18" s="259"/>
      <c r="O18" s="30" t="s">
        <v>65</v>
      </c>
      <c r="P18" s="167">
        <v>2.2400000000000002</v>
      </c>
      <c r="Q18" s="167">
        <v>5.44</v>
      </c>
      <c r="R18" s="167">
        <v>7.68</v>
      </c>
      <c r="S18" s="167"/>
      <c r="T18" s="172"/>
    </row>
    <row r="19" spans="2:20" ht="12.75" customHeight="1" x14ac:dyDescent="0.2">
      <c r="J19" s="302"/>
      <c r="K19" s="259"/>
      <c r="L19" s="30" t="s">
        <v>65</v>
      </c>
      <c r="M19" s="302"/>
      <c r="N19" s="259"/>
      <c r="O19" s="30" t="s">
        <v>65</v>
      </c>
      <c r="P19" s="167">
        <v>3.37</v>
      </c>
      <c r="Q19" s="167">
        <v>1.88</v>
      </c>
      <c r="R19" s="167">
        <v>5.25</v>
      </c>
      <c r="S19" s="167"/>
      <c r="T19" s="172"/>
    </row>
    <row r="20" spans="2:20" ht="12.75" customHeight="1" x14ac:dyDescent="0.2">
      <c r="J20" s="302"/>
      <c r="K20" s="259"/>
      <c r="L20" s="30" t="s">
        <v>65</v>
      </c>
      <c r="M20" s="302"/>
      <c r="N20" s="259"/>
      <c r="O20" s="30" t="s">
        <v>65</v>
      </c>
      <c r="P20" s="167">
        <v>2.44</v>
      </c>
      <c r="Q20" s="167">
        <v>2.86</v>
      </c>
      <c r="R20" s="167">
        <v>5.3</v>
      </c>
      <c r="S20" s="167"/>
      <c r="T20" s="172"/>
    </row>
    <row r="21" spans="2:20" ht="12.75" customHeight="1" x14ac:dyDescent="0.2">
      <c r="J21" s="302" t="s">
        <v>65</v>
      </c>
      <c r="K21" s="302" t="s">
        <v>65</v>
      </c>
      <c r="L21" s="30" t="s">
        <v>65</v>
      </c>
      <c r="M21" s="302" t="s">
        <v>65</v>
      </c>
      <c r="N21" s="302" t="s">
        <v>65</v>
      </c>
      <c r="O21" s="30"/>
      <c r="P21" s="167"/>
      <c r="Q21" s="167"/>
      <c r="R21" s="167"/>
      <c r="S21" s="167"/>
      <c r="T21" s="167"/>
    </row>
    <row r="22" spans="2:20" ht="12.75" customHeight="1" x14ac:dyDescent="0.2">
      <c r="J22" s="302"/>
      <c r="K22" s="302"/>
      <c r="L22" s="30" t="s">
        <v>65</v>
      </c>
      <c r="M22" s="302"/>
      <c r="N22" s="302"/>
      <c r="O22" s="30"/>
      <c r="P22" s="167"/>
      <c r="Q22" s="167"/>
      <c r="R22" s="167"/>
      <c r="S22" s="167"/>
      <c r="T22" s="167"/>
    </row>
    <row r="23" spans="2:20" ht="12.75" customHeight="1" x14ac:dyDescent="0.2">
      <c r="B23" s="51" t="s">
        <v>30</v>
      </c>
      <c r="J23" s="302"/>
      <c r="K23" s="302"/>
      <c r="L23" s="30" t="s">
        <v>65</v>
      </c>
      <c r="M23" s="302"/>
      <c r="N23" s="302"/>
      <c r="O23" s="30"/>
      <c r="P23" s="167"/>
      <c r="Q23" s="167"/>
      <c r="R23" s="167"/>
      <c r="S23" s="167"/>
      <c r="T23" s="167"/>
    </row>
    <row r="24" spans="2:20" ht="12.75" customHeight="1" x14ac:dyDescent="0.2">
      <c r="B24" s="268" t="s">
        <v>773</v>
      </c>
      <c r="C24" s="268"/>
      <c r="D24" s="268"/>
      <c r="E24" s="268"/>
      <c r="F24" s="268"/>
      <c r="G24" s="268"/>
      <c r="J24" s="302"/>
      <c r="K24" s="302"/>
      <c r="L24" s="30" t="s">
        <v>65</v>
      </c>
      <c r="M24" s="302"/>
      <c r="N24" s="302"/>
      <c r="O24" s="30"/>
      <c r="P24" s="167"/>
      <c r="Q24" s="167"/>
      <c r="R24" s="167"/>
      <c r="S24" s="167"/>
      <c r="T24" s="167"/>
    </row>
    <row r="25" spans="2:20" ht="12.75" customHeight="1" x14ac:dyDescent="0.2">
      <c r="B25" s="268"/>
      <c r="C25" s="268"/>
      <c r="D25" s="268"/>
      <c r="E25" s="268"/>
      <c r="F25" s="268"/>
      <c r="G25" s="268"/>
      <c r="J25" s="302" t="s">
        <v>146</v>
      </c>
      <c r="K25" s="259">
        <v>2020</v>
      </c>
      <c r="L25" s="30" t="s">
        <v>65</v>
      </c>
      <c r="M25" s="302" t="s">
        <v>147</v>
      </c>
      <c r="N25" s="259">
        <v>2020</v>
      </c>
      <c r="O25" s="30" t="s">
        <v>65</v>
      </c>
      <c r="P25" s="167">
        <v>1.3438000000000001</v>
      </c>
      <c r="Q25" s="167">
        <v>1.7500000000000002E-2</v>
      </c>
      <c r="R25" s="167">
        <v>1.3613</v>
      </c>
      <c r="S25" s="167"/>
      <c r="T25" s="167"/>
    </row>
    <row r="26" spans="2:20" ht="12.75" customHeight="1" x14ac:dyDescent="0.2">
      <c r="B26" s="268"/>
      <c r="C26" s="268"/>
      <c r="D26" s="268"/>
      <c r="E26" s="268"/>
      <c r="F26" s="268"/>
      <c r="G26" s="268"/>
      <c r="J26" s="302"/>
      <c r="K26" s="259"/>
      <c r="L26" s="30" t="s">
        <v>65</v>
      </c>
      <c r="M26" s="302"/>
      <c r="N26" s="259"/>
      <c r="O26" s="30" t="s">
        <v>65</v>
      </c>
      <c r="P26" s="167">
        <v>1.2585</v>
      </c>
      <c r="Q26" s="167">
        <v>1.4978</v>
      </c>
      <c r="R26" s="167">
        <v>2.7563</v>
      </c>
      <c r="S26" s="167"/>
      <c r="T26" s="172"/>
    </row>
    <row r="27" spans="2:20" ht="12.75" customHeight="1" x14ac:dyDescent="0.2">
      <c r="B27" s="268"/>
      <c r="C27" s="268"/>
      <c r="D27" s="268"/>
      <c r="E27" s="268"/>
      <c r="F27" s="268"/>
      <c r="G27" s="268"/>
      <c r="J27" s="302"/>
      <c r="K27" s="259"/>
      <c r="L27" s="30" t="s">
        <v>65</v>
      </c>
      <c r="M27" s="302"/>
      <c r="N27" s="259"/>
      <c r="O27" s="30" t="s">
        <v>65</v>
      </c>
      <c r="P27" s="167">
        <v>1.1418999999999999</v>
      </c>
      <c r="Q27" s="167">
        <v>1.6325000000000001</v>
      </c>
      <c r="R27" s="167">
        <v>2.7744</v>
      </c>
      <c r="S27" s="167"/>
      <c r="T27" s="172"/>
    </row>
    <row r="28" spans="2:20" ht="12.75" customHeight="1" x14ac:dyDescent="0.2">
      <c r="J28" s="302"/>
      <c r="K28" s="259"/>
      <c r="L28" s="30" t="s">
        <v>65</v>
      </c>
      <c r="M28" s="302"/>
      <c r="N28" s="259"/>
      <c r="O28" s="30" t="s">
        <v>65</v>
      </c>
      <c r="P28" s="167">
        <v>1.6132</v>
      </c>
      <c r="Q28" s="167">
        <v>-0.68840000000000001</v>
      </c>
      <c r="R28" s="167">
        <v>0.92469999999999997</v>
      </c>
      <c r="S28" s="167"/>
      <c r="T28" s="172"/>
    </row>
    <row r="29" spans="2:20" ht="12.75" customHeight="1" x14ac:dyDescent="0.2">
      <c r="J29" s="302"/>
      <c r="K29" s="259">
        <v>2021</v>
      </c>
      <c r="L29" s="30" t="s">
        <v>65</v>
      </c>
      <c r="M29" s="302"/>
      <c r="N29" s="259">
        <v>2021</v>
      </c>
      <c r="O29" s="30" t="s">
        <v>65</v>
      </c>
      <c r="P29" s="167">
        <v>1.2817000000000001</v>
      </c>
      <c r="Q29" s="167">
        <v>0.25259999999999999</v>
      </c>
      <c r="R29" s="167">
        <v>1.5343</v>
      </c>
      <c r="S29" s="167"/>
      <c r="T29" s="172"/>
    </row>
    <row r="30" spans="2:20" ht="12.75" customHeight="1" x14ac:dyDescent="0.2">
      <c r="J30" s="302"/>
      <c r="K30" s="259"/>
      <c r="L30" s="30" t="s">
        <v>65</v>
      </c>
      <c r="M30" s="302"/>
      <c r="N30" s="259"/>
      <c r="O30" s="30" t="s">
        <v>65</v>
      </c>
      <c r="P30" s="167">
        <v>0.90369999999999995</v>
      </c>
      <c r="Q30" s="167">
        <v>0.60250000000000004</v>
      </c>
      <c r="R30" s="167">
        <v>1.5062</v>
      </c>
      <c r="S30" s="167"/>
      <c r="T30" s="172"/>
    </row>
    <row r="31" spans="2:20" ht="12.75" customHeight="1" x14ac:dyDescent="0.2">
      <c r="B31" s="8" t="s">
        <v>148</v>
      </c>
      <c r="J31" s="302"/>
      <c r="K31" s="259"/>
      <c r="L31" s="30" t="s">
        <v>65</v>
      </c>
      <c r="M31" s="302"/>
      <c r="N31" s="259"/>
      <c r="O31" s="30" t="s">
        <v>65</v>
      </c>
      <c r="P31" s="167">
        <v>0.95709999999999995</v>
      </c>
      <c r="Q31" s="167">
        <v>3.0099999999999998E-2</v>
      </c>
      <c r="R31" s="167">
        <v>0.98709999999999998</v>
      </c>
      <c r="S31" s="167"/>
      <c r="T31" s="172"/>
    </row>
    <row r="32" spans="2:20" ht="12.75" customHeight="1" x14ac:dyDescent="0.2">
      <c r="B32" s="300" t="s">
        <v>149</v>
      </c>
      <c r="C32" s="300"/>
      <c r="D32" s="300"/>
      <c r="E32" s="300"/>
      <c r="F32" s="300"/>
      <c r="G32" s="300"/>
      <c r="J32" s="302"/>
      <c r="K32" s="259"/>
      <c r="L32" s="30" t="s">
        <v>65</v>
      </c>
      <c r="M32" s="302"/>
      <c r="N32" s="259"/>
      <c r="O32" s="30" t="s">
        <v>65</v>
      </c>
      <c r="P32" s="167">
        <v>1.613</v>
      </c>
      <c r="Q32" s="167">
        <v>8.7800000000000003E-2</v>
      </c>
      <c r="R32" s="167">
        <v>1.7008000000000001</v>
      </c>
      <c r="S32" s="167"/>
      <c r="T32" s="167"/>
    </row>
    <row r="33" spans="2:20" ht="12.75" customHeight="1" x14ac:dyDescent="0.2">
      <c r="B33" s="300"/>
      <c r="C33" s="300"/>
      <c r="D33" s="300"/>
      <c r="E33" s="300"/>
      <c r="F33" s="300"/>
      <c r="G33" s="300"/>
      <c r="J33" s="302"/>
      <c r="K33" s="259">
        <v>2022</v>
      </c>
      <c r="L33" s="30" t="s">
        <v>65</v>
      </c>
      <c r="M33" s="302"/>
      <c r="N33" s="259">
        <v>2022</v>
      </c>
      <c r="O33" s="30" t="s">
        <v>65</v>
      </c>
      <c r="P33" s="167">
        <v>0.59</v>
      </c>
      <c r="Q33" s="167">
        <v>-0.06</v>
      </c>
      <c r="R33" s="167">
        <v>0.53</v>
      </c>
      <c r="S33" s="167"/>
      <c r="T33" s="167"/>
    </row>
    <row r="34" spans="2:20" ht="12.75" customHeight="1" x14ac:dyDescent="0.2">
      <c r="B34" s="40" t="s">
        <v>17</v>
      </c>
      <c r="C34" s="32"/>
      <c r="D34" s="32"/>
      <c r="E34" s="32"/>
      <c r="F34" s="32"/>
      <c r="G34" s="32"/>
      <c r="J34" s="302"/>
      <c r="K34" s="259"/>
      <c r="L34" s="30" t="s">
        <v>65</v>
      </c>
      <c r="M34" s="302"/>
      <c r="N34" s="259"/>
      <c r="O34" s="30" t="s">
        <v>65</v>
      </c>
      <c r="P34" s="167">
        <v>0.14000000000000001</v>
      </c>
      <c r="Q34" s="167">
        <v>0.2</v>
      </c>
      <c r="R34" s="167">
        <v>0.34</v>
      </c>
      <c r="S34" s="167"/>
      <c r="T34" s="167"/>
    </row>
    <row r="35" spans="2:20" ht="12.75" customHeight="1" x14ac:dyDescent="0.2">
      <c r="J35" s="302"/>
      <c r="K35" s="259"/>
      <c r="L35" s="30" t="s">
        <v>65</v>
      </c>
      <c r="M35" s="302"/>
      <c r="N35" s="259"/>
      <c r="O35" s="30" t="s">
        <v>65</v>
      </c>
      <c r="P35" s="167">
        <v>0.08</v>
      </c>
      <c r="Q35" s="167">
        <v>0.77</v>
      </c>
      <c r="R35" s="167">
        <v>0.85</v>
      </c>
      <c r="S35" s="167"/>
      <c r="T35" s="167"/>
    </row>
    <row r="36" spans="2:20" ht="12.75" customHeight="1" x14ac:dyDescent="0.2">
      <c r="C36" s="7"/>
      <c r="D36" s="7"/>
      <c r="E36" s="7"/>
      <c r="F36" s="7"/>
      <c r="G36" s="7"/>
      <c r="J36" s="302"/>
      <c r="K36" s="259"/>
      <c r="L36" s="30" t="s">
        <v>65</v>
      </c>
      <c r="M36" s="302"/>
      <c r="N36" s="259"/>
      <c r="O36" s="30" t="s">
        <v>65</v>
      </c>
      <c r="P36" s="167">
        <v>0.54</v>
      </c>
      <c r="Q36" s="167">
        <v>1.8</v>
      </c>
      <c r="R36" s="167">
        <v>2.33</v>
      </c>
      <c r="S36" s="167"/>
      <c r="T36" s="167"/>
    </row>
    <row r="37" spans="2:20" ht="12.75" customHeight="1" x14ac:dyDescent="0.2">
      <c r="J37" s="302"/>
      <c r="K37" s="259">
        <v>2023</v>
      </c>
      <c r="L37" s="30" t="s">
        <v>65</v>
      </c>
      <c r="M37" s="302"/>
      <c r="N37" s="259">
        <v>2023</v>
      </c>
      <c r="O37" s="30" t="s">
        <v>65</v>
      </c>
      <c r="P37" s="167">
        <v>-0.38</v>
      </c>
      <c r="Q37" s="167">
        <v>1.98</v>
      </c>
      <c r="R37" s="167">
        <v>1.6</v>
      </c>
      <c r="S37" s="167"/>
      <c r="T37" s="167"/>
    </row>
    <row r="38" spans="2:20" ht="12.75" customHeight="1" x14ac:dyDescent="0.2">
      <c r="J38" s="302"/>
      <c r="K38" s="259"/>
      <c r="L38" s="30" t="s">
        <v>65</v>
      </c>
      <c r="M38" s="302"/>
      <c r="N38" s="259"/>
      <c r="O38" s="30" t="s">
        <v>65</v>
      </c>
      <c r="P38" s="167">
        <v>-1.68</v>
      </c>
      <c r="Q38" s="167">
        <v>1.58</v>
      </c>
      <c r="R38" s="167">
        <v>-0.1</v>
      </c>
      <c r="S38" s="167"/>
      <c r="T38" s="167"/>
    </row>
    <row r="39" spans="2:20" ht="12.75" customHeight="1" x14ac:dyDescent="0.2">
      <c r="C39" s="51"/>
      <c r="D39" s="51"/>
      <c r="E39" s="51"/>
      <c r="F39" s="51"/>
      <c r="G39" s="51"/>
      <c r="J39" s="302"/>
      <c r="K39" s="259"/>
      <c r="L39" s="30" t="s">
        <v>65</v>
      </c>
      <c r="M39" s="302"/>
      <c r="N39" s="259"/>
      <c r="O39" s="30" t="s">
        <v>65</v>
      </c>
      <c r="P39" s="167">
        <v>-1.46</v>
      </c>
      <c r="Q39" s="167">
        <v>1.46</v>
      </c>
      <c r="R39" s="167">
        <v>0</v>
      </c>
      <c r="S39" s="167"/>
      <c r="T39" s="167"/>
    </row>
    <row r="40" spans="2:20" ht="12.75" customHeight="1" x14ac:dyDescent="0.2">
      <c r="J40" s="302"/>
      <c r="K40" s="259"/>
      <c r="L40" s="30" t="s">
        <v>65</v>
      </c>
      <c r="M40" s="302"/>
      <c r="N40" s="259"/>
      <c r="O40" s="30" t="s">
        <v>65</v>
      </c>
      <c r="P40" s="167">
        <v>-1.52</v>
      </c>
      <c r="Q40" s="167">
        <v>3.34</v>
      </c>
      <c r="R40" s="167">
        <v>1.81</v>
      </c>
      <c r="S40" s="167"/>
      <c r="T40" s="167"/>
    </row>
    <row r="41" spans="2:20" ht="12.75" customHeight="1" x14ac:dyDescent="0.2">
      <c r="J41" s="30"/>
      <c r="K41" s="136"/>
      <c r="L41" s="30"/>
      <c r="M41" s="30"/>
      <c r="N41" s="136"/>
      <c r="O41" s="30"/>
      <c r="P41" s="30"/>
      <c r="Q41" s="30"/>
      <c r="R41" s="30"/>
      <c r="S41" s="30"/>
      <c r="T41" s="167"/>
    </row>
    <row r="42" spans="2:20" ht="12.75" customHeight="1" x14ac:dyDescent="0.2">
      <c r="J42" s="30"/>
      <c r="K42" s="136"/>
      <c r="L42" s="30"/>
      <c r="M42" s="30"/>
      <c r="N42" s="136"/>
      <c r="O42" s="30"/>
      <c r="P42" s="30"/>
      <c r="Q42" s="30"/>
      <c r="R42" s="30"/>
      <c r="S42" s="30"/>
      <c r="T42" s="167"/>
    </row>
    <row r="43" spans="2:20" ht="12.75" customHeight="1" x14ac:dyDescent="0.2">
      <c r="J43" s="30"/>
      <c r="K43" s="136"/>
      <c r="L43" s="30"/>
      <c r="M43" s="30"/>
      <c r="N43" s="136"/>
      <c r="O43" s="30"/>
      <c r="P43" s="30"/>
      <c r="Q43" s="30"/>
      <c r="R43" s="30"/>
      <c r="S43" s="30"/>
      <c r="T43" s="30"/>
    </row>
    <row r="44" spans="2:20" ht="12.75" customHeight="1" x14ac:dyDescent="0.2">
      <c r="J44" s="30"/>
      <c r="K44" s="136"/>
      <c r="L44" s="30"/>
      <c r="M44" s="30"/>
      <c r="N44" s="136"/>
      <c r="O44" s="30"/>
      <c r="P44" s="30"/>
      <c r="Q44" s="30"/>
      <c r="R44" s="30"/>
      <c r="S44" s="30"/>
      <c r="T44" s="30"/>
    </row>
    <row r="45" spans="2:20" ht="12.75" customHeight="1" x14ac:dyDescent="0.2">
      <c r="J45" s="30"/>
      <c r="K45" s="136"/>
      <c r="L45" s="30"/>
      <c r="M45" s="30"/>
      <c r="N45" s="136"/>
      <c r="O45" s="30"/>
      <c r="P45" s="30"/>
      <c r="Q45" s="30"/>
      <c r="R45" s="30"/>
      <c r="S45" s="30"/>
      <c r="T45" s="30"/>
    </row>
    <row r="46" spans="2:20" ht="12.75" customHeight="1" x14ac:dyDescent="0.2">
      <c r="J46" s="30"/>
      <c r="K46" s="136"/>
      <c r="L46" s="30"/>
      <c r="M46" s="30"/>
      <c r="N46" s="136"/>
      <c r="O46" s="30"/>
      <c r="P46" s="30"/>
      <c r="Q46" s="30"/>
      <c r="R46" s="30"/>
      <c r="S46" s="30"/>
      <c r="T46" s="30"/>
    </row>
    <row r="47" spans="2:20" ht="12.75" customHeight="1" x14ac:dyDescent="0.2">
      <c r="J47" s="30"/>
      <c r="K47" s="136"/>
      <c r="L47" s="30"/>
      <c r="M47" s="30"/>
      <c r="N47" s="136"/>
      <c r="O47" s="30"/>
      <c r="P47" s="30"/>
      <c r="Q47" s="30"/>
      <c r="R47" s="30"/>
      <c r="S47" s="30"/>
      <c r="T47" s="30"/>
    </row>
    <row r="48" spans="2:20" ht="12.75" customHeight="1" x14ac:dyDescent="0.2">
      <c r="J48" s="30"/>
      <c r="K48" s="136"/>
      <c r="L48" s="30"/>
      <c r="M48" s="30"/>
      <c r="N48" s="136"/>
      <c r="O48" s="30"/>
      <c r="P48" s="30"/>
      <c r="Q48" s="30"/>
      <c r="R48" s="30"/>
      <c r="S48" s="30"/>
      <c r="T48" s="30"/>
    </row>
    <row r="49" spans="2:20" ht="12.75" customHeight="1" x14ac:dyDescent="0.2">
      <c r="J49" s="30"/>
      <c r="K49" s="136"/>
      <c r="L49" s="30"/>
      <c r="M49" s="30"/>
      <c r="N49" s="136"/>
      <c r="O49" s="30"/>
      <c r="P49" s="30"/>
      <c r="Q49" s="30"/>
      <c r="R49" s="30"/>
      <c r="S49" s="30"/>
      <c r="T49" s="30"/>
    </row>
    <row r="50" spans="2:20" ht="12.75" customHeight="1" x14ac:dyDescent="0.2">
      <c r="J50" s="30"/>
      <c r="K50" s="136"/>
      <c r="L50" s="30"/>
      <c r="M50" s="30"/>
      <c r="N50" s="136"/>
      <c r="O50" s="30"/>
      <c r="P50" s="30"/>
      <c r="Q50" s="30"/>
      <c r="R50" s="30"/>
      <c r="S50" s="30"/>
      <c r="T50" s="30"/>
    </row>
    <row r="51" spans="2:20" ht="12.75" customHeight="1" x14ac:dyDescent="0.2">
      <c r="J51" s="30"/>
      <c r="K51" s="136"/>
      <c r="L51" s="30"/>
      <c r="M51" s="30"/>
      <c r="N51" s="136"/>
      <c r="O51" s="30"/>
      <c r="P51" s="30"/>
      <c r="Q51" s="30"/>
      <c r="R51" s="30"/>
      <c r="S51" s="30"/>
      <c r="T51" s="30"/>
    </row>
    <row r="52" spans="2:20" ht="12.75" customHeight="1" x14ac:dyDescent="0.2">
      <c r="J52" s="30"/>
      <c r="K52" s="136"/>
      <c r="L52" s="30"/>
      <c r="M52" s="30"/>
      <c r="N52" s="136"/>
      <c r="O52" s="30"/>
      <c r="P52" s="30"/>
      <c r="Q52" s="30"/>
      <c r="R52" s="30"/>
      <c r="S52" s="30"/>
      <c r="T52" s="30"/>
    </row>
    <row r="53" spans="2:20" ht="12.75" customHeight="1" x14ac:dyDescent="0.2">
      <c r="J53" s="30"/>
      <c r="K53" s="136"/>
      <c r="L53" s="30"/>
      <c r="M53" s="30"/>
      <c r="N53" s="136"/>
      <c r="O53" s="30"/>
      <c r="P53" s="30"/>
      <c r="Q53" s="30"/>
      <c r="R53" s="30"/>
      <c r="S53" s="30"/>
      <c r="T53" s="30"/>
    </row>
    <row r="54" spans="2:20" ht="12.75" customHeight="1" x14ac:dyDescent="0.2">
      <c r="J54" s="30"/>
      <c r="K54" s="136"/>
      <c r="L54" s="30"/>
      <c r="M54" s="30"/>
      <c r="N54" s="136"/>
      <c r="O54" s="30"/>
      <c r="P54" s="30"/>
      <c r="Q54" s="30"/>
      <c r="R54" s="30"/>
      <c r="S54" s="30"/>
      <c r="T54" s="30"/>
    </row>
    <row r="55" spans="2:20" ht="12.75" customHeight="1" x14ac:dyDescent="0.2">
      <c r="B55" s="51" t="s">
        <v>35</v>
      </c>
      <c r="J55" s="30"/>
      <c r="K55" s="136"/>
      <c r="L55" s="30"/>
      <c r="M55" s="30"/>
      <c r="N55" s="136"/>
      <c r="O55" s="30"/>
      <c r="P55" s="30"/>
      <c r="Q55" s="30"/>
      <c r="R55" s="30"/>
      <c r="S55" s="30"/>
      <c r="T55" s="30"/>
    </row>
    <row r="56" spans="2:20" ht="12.75" customHeight="1" x14ac:dyDescent="0.2">
      <c r="B56" s="268" t="s">
        <v>774</v>
      </c>
      <c r="C56" s="268"/>
      <c r="D56" s="268"/>
      <c r="E56" s="268"/>
      <c r="F56" s="268"/>
      <c r="G56" s="268"/>
      <c r="J56" s="30"/>
      <c r="K56" s="136"/>
      <c r="L56" s="30"/>
      <c r="M56" s="30"/>
      <c r="N56" s="136"/>
      <c r="O56" s="30"/>
      <c r="P56" s="30"/>
      <c r="Q56" s="30"/>
      <c r="R56" s="30"/>
      <c r="S56" s="30"/>
      <c r="T56" s="30"/>
    </row>
    <row r="57" spans="2:20" ht="12.75" customHeight="1" x14ac:dyDescent="0.2">
      <c r="B57" s="268"/>
      <c r="C57" s="268"/>
      <c r="D57" s="268"/>
      <c r="E57" s="268"/>
      <c r="F57" s="268"/>
      <c r="G57" s="268"/>
      <c r="T57" s="30"/>
    </row>
    <row r="58" spans="2:20" ht="12.75" customHeight="1" x14ac:dyDescent="0.2">
      <c r="B58" s="268"/>
      <c r="C58" s="268"/>
      <c r="D58" s="268"/>
      <c r="E58" s="268"/>
      <c r="F58" s="268"/>
      <c r="G58" s="268"/>
    </row>
    <row r="59" spans="2:20" ht="12.75" customHeight="1" x14ac:dyDescent="0.2">
      <c r="B59" s="268"/>
      <c r="C59" s="268"/>
      <c r="D59" s="268"/>
      <c r="E59" s="268"/>
      <c r="F59" s="268"/>
      <c r="G59" s="268"/>
    </row>
  </sheetData>
  <mergeCells count="27">
    <mergeCell ref="B56:G59"/>
    <mergeCell ref="N29:N32"/>
    <mergeCell ref="B32:G33"/>
    <mergeCell ref="K33:K36"/>
    <mergeCell ref="N33:N36"/>
    <mergeCell ref="K37:K40"/>
    <mergeCell ref="N37:N40"/>
    <mergeCell ref="J21:J24"/>
    <mergeCell ref="K21:K24"/>
    <mergeCell ref="M21:M24"/>
    <mergeCell ref="N21:N24"/>
    <mergeCell ref="B24:G27"/>
    <mergeCell ref="J25:J40"/>
    <mergeCell ref="K25:K28"/>
    <mergeCell ref="M25:M40"/>
    <mergeCell ref="N25:N28"/>
    <mergeCell ref="K29:K32"/>
    <mergeCell ref="J5:J20"/>
    <mergeCell ref="K5:K8"/>
    <mergeCell ref="M5:M20"/>
    <mergeCell ref="N5:N8"/>
    <mergeCell ref="K9:K12"/>
    <mergeCell ref="N9:N12"/>
    <mergeCell ref="K13:K16"/>
    <mergeCell ref="N13:N16"/>
    <mergeCell ref="K17:K20"/>
    <mergeCell ref="N17:N20"/>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ColWidth="9.140625" defaultRowHeight="12.75" customHeight="1" x14ac:dyDescent="0.2"/>
  <cols>
    <col min="1" max="16384" width="9.140625" style="7"/>
  </cols>
  <sheetData>
    <row r="1" spans="1:17" ht="12.75" customHeight="1" x14ac:dyDescent="0.2">
      <c r="A1" s="166"/>
      <c r="J1" s="30"/>
      <c r="K1" s="30"/>
      <c r="L1" s="30"/>
      <c r="M1" s="30"/>
      <c r="N1" s="30"/>
      <c r="O1" s="30"/>
      <c r="P1" s="30"/>
      <c r="Q1" s="30"/>
    </row>
    <row r="2" spans="1:17" ht="12.75" customHeight="1" x14ac:dyDescent="0.2">
      <c r="J2" s="30"/>
      <c r="K2" s="30"/>
      <c r="L2" s="30"/>
      <c r="M2" s="30"/>
      <c r="N2" s="30"/>
      <c r="O2" s="30"/>
      <c r="P2" s="30"/>
      <c r="Q2" s="30"/>
    </row>
    <row r="3" spans="1:17" ht="12.75" customHeight="1" x14ac:dyDescent="0.2">
      <c r="B3" s="8" t="s">
        <v>265</v>
      </c>
      <c r="J3" s="30"/>
      <c r="K3" s="30" t="s">
        <v>266</v>
      </c>
      <c r="L3" s="30" t="s">
        <v>267</v>
      </c>
      <c r="M3" s="30" t="s">
        <v>268</v>
      </c>
      <c r="N3" s="30" t="s">
        <v>269</v>
      </c>
      <c r="O3" s="30" t="s">
        <v>55</v>
      </c>
      <c r="P3" s="30"/>
      <c r="Q3" s="30"/>
    </row>
    <row r="4" spans="1:17" ht="12.75" customHeight="1" x14ac:dyDescent="0.2">
      <c r="B4" s="300" t="s">
        <v>270</v>
      </c>
      <c r="C4" s="300"/>
      <c r="D4" s="300"/>
      <c r="E4" s="300"/>
      <c r="F4" s="300"/>
      <c r="G4" s="300"/>
      <c r="J4" s="30"/>
      <c r="K4" s="30" t="s">
        <v>271</v>
      </c>
      <c r="L4" s="30" t="s">
        <v>272</v>
      </c>
      <c r="M4" s="30" t="s">
        <v>273</v>
      </c>
      <c r="N4" s="30" t="s">
        <v>274</v>
      </c>
      <c r="O4" s="30" t="s">
        <v>53</v>
      </c>
      <c r="P4" s="30"/>
      <c r="Q4" s="30"/>
    </row>
    <row r="5" spans="1:17" ht="12.75" customHeight="1" x14ac:dyDescent="0.2">
      <c r="B5" s="300"/>
      <c r="C5" s="300"/>
      <c r="D5" s="300"/>
      <c r="E5" s="300"/>
      <c r="F5" s="300"/>
      <c r="G5" s="300"/>
      <c r="J5" s="9">
        <v>43281</v>
      </c>
      <c r="K5" s="167">
        <v>45.49</v>
      </c>
      <c r="L5" s="167">
        <v>17.57</v>
      </c>
      <c r="M5" s="167">
        <v>4.2699999999999996</v>
      </c>
      <c r="N5" s="167">
        <v>17.100000000000001</v>
      </c>
      <c r="O5" s="167">
        <v>21.61</v>
      </c>
      <c r="P5" s="167"/>
      <c r="Q5" s="167"/>
    </row>
    <row r="6" spans="1:17" ht="12.75" customHeight="1" x14ac:dyDescent="0.2">
      <c r="B6" s="7" t="s">
        <v>39</v>
      </c>
      <c r="J6" s="9">
        <v>43312</v>
      </c>
      <c r="K6" s="167">
        <v>46.71</v>
      </c>
      <c r="L6" s="167">
        <v>17.41</v>
      </c>
      <c r="M6" s="167">
        <v>4.49</v>
      </c>
      <c r="N6" s="167">
        <v>13.02</v>
      </c>
      <c r="O6" s="167">
        <v>21.31</v>
      </c>
      <c r="P6" s="167"/>
      <c r="Q6" s="167"/>
    </row>
    <row r="7" spans="1:17" ht="12.75" customHeight="1" x14ac:dyDescent="0.2">
      <c r="J7" s="9">
        <v>43343</v>
      </c>
      <c r="K7" s="167">
        <v>49.12</v>
      </c>
      <c r="L7" s="167">
        <v>17.89</v>
      </c>
      <c r="M7" s="167">
        <v>5.08</v>
      </c>
      <c r="N7" s="167">
        <v>16.350000000000001</v>
      </c>
      <c r="O7" s="167">
        <v>22.43</v>
      </c>
      <c r="P7" s="167"/>
      <c r="Q7" s="167"/>
    </row>
    <row r="8" spans="1:17" ht="12.75" customHeight="1" x14ac:dyDescent="0.2">
      <c r="J8" s="9">
        <v>43373</v>
      </c>
      <c r="K8" s="167">
        <v>50.22</v>
      </c>
      <c r="L8" s="167">
        <v>17.91</v>
      </c>
      <c r="M8" s="167">
        <v>5.14</v>
      </c>
      <c r="N8" s="167">
        <v>12.82</v>
      </c>
      <c r="O8" s="167">
        <v>22.27</v>
      </c>
      <c r="P8" s="167"/>
      <c r="Q8" s="167"/>
    </row>
    <row r="9" spans="1:17" ht="12.75" customHeight="1" x14ac:dyDescent="0.2">
      <c r="J9" s="9">
        <v>43404</v>
      </c>
      <c r="K9" s="167">
        <v>50.99</v>
      </c>
      <c r="L9" s="167">
        <v>17.559999999999999</v>
      </c>
      <c r="M9" s="167">
        <v>4.8600000000000003</v>
      </c>
      <c r="N9" s="167">
        <v>14.56</v>
      </c>
      <c r="O9" s="167">
        <v>23.04</v>
      </c>
      <c r="P9" s="167"/>
      <c r="Q9" s="167"/>
    </row>
    <row r="10" spans="1:17" ht="12.75" customHeight="1" x14ac:dyDescent="0.2">
      <c r="J10" s="9">
        <v>43434</v>
      </c>
      <c r="K10" s="167">
        <v>50.97</v>
      </c>
      <c r="L10" s="167">
        <v>15.09</v>
      </c>
      <c r="M10" s="167">
        <v>4.49</v>
      </c>
      <c r="N10" s="167">
        <v>24.09</v>
      </c>
      <c r="O10" s="167">
        <v>23.12</v>
      </c>
      <c r="P10" s="167"/>
      <c r="Q10" s="167"/>
    </row>
    <row r="11" spans="1:17" ht="12.75" customHeight="1" x14ac:dyDescent="0.2">
      <c r="J11" s="9">
        <v>43465</v>
      </c>
      <c r="K11" s="167">
        <v>54.1</v>
      </c>
      <c r="L11" s="167">
        <v>19.03</v>
      </c>
      <c r="M11" s="167">
        <v>5.04</v>
      </c>
      <c r="N11" s="167">
        <v>20.65</v>
      </c>
      <c r="O11" s="167">
        <v>25.45</v>
      </c>
      <c r="P11" s="167"/>
      <c r="Q11" s="172"/>
    </row>
    <row r="12" spans="1:17" ht="12.75" customHeight="1" x14ac:dyDescent="0.2">
      <c r="J12" s="9">
        <v>43496</v>
      </c>
      <c r="K12" s="167">
        <v>40.97</v>
      </c>
      <c r="L12" s="167">
        <v>15.84</v>
      </c>
      <c r="M12" s="167">
        <v>4.17</v>
      </c>
      <c r="N12" s="167">
        <v>13.22</v>
      </c>
      <c r="O12" s="167">
        <v>19.53</v>
      </c>
      <c r="P12" s="167"/>
      <c r="Q12" s="167"/>
    </row>
    <row r="13" spans="1:17" ht="12.75" customHeight="1" x14ac:dyDescent="0.2">
      <c r="J13" s="9">
        <v>43524</v>
      </c>
      <c r="K13" s="167">
        <v>40.5</v>
      </c>
      <c r="L13" s="167">
        <v>16.02</v>
      </c>
      <c r="M13" s="167">
        <v>4.3499999999999996</v>
      </c>
      <c r="N13" s="167">
        <v>13.33</v>
      </c>
      <c r="O13" s="167">
        <v>19.53</v>
      </c>
      <c r="P13" s="167"/>
      <c r="Q13" s="167"/>
    </row>
    <row r="14" spans="1:17" ht="12.75" customHeight="1" x14ac:dyDescent="0.2">
      <c r="J14" s="9">
        <v>43555</v>
      </c>
      <c r="K14" s="167">
        <v>36.51</v>
      </c>
      <c r="L14" s="167">
        <v>17</v>
      </c>
      <c r="M14" s="167">
        <v>3.41</v>
      </c>
      <c r="N14" s="167">
        <v>13.98</v>
      </c>
      <c r="O14" s="167">
        <v>19.41</v>
      </c>
      <c r="P14" s="167"/>
      <c r="Q14" s="167"/>
    </row>
    <row r="15" spans="1:17" ht="12.75" customHeight="1" x14ac:dyDescent="0.2">
      <c r="J15" s="9">
        <v>43585</v>
      </c>
      <c r="K15" s="167">
        <v>35.01</v>
      </c>
      <c r="L15" s="167">
        <v>17.38</v>
      </c>
      <c r="M15" s="167">
        <v>3.5</v>
      </c>
      <c r="N15" s="167">
        <v>11.22</v>
      </c>
      <c r="O15" s="167">
        <v>18.95</v>
      </c>
      <c r="P15" s="167"/>
      <c r="Q15" s="167"/>
    </row>
    <row r="16" spans="1:17" ht="12.75" customHeight="1" x14ac:dyDescent="0.2">
      <c r="J16" s="9">
        <v>43616</v>
      </c>
      <c r="K16" s="167">
        <v>36.520000000000003</v>
      </c>
      <c r="L16" s="167">
        <v>17.260000000000002</v>
      </c>
      <c r="M16" s="167">
        <v>4.28</v>
      </c>
      <c r="N16" s="167">
        <v>13.33</v>
      </c>
      <c r="O16" s="167">
        <v>20</v>
      </c>
      <c r="P16" s="167"/>
      <c r="Q16" s="167"/>
    </row>
    <row r="17" spans="2:17" ht="12.75" customHeight="1" x14ac:dyDescent="0.2">
      <c r="J17" s="9">
        <v>43646</v>
      </c>
      <c r="K17" s="167">
        <v>36.76</v>
      </c>
      <c r="L17" s="167">
        <v>16.79</v>
      </c>
      <c r="M17" s="167">
        <v>5.21</v>
      </c>
      <c r="N17" s="167">
        <v>13.24</v>
      </c>
      <c r="O17" s="167">
        <v>20</v>
      </c>
      <c r="P17" s="167"/>
      <c r="Q17" s="167"/>
    </row>
    <row r="18" spans="2:17" ht="12.75" customHeight="1" x14ac:dyDescent="0.2">
      <c r="J18" s="9">
        <v>43677</v>
      </c>
      <c r="K18" s="167">
        <v>37</v>
      </c>
      <c r="L18" s="167">
        <v>17.11</v>
      </c>
      <c r="M18" s="167">
        <v>3.66</v>
      </c>
      <c r="N18" s="167">
        <v>12.76</v>
      </c>
      <c r="O18" s="167">
        <v>19.91</v>
      </c>
      <c r="P18" s="167"/>
      <c r="Q18" s="172"/>
    </row>
    <row r="19" spans="2:17" ht="12.75" customHeight="1" x14ac:dyDescent="0.2">
      <c r="J19" s="9">
        <v>43708</v>
      </c>
      <c r="K19" s="167">
        <v>34.65</v>
      </c>
      <c r="L19" s="167">
        <v>16.23</v>
      </c>
      <c r="M19" s="167">
        <v>4.82</v>
      </c>
      <c r="N19" s="167">
        <v>12.8</v>
      </c>
      <c r="O19" s="167">
        <v>19.23</v>
      </c>
      <c r="P19" s="167"/>
      <c r="Q19" s="30"/>
    </row>
    <row r="20" spans="2:17" ht="12.75" customHeight="1" x14ac:dyDescent="0.2">
      <c r="J20" s="9">
        <v>43738</v>
      </c>
      <c r="K20" s="167">
        <v>35.46</v>
      </c>
      <c r="L20" s="167">
        <v>16.61</v>
      </c>
      <c r="M20" s="167">
        <v>4.8600000000000003</v>
      </c>
      <c r="N20" s="167">
        <v>10.89</v>
      </c>
      <c r="O20" s="167">
        <v>19.41</v>
      </c>
      <c r="P20" s="167"/>
      <c r="Q20" s="30"/>
    </row>
    <row r="21" spans="2:17" ht="12.75" customHeight="1" x14ac:dyDescent="0.2">
      <c r="B21" s="51" t="s">
        <v>30</v>
      </c>
      <c r="J21" s="9">
        <v>43769</v>
      </c>
      <c r="K21" s="167">
        <v>37.07</v>
      </c>
      <c r="L21" s="167">
        <v>16.11</v>
      </c>
      <c r="M21" s="167">
        <v>4.92</v>
      </c>
      <c r="N21" s="167">
        <v>10.119999999999999</v>
      </c>
      <c r="O21" s="167">
        <v>19.72</v>
      </c>
      <c r="P21" s="167"/>
      <c r="Q21" s="30"/>
    </row>
    <row r="22" spans="2:17" ht="12.75" customHeight="1" x14ac:dyDescent="0.2">
      <c r="B22" s="268" t="s">
        <v>275</v>
      </c>
      <c r="C22" s="268"/>
      <c r="D22" s="268"/>
      <c r="E22" s="268"/>
      <c r="F22" s="268"/>
      <c r="G22" s="268"/>
      <c r="J22" s="9">
        <v>43799</v>
      </c>
      <c r="K22" s="167">
        <v>36.049999999999997</v>
      </c>
      <c r="L22" s="167">
        <v>16.079999999999998</v>
      </c>
      <c r="M22" s="167">
        <v>3.6</v>
      </c>
      <c r="N22" s="167">
        <v>10.71</v>
      </c>
      <c r="O22" s="167">
        <v>19.2</v>
      </c>
      <c r="P22" s="167"/>
      <c r="Q22" s="30"/>
    </row>
    <row r="23" spans="2:17" ht="12.75" customHeight="1" x14ac:dyDescent="0.2">
      <c r="B23" s="268"/>
      <c r="C23" s="268"/>
      <c r="D23" s="268"/>
      <c r="E23" s="268"/>
      <c r="F23" s="268"/>
      <c r="G23" s="268"/>
      <c r="J23" s="9">
        <v>43830</v>
      </c>
      <c r="K23" s="167">
        <v>41.59</v>
      </c>
      <c r="L23" s="167">
        <v>18.02</v>
      </c>
      <c r="M23" s="167">
        <v>4.37</v>
      </c>
      <c r="N23" s="167">
        <v>21.73</v>
      </c>
      <c r="O23" s="167">
        <v>23.11</v>
      </c>
      <c r="P23" s="167"/>
      <c r="Q23" s="30"/>
    </row>
    <row r="24" spans="2:17" ht="12.75" customHeight="1" x14ac:dyDescent="0.2">
      <c r="B24" s="268"/>
      <c r="C24" s="268"/>
      <c r="D24" s="268"/>
      <c r="E24" s="268"/>
      <c r="F24" s="268"/>
      <c r="G24" s="268"/>
      <c r="J24" s="9">
        <v>43861</v>
      </c>
      <c r="K24" s="167">
        <v>34.96</v>
      </c>
      <c r="L24" s="167">
        <v>16.46</v>
      </c>
      <c r="M24" s="167">
        <v>3.84</v>
      </c>
      <c r="N24" s="167">
        <v>12.55</v>
      </c>
      <c r="O24" s="167">
        <v>19.47</v>
      </c>
      <c r="P24" s="167"/>
      <c r="Q24" s="30"/>
    </row>
    <row r="25" spans="2:17" ht="12.75" customHeight="1" x14ac:dyDescent="0.2">
      <c r="B25" s="268"/>
      <c r="C25" s="268"/>
      <c r="D25" s="268"/>
      <c r="E25" s="268"/>
      <c r="F25" s="268"/>
      <c r="G25" s="268"/>
      <c r="J25" s="9">
        <v>43890</v>
      </c>
      <c r="K25" s="167">
        <v>32.979999999999997</v>
      </c>
      <c r="L25" s="167">
        <v>16.079999999999998</v>
      </c>
      <c r="M25" s="167">
        <v>5.42</v>
      </c>
      <c r="N25" s="167">
        <v>13.25</v>
      </c>
      <c r="O25" s="167">
        <v>19.329999999999998</v>
      </c>
      <c r="P25" s="167"/>
      <c r="Q25" s="167"/>
    </row>
    <row r="26" spans="2:17" ht="12.75" customHeight="1" x14ac:dyDescent="0.2">
      <c r="C26" s="170"/>
      <c r="D26" s="170"/>
      <c r="E26" s="170"/>
      <c r="F26" s="170"/>
      <c r="G26" s="170"/>
      <c r="H26" s="46"/>
      <c r="J26" s="9">
        <v>43921</v>
      </c>
      <c r="K26" s="167">
        <v>36.01</v>
      </c>
      <c r="L26" s="167">
        <v>19.72</v>
      </c>
      <c r="M26" s="167">
        <v>7.65</v>
      </c>
      <c r="N26" s="167">
        <v>9.81</v>
      </c>
      <c r="O26" s="167">
        <v>21.72</v>
      </c>
      <c r="P26" s="167"/>
      <c r="Q26" s="30"/>
    </row>
    <row r="27" spans="2:17" ht="12.75" customHeight="1" x14ac:dyDescent="0.2">
      <c r="H27" s="46"/>
      <c r="J27" s="9">
        <v>43951</v>
      </c>
      <c r="K27" s="167">
        <v>36.450000000000003</v>
      </c>
      <c r="L27" s="167">
        <v>17.73</v>
      </c>
      <c r="M27" s="167">
        <v>6.78</v>
      </c>
      <c r="N27" s="167">
        <v>9.73</v>
      </c>
      <c r="O27" s="167">
        <v>20.69</v>
      </c>
      <c r="P27" s="167"/>
      <c r="Q27" s="23"/>
    </row>
    <row r="28" spans="2:17" ht="12.75" customHeight="1" x14ac:dyDescent="0.2">
      <c r="H28" s="46"/>
      <c r="J28" s="9">
        <v>43982</v>
      </c>
      <c r="K28" s="167">
        <v>39.14</v>
      </c>
      <c r="L28" s="167">
        <v>17.93</v>
      </c>
      <c r="M28" s="167">
        <v>7.78</v>
      </c>
      <c r="N28" s="167">
        <v>10.81</v>
      </c>
      <c r="O28" s="167">
        <v>21.74</v>
      </c>
      <c r="P28" s="167"/>
      <c r="Q28" s="30"/>
    </row>
    <row r="29" spans="2:17" ht="12.75" customHeight="1" x14ac:dyDescent="0.2">
      <c r="B29" s="8" t="s">
        <v>276</v>
      </c>
      <c r="H29" s="46"/>
      <c r="J29" s="9">
        <v>44012</v>
      </c>
      <c r="K29" s="167">
        <v>41.58</v>
      </c>
      <c r="L29" s="167">
        <v>18.28</v>
      </c>
      <c r="M29" s="167">
        <v>6.72</v>
      </c>
      <c r="N29" s="167">
        <v>10.67</v>
      </c>
      <c r="O29" s="167">
        <v>22.17</v>
      </c>
      <c r="P29" s="167"/>
      <c r="Q29" s="30"/>
    </row>
    <row r="30" spans="2:17" ht="12.75" customHeight="1" x14ac:dyDescent="0.2">
      <c r="B30" s="300" t="s">
        <v>277</v>
      </c>
      <c r="C30" s="300"/>
      <c r="D30" s="300"/>
      <c r="E30" s="300"/>
      <c r="F30" s="300"/>
      <c r="G30" s="300"/>
      <c r="J30" s="9">
        <v>44043</v>
      </c>
      <c r="K30" s="167">
        <v>42.06</v>
      </c>
      <c r="L30" s="167">
        <v>18.57</v>
      </c>
      <c r="M30" s="167">
        <v>7.65</v>
      </c>
      <c r="N30" s="167">
        <v>11.85</v>
      </c>
      <c r="O30" s="167">
        <v>22.61</v>
      </c>
      <c r="P30" s="167"/>
      <c r="Q30" s="30"/>
    </row>
    <row r="31" spans="2:17" ht="12.75" customHeight="1" x14ac:dyDescent="0.2">
      <c r="B31" s="300"/>
      <c r="C31" s="300"/>
      <c r="D31" s="300"/>
      <c r="E31" s="300"/>
      <c r="F31" s="300"/>
      <c r="G31" s="300"/>
      <c r="J31" s="9">
        <v>44074</v>
      </c>
      <c r="K31" s="167">
        <v>42.83</v>
      </c>
      <c r="L31" s="167">
        <v>17.87</v>
      </c>
      <c r="M31" s="167">
        <v>5.92</v>
      </c>
      <c r="N31" s="167">
        <v>12.68</v>
      </c>
      <c r="O31" s="167">
        <v>22.16</v>
      </c>
      <c r="P31" s="167"/>
      <c r="Q31" s="30"/>
    </row>
    <row r="32" spans="2:17" ht="12.75" customHeight="1" x14ac:dyDescent="0.2">
      <c r="B32" s="7" t="s">
        <v>43</v>
      </c>
      <c r="C32" s="5"/>
      <c r="D32" s="5"/>
      <c r="E32" s="5"/>
      <c r="F32" s="5"/>
      <c r="G32" s="5"/>
      <c r="J32" s="9">
        <v>44104</v>
      </c>
      <c r="K32" s="167">
        <v>43.29</v>
      </c>
      <c r="L32" s="167">
        <v>19.18</v>
      </c>
      <c r="M32" s="167">
        <v>5.84</v>
      </c>
      <c r="N32" s="167">
        <v>17.09</v>
      </c>
      <c r="O32" s="167">
        <v>23.3</v>
      </c>
      <c r="P32" s="167"/>
      <c r="Q32" s="167"/>
    </row>
    <row r="33" spans="2:17" ht="12.75" customHeight="1" x14ac:dyDescent="0.2">
      <c r="J33" s="9">
        <v>44135</v>
      </c>
      <c r="K33" s="167">
        <v>44.37</v>
      </c>
      <c r="L33" s="167">
        <v>19.55</v>
      </c>
      <c r="M33" s="167">
        <v>5.72</v>
      </c>
      <c r="N33" s="167">
        <v>10.73</v>
      </c>
      <c r="O33" s="167">
        <v>22.84</v>
      </c>
      <c r="P33" s="167"/>
      <c r="Q33" s="167"/>
    </row>
    <row r="34" spans="2:17" ht="12.75" customHeight="1" x14ac:dyDescent="0.2">
      <c r="J34" s="9">
        <v>44165</v>
      </c>
      <c r="K34" s="167">
        <v>45.56</v>
      </c>
      <c r="L34" s="167">
        <v>19.88</v>
      </c>
      <c r="M34" s="167">
        <v>5.95</v>
      </c>
      <c r="N34" s="167">
        <v>12.7</v>
      </c>
      <c r="O34" s="167">
        <v>23.19</v>
      </c>
      <c r="P34" s="167"/>
      <c r="Q34" s="167"/>
    </row>
    <row r="35" spans="2:17" ht="12.75" customHeight="1" x14ac:dyDescent="0.2">
      <c r="C35" s="5"/>
      <c r="D35" s="5"/>
      <c r="E35" s="5"/>
      <c r="F35" s="5"/>
      <c r="G35" s="5"/>
      <c r="J35" s="9">
        <v>44196</v>
      </c>
      <c r="K35" s="167">
        <v>45.37</v>
      </c>
      <c r="L35" s="167">
        <v>18.940000000000001</v>
      </c>
      <c r="M35" s="167">
        <v>4.18</v>
      </c>
      <c r="N35" s="167">
        <v>12.65</v>
      </c>
      <c r="O35" s="167">
        <v>22.14</v>
      </c>
      <c r="P35" s="167"/>
      <c r="Q35" s="30"/>
    </row>
    <row r="36" spans="2:17" ht="12.75" customHeight="1" x14ac:dyDescent="0.2">
      <c r="B36" s="5"/>
      <c r="C36" s="5"/>
      <c r="D36" s="5"/>
      <c r="E36" s="5"/>
      <c r="F36" s="5"/>
      <c r="G36" s="5"/>
      <c r="J36" s="9">
        <v>44227</v>
      </c>
      <c r="K36" s="167">
        <v>43.97</v>
      </c>
      <c r="L36" s="167">
        <v>19.309999999999999</v>
      </c>
      <c r="M36" s="167">
        <v>5.8</v>
      </c>
      <c r="N36" s="167">
        <v>12.82</v>
      </c>
      <c r="O36" s="167">
        <v>22.18</v>
      </c>
      <c r="P36" s="167"/>
      <c r="Q36" s="30"/>
    </row>
    <row r="37" spans="2:17" ht="12.75" customHeight="1" x14ac:dyDescent="0.2">
      <c r="B37" s="5"/>
      <c r="C37" s="5"/>
      <c r="D37" s="5"/>
      <c r="E37" s="5"/>
      <c r="F37" s="5"/>
      <c r="G37" s="5"/>
      <c r="J37" s="9">
        <v>44255</v>
      </c>
      <c r="K37" s="167">
        <v>45.44</v>
      </c>
      <c r="L37" s="167">
        <v>19.05</v>
      </c>
      <c r="M37" s="167">
        <v>5.63</v>
      </c>
      <c r="N37" s="167">
        <v>11.96</v>
      </c>
      <c r="O37" s="167">
        <v>22</v>
      </c>
      <c r="P37" s="167"/>
      <c r="Q37" s="172"/>
    </row>
    <row r="38" spans="2:17" ht="12.75" customHeight="1" x14ac:dyDescent="0.2">
      <c r="B38" s="5"/>
      <c r="C38" s="5"/>
      <c r="D38" s="5"/>
      <c r="E38" s="5"/>
      <c r="F38" s="5"/>
      <c r="G38" s="5"/>
      <c r="J38" s="9">
        <v>44286</v>
      </c>
      <c r="K38" s="167">
        <v>44.29</v>
      </c>
      <c r="L38" s="167">
        <v>20.99</v>
      </c>
      <c r="M38" s="167">
        <v>4.8</v>
      </c>
      <c r="N38" s="167">
        <v>7.7</v>
      </c>
      <c r="O38" s="167">
        <v>21.62</v>
      </c>
      <c r="P38" s="167"/>
      <c r="Q38" s="172"/>
    </row>
    <row r="39" spans="2:17" ht="12.75" customHeight="1" x14ac:dyDescent="0.2">
      <c r="B39" s="5"/>
      <c r="C39" s="5"/>
      <c r="D39" s="5"/>
      <c r="E39" s="5"/>
      <c r="F39" s="5"/>
      <c r="G39" s="5"/>
      <c r="J39" s="9">
        <v>44316</v>
      </c>
      <c r="K39" s="167">
        <v>45.41</v>
      </c>
      <c r="L39" s="167">
        <v>21.88</v>
      </c>
      <c r="M39" s="167">
        <v>5.77</v>
      </c>
      <c r="N39" s="167">
        <v>5</v>
      </c>
      <c r="O39" s="167">
        <v>22.01</v>
      </c>
      <c r="P39" s="167"/>
      <c r="Q39" s="172"/>
    </row>
    <row r="40" spans="2:17" ht="12.75" customHeight="1" x14ac:dyDescent="0.2">
      <c r="B40" s="5"/>
      <c r="C40" s="5"/>
      <c r="D40" s="5"/>
      <c r="E40" s="5"/>
      <c r="F40" s="5"/>
      <c r="G40" s="5"/>
      <c r="J40" s="9">
        <v>44347</v>
      </c>
      <c r="K40" s="167">
        <v>45.95</v>
      </c>
      <c r="L40" s="167">
        <v>22.02</v>
      </c>
      <c r="M40" s="167">
        <v>5.78</v>
      </c>
      <c r="N40" s="167">
        <v>7.41</v>
      </c>
      <c r="O40" s="167">
        <v>22.44</v>
      </c>
      <c r="P40" s="167"/>
      <c r="Q40" s="30"/>
    </row>
    <row r="41" spans="2:17" ht="12.75" customHeight="1" x14ac:dyDescent="0.2">
      <c r="B41" s="5"/>
      <c r="C41" s="5"/>
      <c r="D41" s="5"/>
      <c r="E41" s="5"/>
      <c r="F41" s="5"/>
      <c r="G41" s="5"/>
      <c r="J41" s="9">
        <v>44377</v>
      </c>
      <c r="K41" s="167">
        <v>45.15</v>
      </c>
      <c r="L41" s="167">
        <v>21.5</v>
      </c>
      <c r="M41" s="167">
        <v>4.6500000000000004</v>
      </c>
      <c r="N41" s="167">
        <v>9.76</v>
      </c>
      <c r="O41" s="167">
        <v>22.06</v>
      </c>
      <c r="P41" s="167"/>
      <c r="Q41" s="30"/>
    </row>
    <row r="42" spans="2:17" ht="12.75" customHeight="1" x14ac:dyDescent="0.2">
      <c r="B42" s="5"/>
      <c r="C42" s="5"/>
      <c r="D42" s="5"/>
      <c r="E42" s="5"/>
      <c r="F42" s="5"/>
      <c r="G42" s="5"/>
      <c r="J42" s="9">
        <v>44408</v>
      </c>
      <c r="K42" s="167">
        <v>44.29</v>
      </c>
      <c r="L42" s="167">
        <v>21.83</v>
      </c>
      <c r="M42" s="167">
        <v>5.58</v>
      </c>
      <c r="N42" s="167">
        <v>6.15</v>
      </c>
      <c r="O42" s="167">
        <v>21.62</v>
      </c>
      <c r="P42" s="167"/>
      <c r="Q42" s="30"/>
    </row>
    <row r="43" spans="2:17" ht="12.75" customHeight="1" x14ac:dyDescent="0.2">
      <c r="B43" s="5"/>
      <c r="C43" s="5"/>
      <c r="D43" s="5"/>
      <c r="E43" s="5"/>
      <c r="F43" s="5"/>
      <c r="G43" s="5"/>
      <c r="J43" s="9">
        <v>44439</v>
      </c>
      <c r="K43" s="167">
        <v>43.06</v>
      </c>
      <c r="L43" s="167">
        <v>22.13</v>
      </c>
      <c r="M43" s="167">
        <v>4.79</v>
      </c>
      <c r="N43" s="167">
        <v>7.7</v>
      </c>
      <c r="O43" s="167">
        <v>21.34</v>
      </c>
      <c r="P43" s="167"/>
      <c r="Q43" s="30"/>
    </row>
    <row r="44" spans="2:17" ht="12.75" customHeight="1" x14ac:dyDescent="0.2">
      <c r="J44" s="9">
        <v>44469</v>
      </c>
      <c r="K44" s="167">
        <v>42</v>
      </c>
      <c r="L44" s="167">
        <v>22.89</v>
      </c>
      <c r="M44" s="167">
        <v>4.91</v>
      </c>
      <c r="N44" s="167">
        <v>6.83</v>
      </c>
      <c r="O44" s="167">
        <v>21.23</v>
      </c>
      <c r="P44" s="167"/>
      <c r="Q44" s="30"/>
    </row>
    <row r="45" spans="2:17" ht="12.75" customHeight="1" x14ac:dyDescent="0.2">
      <c r="J45" s="9">
        <v>44500</v>
      </c>
      <c r="K45" s="167">
        <v>41.77</v>
      </c>
      <c r="L45" s="167">
        <v>22.7</v>
      </c>
      <c r="M45" s="167">
        <v>4.8099999999999996</v>
      </c>
      <c r="N45" s="167">
        <v>7.11</v>
      </c>
      <c r="O45" s="167">
        <v>20.95</v>
      </c>
      <c r="P45" s="167"/>
      <c r="Q45" s="30"/>
    </row>
    <row r="46" spans="2:17" ht="12.75" customHeight="1" x14ac:dyDescent="0.2">
      <c r="J46" s="9">
        <v>44530</v>
      </c>
      <c r="K46" s="167">
        <v>41.41</v>
      </c>
      <c r="L46" s="167">
        <v>23.73</v>
      </c>
      <c r="M46" s="167">
        <v>4.18</v>
      </c>
      <c r="N46" s="167">
        <v>6.78</v>
      </c>
      <c r="O46" s="167">
        <v>21.14</v>
      </c>
      <c r="P46" s="167"/>
      <c r="Q46" s="30"/>
    </row>
    <row r="47" spans="2:17" ht="12.75" customHeight="1" x14ac:dyDescent="0.2">
      <c r="J47" s="9">
        <v>44561</v>
      </c>
      <c r="K47" s="167">
        <v>40.92</v>
      </c>
      <c r="L47" s="167">
        <v>24.58</v>
      </c>
      <c r="M47" s="167">
        <v>4.51</v>
      </c>
      <c r="N47" s="167">
        <v>7.15</v>
      </c>
      <c r="O47" s="167">
        <v>21.27</v>
      </c>
      <c r="P47" s="167"/>
      <c r="Q47" s="30"/>
    </row>
    <row r="48" spans="2:17" ht="12.75" customHeight="1" x14ac:dyDescent="0.2">
      <c r="J48" s="9">
        <v>44592</v>
      </c>
      <c r="K48" s="167">
        <v>39.79</v>
      </c>
      <c r="L48" s="167">
        <v>23.81</v>
      </c>
      <c r="M48" s="167">
        <v>4.4400000000000004</v>
      </c>
      <c r="N48" s="167">
        <v>7.76</v>
      </c>
      <c r="O48" s="167">
        <v>20.95</v>
      </c>
      <c r="P48" s="167"/>
      <c r="Q48" s="30"/>
    </row>
    <row r="49" spans="2:17" ht="12.75" customHeight="1" x14ac:dyDescent="0.2">
      <c r="B49" s="51" t="s">
        <v>35</v>
      </c>
      <c r="J49" s="9">
        <v>44620</v>
      </c>
      <c r="K49" s="167">
        <v>38.64</v>
      </c>
      <c r="L49" s="167">
        <v>24.8</v>
      </c>
      <c r="M49" s="167">
        <v>4.08</v>
      </c>
      <c r="N49" s="167">
        <v>6.7</v>
      </c>
      <c r="O49" s="167">
        <v>20.88</v>
      </c>
      <c r="P49" s="167"/>
      <c r="Q49" s="30"/>
    </row>
    <row r="50" spans="2:17" ht="12.75" customHeight="1" x14ac:dyDescent="0.2">
      <c r="B50" s="268" t="s">
        <v>278</v>
      </c>
      <c r="C50" s="268"/>
      <c r="D50" s="268"/>
      <c r="E50" s="268"/>
      <c r="F50" s="268"/>
      <c r="G50" s="268"/>
      <c r="J50" s="9">
        <v>44651</v>
      </c>
      <c r="K50" s="167">
        <v>40.380000000000003</v>
      </c>
      <c r="L50" s="167">
        <v>25.03</v>
      </c>
      <c r="M50" s="167">
        <v>6.56</v>
      </c>
      <c r="N50" s="167">
        <v>7.12</v>
      </c>
      <c r="O50" s="167">
        <v>22.18</v>
      </c>
      <c r="P50" s="167"/>
      <c r="Q50" s="30"/>
    </row>
    <row r="51" spans="2:17" ht="12.75" customHeight="1" x14ac:dyDescent="0.2">
      <c r="B51" s="268"/>
      <c r="C51" s="268"/>
      <c r="D51" s="268"/>
      <c r="E51" s="268"/>
      <c r="F51" s="268"/>
      <c r="G51" s="268"/>
      <c r="J51" s="9">
        <v>44681</v>
      </c>
      <c r="K51" s="167">
        <v>37.47</v>
      </c>
      <c r="L51" s="167">
        <v>23.43</v>
      </c>
      <c r="M51" s="167">
        <v>3.6</v>
      </c>
      <c r="N51" s="167">
        <v>5.67</v>
      </c>
      <c r="O51" s="167">
        <v>20.05</v>
      </c>
      <c r="P51" s="167"/>
      <c r="Q51" s="30"/>
    </row>
    <row r="52" spans="2:17" ht="12.75" customHeight="1" x14ac:dyDescent="0.2">
      <c r="B52" s="268"/>
      <c r="C52" s="268"/>
      <c r="D52" s="268"/>
      <c r="E52" s="268"/>
      <c r="F52" s="268"/>
      <c r="G52" s="268"/>
      <c r="J52" s="9">
        <v>44712</v>
      </c>
      <c r="K52" s="167">
        <v>37.54</v>
      </c>
      <c r="L52" s="167">
        <v>24.19</v>
      </c>
      <c r="M52" s="167">
        <v>4.8600000000000003</v>
      </c>
      <c r="N52" s="167">
        <v>5.0999999999999996</v>
      </c>
      <c r="O52" s="167">
        <v>20.6</v>
      </c>
      <c r="P52" s="167"/>
      <c r="Q52" s="30"/>
    </row>
    <row r="53" spans="2:17" ht="12.75" customHeight="1" x14ac:dyDescent="0.2">
      <c r="B53" s="268"/>
      <c r="C53" s="268"/>
      <c r="D53" s="268"/>
      <c r="E53" s="268"/>
      <c r="F53" s="268"/>
      <c r="G53" s="268"/>
      <c r="J53" s="9">
        <v>44742</v>
      </c>
      <c r="K53" s="167">
        <v>37.99</v>
      </c>
      <c r="L53" s="167">
        <v>24.9</v>
      </c>
      <c r="M53" s="167">
        <v>4.74</v>
      </c>
      <c r="N53" s="167">
        <v>5.0199999999999996</v>
      </c>
      <c r="O53" s="167">
        <v>21.17</v>
      </c>
      <c r="P53" s="167"/>
      <c r="Q53" s="30"/>
    </row>
    <row r="54" spans="2:17" ht="12.75" customHeight="1" x14ac:dyDescent="0.2">
      <c r="J54" s="9">
        <v>44773</v>
      </c>
      <c r="K54" s="23">
        <v>38.44</v>
      </c>
      <c r="L54" s="23">
        <v>25.61</v>
      </c>
      <c r="M54" s="23">
        <v>3.42</v>
      </c>
      <c r="N54" s="23">
        <v>5.26</v>
      </c>
      <c r="O54" s="23">
        <v>21.27</v>
      </c>
      <c r="P54" s="167"/>
      <c r="Q54" s="30"/>
    </row>
    <row r="55" spans="2:17" ht="12.75" customHeight="1" x14ac:dyDescent="0.2">
      <c r="B55" s="143"/>
      <c r="C55" s="143"/>
      <c r="D55" s="143"/>
      <c r="E55" s="143"/>
      <c r="F55" s="143"/>
      <c r="G55" s="143"/>
      <c r="J55" s="9">
        <v>44804</v>
      </c>
      <c r="K55" s="23">
        <v>36.770000000000003</v>
      </c>
      <c r="L55" s="23">
        <v>25.69</v>
      </c>
      <c r="M55" s="23">
        <v>4.16</v>
      </c>
      <c r="N55" s="23">
        <v>4.37</v>
      </c>
      <c r="O55" s="23">
        <v>21</v>
      </c>
      <c r="P55" s="30"/>
      <c r="Q55" s="30"/>
    </row>
    <row r="56" spans="2:17" ht="12.75" customHeight="1" x14ac:dyDescent="0.2">
      <c r="B56" s="143"/>
      <c r="C56" s="143"/>
      <c r="D56" s="143"/>
      <c r="E56" s="143"/>
      <c r="F56" s="143"/>
      <c r="G56" s="143"/>
      <c r="J56" s="9">
        <v>44834</v>
      </c>
      <c r="K56" s="23">
        <v>34.799999999999997</v>
      </c>
      <c r="L56" s="23">
        <v>25.3</v>
      </c>
      <c r="M56" s="23">
        <v>3.95</v>
      </c>
      <c r="N56" s="23">
        <v>4.4000000000000004</v>
      </c>
      <c r="O56" s="23">
        <v>20.54</v>
      </c>
      <c r="P56" s="30"/>
      <c r="Q56" s="30"/>
    </row>
    <row r="57" spans="2:17" ht="12.75" customHeight="1" x14ac:dyDescent="0.2">
      <c r="J57" s="9">
        <v>44865</v>
      </c>
      <c r="K57" s="23">
        <v>34.590000000000003</v>
      </c>
      <c r="L57" s="23">
        <v>24.48</v>
      </c>
      <c r="M57" s="23">
        <v>4.37</v>
      </c>
      <c r="N57" s="23">
        <v>4.5199999999999996</v>
      </c>
      <c r="O57" s="23">
        <v>20.25</v>
      </c>
      <c r="P57" s="30"/>
      <c r="Q57" s="30"/>
    </row>
    <row r="58" spans="2:17" ht="12.75" customHeight="1" x14ac:dyDescent="0.2">
      <c r="J58" s="9">
        <v>44895</v>
      </c>
      <c r="K58" s="23">
        <v>36.99</v>
      </c>
      <c r="L58" s="23">
        <v>25.34</v>
      </c>
      <c r="M58" s="23">
        <v>5.83</v>
      </c>
      <c r="N58" s="23">
        <v>4.55</v>
      </c>
      <c r="O58" s="23">
        <v>21.7</v>
      </c>
      <c r="P58" s="30"/>
      <c r="Q58" s="30"/>
    </row>
    <row r="59" spans="2:17" ht="12.75" customHeight="1" x14ac:dyDescent="0.2">
      <c r="B59" s="143"/>
      <c r="C59" s="143"/>
      <c r="D59" s="143"/>
      <c r="E59" s="143"/>
      <c r="F59" s="143"/>
      <c r="G59" s="143"/>
      <c r="J59" s="9">
        <v>44926</v>
      </c>
      <c r="K59" s="23">
        <v>36.25</v>
      </c>
      <c r="L59" s="23">
        <v>26.04</v>
      </c>
      <c r="M59" s="23">
        <v>5.72</v>
      </c>
      <c r="N59" s="23">
        <v>4.3600000000000003</v>
      </c>
      <c r="O59" s="23">
        <v>21.85</v>
      </c>
      <c r="P59" s="30"/>
      <c r="Q59" s="30"/>
    </row>
    <row r="60" spans="2:17" ht="12.75" customHeight="1" x14ac:dyDescent="0.2">
      <c r="B60" s="143"/>
      <c r="C60" s="143"/>
      <c r="D60" s="143"/>
      <c r="E60" s="143"/>
      <c r="F60" s="143"/>
      <c r="G60" s="143"/>
      <c r="J60" s="9">
        <v>44957</v>
      </c>
      <c r="K60" s="23">
        <v>36.130000000000003</v>
      </c>
      <c r="L60" s="23">
        <v>24.24</v>
      </c>
      <c r="M60" s="23">
        <v>5.39</v>
      </c>
      <c r="N60" s="23">
        <v>4.55</v>
      </c>
      <c r="O60" s="23">
        <v>21.23</v>
      </c>
      <c r="P60" s="30"/>
      <c r="Q60" s="30"/>
    </row>
    <row r="61" spans="2:17" ht="12.75" customHeight="1" x14ac:dyDescent="0.2">
      <c r="J61" s="9">
        <v>44985</v>
      </c>
      <c r="K61" s="23">
        <v>35.29</v>
      </c>
      <c r="L61" s="23">
        <v>23.47</v>
      </c>
      <c r="M61" s="23">
        <v>4.53</v>
      </c>
      <c r="N61" s="23">
        <v>4.72</v>
      </c>
      <c r="O61" s="23">
        <v>20.86</v>
      </c>
      <c r="P61" s="30"/>
      <c r="Q61" s="30"/>
    </row>
    <row r="62" spans="2:17" ht="12.75" customHeight="1" x14ac:dyDescent="0.2">
      <c r="J62" s="9">
        <v>45016</v>
      </c>
      <c r="K62" s="23">
        <v>34.67</v>
      </c>
      <c r="L62" s="23">
        <v>23.54</v>
      </c>
      <c r="M62" s="23">
        <v>5.42</v>
      </c>
      <c r="N62" s="23">
        <v>5.07</v>
      </c>
      <c r="O62" s="23">
        <v>21.06</v>
      </c>
      <c r="P62" s="30"/>
      <c r="Q62" s="30"/>
    </row>
    <row r="63" spans="2:17" ht="12.75" customHeight="1" x14ac:dyDescent="0.2">
      <c r="J63" s="9">
        <v>45046</v>
      </c>
      <c r="K63" s="23">
        <v>33.96</v>
      </c>
      <c r="L63" s="23">
        <v>23.14</v>
      </c>
      <c r="M63" s="23">
        <v>3.93</v>
      </c>
      <c r="N63" s="23">
        <v>3.84</v>
      </c>
      <c r="O63" s="23">
        <v>20.36</v>
      </c>
      <c r="P63" s="30"/>
      <c r="Q63" s="30"/>
    </row>
    <row r="64" spans="2:17" ht="12.75" customHeight="1" x14ac:dyDescent="0.2">
      <c r="J64" s="9">
        <v>45077</v>
      </c>
      <c r="K64" s="23">
        <v>34.119999999999997</v>
      </c>
      <c r="L64" s="23">
        <v>23.46</v>
      </c>
      <c r="M64" s="23">
        <v>2.92</v>
      </c>
      <c r="N64" s="23">
        <v>4.37</v>
      </c>
      <c r="O64" s="23">
        <v>20.54</v>
      </c>
      <c r="P64" s="30"/>
      <c r="Q64" s="30"/>
    </row>
    <row r="65" spans="10:17" ht="12.75" customHeight="1" x14ac:dyDescent="0.2">
      <c r="J65" s="9">
        <v>45107</v>
      </c>
      <c r="K65" s="23">
        <v>35.33</v>
      </c>
      <c r="L65" s="23">
        <v>23.24</v>
      </c>
      <c r="M65" s="23">
        <v>3.6</v>
      </c>
      <c r="N65" s="23">
        <v>4.3099999999999996</v>
      </c>
      <c r="O65" s="23">
        <v>21.03</v>
      </c>
      <c r="P65" s="30"/>
      <c r="Q65" s="30"/>
    </row>
    <row r="66" spans="10:17" ht="12.75" customHeight="1" x14ac:dyDescent="0.2">
      <c r="J66" s="9">
        <v>45138</v>
      </c>
      <c r="K66" s="23">
        <v>34.29</v>
      </c>
      <c r="L66" s="23">
        <v>23.04</v>
      </c>
      <c r="M66" s="23">
        <v>3.17</v>
      </c>
      <c r="N66" s="23">
        <v>3.35</v>
      </c>
      <c r="O66" s="23">
        <v>20.420000000000002</v>
      </c>
      <c r="P66" s="30"/>
      <c r="Q66" s="30"/>
    </row>
    <row r="67" spans="10:17" ht="12.75" customHeight="1" x14ac:dyDescent="0.2">
      <c r="J67" s="9">
        <v>45169</v>
      </c>
      <c r="K67" s="23">
        <v>35.58</v>
      </c>
      <c r="L67" s="23">
        <v>23.71</v>
      </c>
      <c r="M67" s="23">
        <v>3.06</v>
      </c>
      <c r="N67" s="23">
        <v>3.36</v>
      </c>
      <c r="O67" s="23">
        <v>21.27</v>
      </c>
      <c r="P67" s="30"/>
      <c r="Q67" s="30"/>
    </row>
    <row r="68" spans="10:17" ht="12.75" customHeight="1" x14ac:dyDescent="0.2">
      <c r="J68" s="9">
        <v>45199</v>
      </c>
      <c r="K68" s="23">
        <v>36.93</v>
      </c>
      <c r="L68" s="23">
        <v>23.73</v>
      </c>
      <c r="M68" s="23">
        <v>2.44</v>
      </c>
      <c r="N68" s="23">
        <v>3.21</v>
      </c>
      <c r="O68" s="23">
        <v>21.87</v>
      </c>
    </row>
    <row r="69" spans="10:17" ht="12.75" customHeight="1" x14ac:dyDescent="0.2">
      <c r="J69" s="9">
        <v>45230</v>
      </c>
      <c r="K69" s="23">
        <v>39.729999999999997</v>
      </c>
      <c r="L69" s="23">
        <v>24.25</v>
      </c>
      <c r="M69" s="23">
        <v>4.42</v>
      </c>
      <c r="N69" s="23">
        <v>2.98</v>
      </c>
      <c r="O69" s="23">
        <v>23.74</v>
      </c>
    </row>
    <row r="70" spans="10:17" ht="12.75" customHeight="1" x14ac:dyDescent="0.2">
      <c r="J70" s="9">
        <v>45260</v>
      </c>
      <c r="K70" s="23">
        <v>40.590000000000003</v>
      </c>
      <c r="L70" s="23">
        <v>23.61</v>
      </c>
      <c r="M70" s="23">
        <v>4.6500000000000004</v>
      </c>
      <c r="N70" s="23">
        <v>4.01</v>
      </c>
      <c r="O70" s="23">
        <v>24.06</v>
      </c>
    </row>
    <row r="71" spans="10:17" ht="12.75" customHeight="1" x14ac:dyDescent="0.2">
      <c r="J71" s="9">
        <v>45291</v>
      </c>
      <c r="K71" s="23">
        <v>40.56</v>
      </c>
      <c r="L71" s="23">
        <v>24.7</v>
      </c>
      <c r="M71" s="23">
        <v>3.66</v>
      </c>
      <c r="N71" s="23">
        <v>3.71</v>
      </c>
      <c r="O71" s="23">
        <v>24.12</v>
      </c>
    </row>
    <row r="72" spans="10:17" ht="12.75" customHeight="1" x14ac:dyDescent="0.2">
      <c r="J72" s="9"/>
      <c r="K72" s="23"/>
      <c r="L72" s="23"/>
      <c r="M72" s="23"/>
      <c r="N72" s="23"/>
      <c r="O72" s="23"/>
    </row>
    <row r="73" spans="10:17" ht="12.75" customHeight="1" x14ac:dyDescent="0.2">
      <c r="J73" s="9"/>
      <c r="K73" s="23"/>
      <c r="L73" s="23"/>
      <c r="M73" s="23"/>
      <c r="N73" s="23"/>
      <c r="O73" s="23"/>
    </row>
  </sheetData>
  <mergeCells count="4">
    <mergeCell ref="B22:G25"/>
    <mergeCell ref="B30:G31"/>
    <mergeCell ref="B50:G53"/>
    <mergeCell ref="B4:G5"/>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Normal="100" workbookViewId="0"/>
  </sheetViews>
  <sheetFormatPr defaultColWidth="9.140625" defaultRowHeight="12.75" customHeight="1" x14ac:dyDescent="0.25"/>
  <cols>
    <col min="1" max="9" width="9.140625" style="6"/>
    <col min="10" max="14" width="9.140625" style="1"/>
    <col min="15" max="16384" width="9.140625" style="6"/>
  </cols>
  <sheetData>
    <row r="1" spans="1:15" ht="12.75" customHeight="1" x14ac:dyDescent="0.25">
      <c r="A1" s="174"/>
      <c r="O1" s="1"/>
    </row>
    <row r="2" spans="1:15" ht="12.75" customHeight="1" x14ac:dyDescent="0.25">
      <c r="O2" s="1"/>
    </row>
    <row r="3" spans="1:15" ht="12.75" customHeight="1" x14ac:dyDescent="0.25">
      <c r="B3" s="58" t="s">
        <v>480</v>
      </c>
      <c r="K3" s="201" t="s">
        <v>18</v>
      </c>
      <c r="L3" s="201" t="s">
        <v>19</v>
      </c>
      <c r="M3" s="201" t="s">
        <v>20</v>
      </c>
      <c r="N3" s="201" t="s">
        <v>572</v>
      </c>
      <c r="O3" s="201" t="s">
        <v>6</v>
      </c>
    </row>
    <row r="4" spans="1:15" ht="12.75" customHeight="1" x14ac:dyDescent="0.25">
      <c r="B4" s="58" t="s">
        <v>481</v>
      </c>
      <c r="K4" s="1" t="s">
        <v>482</v>
      </c>
      <c r="L4" s="1" t="s">
        <v>145</v>
      </c>
      <c r="M4" s="1" t="s">
        <v>147</v>
      </c>
      <c r="N4" s="1" t="s">
        <v>762</v>
      </c>
      <c r="O4" s="1" t="s">
        <v>125</v>
      </c>
    </row>
    <row r="5" spans="1:15" ht="12.75" customHeight="1" x14ac:dyDescent="0.25">
      <c r="B5" s="60" t="s">
        <v>483</v>
      </c>
      <c r="J5" s="2">
        <v>38077</v>
      </c>
      <c r="K5" s="3">
        <v>42.792999999999999</v>
      </c>
      <c r="L5" s="3">
        <v>3.2644000000000002</v>
      </c>
      <c r="M5" s="3">
        <v>2.9432</v>
      </c>
      <c r="N5" s="3">
        <v>2.5512999999999999</v>
      </c>
      <c r="O5" s="3">
        <v>48.448099999999997</v>
      </c>
    </row>
    <row r="6" spans="1:15" ht="12.75" customHeight="1" x14ac:dyDescent="0.25">
      <c r="B6" s="60"/>
      <c r="J6" s="2">
        <v>38168</v>
      </c>
      <c r="K6" s="3">
        <v>43.199399999999997</v>
      </c>
      <c r="L6" s="3">
        <v>3.2957000000000001</v>
      </c>
      <c r="M6" s="3">
        <v>3.0933000000000002</v>
      </c>
      <c r="N6" s="3">
        <v>2.4546000000000001</v>
      </c>
      <c r="O6" s="3">
        <v>47.956899999999997</v>
      </c>
    </row>
    <row r="7" spans="1:15" ht="12.75" customHeight="1" x14ac:dyDescent="0.25">
      <c r="B7" s="60"/>
      <c r="J7" s="2">
        <v>38260</v>
      </c>
      <c r="K7" s="3">
        <v>43.041699999999999</v>
      </c>
      <c r="L7" s="3">
        <v>3.4321999999999999</v>
      </c>
      <c r="M7" s="3">
        <v>3.1669999999999998</v>
      </c>
      <c r="N7" s="3">
        <v>2.7029999999999998</v>
      </c>
      <c r="O7" s="3">
        <v>47.656100000000002</v>
      </c>
    </row>
    <row r="8" spans="1:15" ht="12.75" customHeight="1" x14ac:dyDescent="0.25">
      <c r="J8" s="2">
        <v>38352</v>
      </c>
      <c r="K8" s="3">
        <v>42.723500000000001</v>
      </c>
      <c r="L8" s="3">
        <v>3.5304000000000002</v>
      </c>
      <c r="M8" s="3">
        <v>3.3319000000000001</v>
      </c>
      <c r="N8" s="3">
        <v>3.0173000000000001</v>
      </c>
      <c r="O8" s="3">
        <v>47.396900000000002</v>
      </c>
    </row>
    <row r="9" spans="1:15" ht="12.75" customHeight="1" x14ac:dyDescent="0.25">
      <c r="J9" s="2">
        <v>38442</v>
      </c>
      <c r="K9" s="3">
        <v>42.8142</v>
      </c>
      <c r="L9" s="3">
        <v>3.5323000000000002</v>
      </c>
      <c r="M9" s="3">
        <v>3.3992</v>
      </c>
      <c r="N9" s="3">
        <v>3.4314</v>
      </c>
      <c r="O9" s="3">
        <v>46.822800000000001</v>
      </c>
    </row>
    <row r="10" spans="1:15" ht="12.75" customHeight="1" x14ac:dyDescent="0.25">
      <c r="J10" s="2">
        <v>38533</v>
      </c>
      <c r="K10" s="3">
        <v>42.9574</v>
      </c>
      <c r="L10" s="3">
        <v>3.6972</v>
      </c>
      <c r="M10" s="3">
        <v>3.5234000000000001</v>
      </c>
      <c r="N10" s="3">
        <v>3.5710000000000002</v>
      </c>
      <c r="O10" s="3">
        <v>46.250999999999998</v>
      </c>
    </row>
    <row r="11" spans="1:15" ht="12.75" customHeight="1" x14ac:dyDescent="0.25">
      <c r="J11" s="2">
        <v>38625</v>
      </c>
      <c r="K11" s="3">
        <v>42.520400000000002</v>
      </c>
      <c r="L11" s="3">
        <v>3.8976000000000002</v>
      </c>
      <c r="M11" s="3">
        <v>3.5989</v>
      </c>
      <c r="N11" s="3">
        <v>4.0820999999999996</v>
      </c>
      <c r="O11" s="3">
        <v>45.9009</v>
      </c>
    </row>
    <row r="12" spans="1:15" ht="12.75" customHeight="1" x14ac:dyDescent="0.25">
      <c r="J12" s="2">
        <v>38717</v>
      </c>
      <c r="K12" s="3">
        <v>42.622100000000003</v>
      </c>
      <c r="L12" s="3">
        <v>3.9729000000000001</v>
      </c>
      <c r="M12" s="3">
        <v>3.7290000000000001</v>
      </c>
      <c r="N12" s="3">
        <v>4.3266</v>
      </c>
      <c r="O12" s="3">
        <v>45.349499999999999</v>
      </c>
    </row>
    <row r="13" spans="1:15" ht="12.75" customHeight="1" x14ac:dyDescent="0.25">
      <c r="J13" s="2">
        <v>38807</v>
      </c>
      <c r="K13" s="3">
        <v>42.725000000000001</v>
      </c>
      <c r="L13" s="3">
        <v>3.6827000000000001</v>
      </c>
      <c r="M13" s="3">
        <v>3.7879</v>
      </c>
      <c r="N13" s="3">
        <v>4.4722</v>
      </c>
      <c r="O13" s="3">
        <v>45.3322</v>
      </c>
    </row>
    <row r="14" spans="1:15" ht="12.75" customHeight="1" x14ac:dyDescent="0.25">
      <c r="J14" s="2">
        <v>38898</v>
      </c>
      <c r="K14" s="3">
        <v>43.508000000000003</v>
      </c>
      <c r="L14" s="3">
        <v>3.2427999999999999</v>
      </c>
      <c r="M14" s="3">
        <v>3.9973999999999998</v>
      </c>
      <c r="N14" s="3">
        <v>4.3577000000000004</v>
      </c>
      <c r="O14" s="3">
        <v>44.894199999999998</v>
      </c>
    </row>
    <row r="15" spans="1:15" ht="12.75" customHeight="1" x14ac:dyDescent="0.25">
      <c r="J15" s="2">
        <v>38990</v>
      </c>
      <c r="K15" s="3">
        <v>43.367899999999999</v>
      </c>
      <c r="L15" s="3">
        <v>3.4005999999999998</v>
      </c>
      <c r="M15" s="3">
        <v>4.0610999999999997</v>
      </c>
      <c r="N15" s="3">
        <v>4.5331999999999999</v>
      </c>
      <c r="O15" s="3">
        <v>44.637099999999997</v>
      </c>
    </row>
    <row r="16" spans="1:15" ht="12.75" customHeight="1" x14ac:dyDescent="0.25">
      <c r="J16" s="2">
        <v>39082</v>
      </c>
      <c r="K16" s="3">
        <v>43.213900000000002</v>
      </c>
      <c r="L16" s="3">
        <v>3.4859</v>
      </c>
      <c r="M16" s="3">
        <v>4.1711999999999998</v>
      </c>
      <c r="N16" s="3">
        <v>4.8470000000000004</v>
      </c>
      <c r="O16" s="3">
        <v>44.2821</v>
      </c>
    </row>
    <row r="17" spans="2:15" ht="12.75" customHeight="1" x14ac:dyDescent="0.25">
      <c r="J17" s="2">
        <v>39172</v>
      </c>
      <c r="K17" s="3">
        <v>43.011099999999999</v>
      </c>
      <c r="L17" s="3">
        <v>3.3531</v>
      </c>
      <c r="M17" s="3">
        <v>4.1939000000000002</v>
      </c>
      <c r="N17" s="3">
        <v>5.016</v>
      </c>
      <c r="O17" s="3">
        <v>44.425800000000002</v>
      </c>
    </row>
    <row r="18" spans="2:15" ht="12.75" customHeight="1" x14ac:dyDescent="0.25">
      <c r="J18" s="2">
        <v>39263</v>
      </c>
      <c r="K18" s="3">
        <v>43.258000000000003</v>
      </c>
      <c r="L18" s="3">
        <v>3.3660000000000001</v>
      </c>
      <c r="M18" s="3">
        <v>4.3045</v>
      </c>
      <c r="N18" s="3">
        <v>5.3978999999999999</v>
      </c>
      <c r="O18" s="3">
        <v>43.6736</v>
      </c>
    </row>
    <row r="19" spans="2:15" ht="12.75" customHeight="1" x14ac:dyDescent="0.25">
      <c r="J19" s="2">
        <v>39355</v>
      </c>
      <c r="K19" s="3">
        <v>43.184399999999997</v>
      </c>
      <c r="L19" s="3">
        <v>3.3696000000000002</v>
      </c>
      <c r="M19" s="3">
        <v>4.38</v>
      </c>
      <c r="N19" s="3">
        <v>5.5143000000000004</v>
      </c>
      <c r="O19" s="3">
        <v>43.551699999999997</v>
      </c>
    </row>
    <row r="20" spans="2:15" ht="12.75" customHeight="1" x14ac:dyDescent="0.25">
      <c r="J20" s="2">
        <v>39447</v>
      </c>
      <c r="K20" s="3">
        <v>42.9955</v>
      </c>
      <c r="L20" s="3">
        <v>3.3717000000000001</v>
      </c>
      <c r="M20" s="3">
        <v>4.4950999999999999</v>
      </c>
      <c r="N20" s="3">
        <v>5.3730000000000002</v>
      </c>
      <c r="O20" s="3">
        <v>43.764699999999998</v>
      </c>
    </row>
    <row r="21" spans="2:15" ht="12.75" customHeight="1" x14ac:dyDescent="0.25">
      <c r="J21" s="2">
        <v>39538</v>
      </c>
      <c r="K21" s="3">
        <v>42.977899999999998</v>
      </c>
      <c r="L21" s="3">
        <v>3.0583</v>
      </c>
      <c r="M21" s="3">
        <v>4.4537000000000004</v>
      </c>
      <c r="N21" s="3">
        <v>5.2675000000000001</v>
      </c>
      <c r="O21" s="3">
        <v>44.242600000000003</v>
      </c>
    </row>
    <row r="22" spans="2:15" ht="12.75" customHeight="1" x14ac:dyDescent="0.25">
      <c r="J22" s="2">
        <v>39629</v>
      </c>
      <c r="K22" s="3">
        <v>43.458100000000002</v>
      </c>
      <c r="L22" s="3">
        <v>2.9796</v>
      </c>
      <c r="M22" s="3">
        <v>4.6784999999999997</v>
      </c>
      <c r="N22" s="3">
        <v>5.2412999999999998</v>
      </c>
      <c r="O22" s="3">
        <v>43.642400000000002</v>
      </c>
    </row>
    <row r="23" spans="2:15" ht="12.75" customHeight="1" x14ac:dyDescent="0.25">
      <c r="B23" s="4" t="s">
        <v>30</v>
      </c>
      <c r="J23" s="2">
        <v>39721</v>
      </c>
      <c r="K23" s="3">
        <v>44.022599999999997</v>
      </c>
      <c r="L23" s="3">
        <v>2.7774000000000001</v>
      </c>
      <c r="M23" s="3">
        <v>4.7587999999999999</v>
      </c>
      <c r="N23" s="3">
        <v>4.7786999999999997</v>
      </c>
      <c r="O23" s="3">
        <v>43.662500000000001</v>
      </c>
    </row>
    <row r="24" spans="2:15" ht="12.75" customHeight="1" x14ac:dyDescent="0.25">
      <c r="B24" s="298" t="s">
        <v>484</v>
      </c>
      <c r="C24" s="298"/>
      <c r="D24" s="298"/>
      <c r="E24" s="298"/>
      <c r="F24" s="298"/>
      <c r="G24" s="298"/>
      <c r="J24" s="2">
        <v>39813</v>
      </c>
      <c r="K24" s="3">
        <v>44.932699999999997</v>
      </c>
      <c r="L24" s="3">
        <v>1.9690000000000001</v>
      </c>
      <c r="M24" s="3">
        <v>4.8227000000000002</v>
      </c>
      <c r="N24" s="3">
        <v>4.6338999999999997</v>
      </c>
      <c r="O24" s="3">
        <v>43.6417</v>
      </c>
    </row>
    <row r="25" spans="2:15" ht="12.75" customHeight="1" x14ac:dyDescent="0.25">
      <c r="B25" s="298"/>
      <c r="C25" s="298"/>
      <c r="D25" s="298"/>
      <c r="E25" s="298"/>
      <c r="F25" s="298"/>
      <c r="G25" s="298"/>
      <c r="J25" s="2">
        <v>39903</v>
      </c>
      <c r="K25" s="3">
        <v>45.588099999999997</v>
      </c>
      <c r="L25" s="3">
        <v>1.9067000000000001</v>
      </c>
      <c r="M25" s="3">
        <v>4.8159000000000001</v>
      </c>
      <c r="N25" s="3">
        <v>4.2348999999999997</v>
      </c>
      <c r="O25" s="3">
        <v>43.4544</v>
      </c>
    </row>
    <row r="26" spans="2:15" ht="12.75" customHeight="1" x14ac:dyDescent="0.25">
      <c r="J26" s="2">
        <v>39994</v>
      </c>
      <c r="K26" s="3">
        <v>45.643599999999999</v>
      </c>
      <c r="L26" s="3">
        <v>1.9253</v>
      </c>
      <c r="M26" s="3">
        <v>4.8788</v>
      </c>
      <c r="N26" s="3">
        <v>4.2356999999999996</v>
      </c>
      <c r="O26" s="3">
        <v>43.316699999999997</v>
      </c>
    </row>
    <row r="27" spans="2:15" ht="12.75" customHeight="1" x14ac:dyDescent="0.25">
      <c r="B27" s="118"/>
      <c r="C27" s="118"/>
      <c r="D27" s="118"/>
      <c r="E27" s="118"/>
      <c r="F27" s="118"/>
      <c r="G27" s="118"/>
      <c r="J27" s="2">
        <v>40086</v>
      </c>
      <c r="K27" s="3">
        <v>45.333799999999997</v>
      </c>
      <c r="L27" s="3">
        <v>1.9570000000000001</v>
      </c>
      <c r="M27" s="3">
        <v>4.8944999999999999</v>
      </c>
      <c r="N27" s="3">
        <v>4.4509999999999996</v>
      </c>
      <c r="O27" s="3">
        <v>43.363599999999998</v>
      </c>
    </row>
    <row r="28" spans="2:15" ht="12.75" customHeight="1" x14ac:dyDescent="0.25">
      <c r="C28" s="175"/>
      <c r="D28" s="175"/>
      <c r="E28" s="175"/>
      <c r="F28" s="175"/>
      <c r="G28" s="175"/>
      <c r="J28" s="2">
        <v>40178</v>
      </c>
      <c r="K28" s="3">
        <v>45.2607</v>
      </c>
      <c r="L28" s="3">
        <v>1.9631000000000001</v>
      </c>
      <c r="M28" s="3">
        <v>4.9161000000000001</v>
      </c>
      <c r="N28" s="3">
        <v>4.5525000000000002</v>
      </c>
      <c r="O28" s="3">
        <v>43.307600000000001</v>
      </c>
    </row>
    <row r="29" spans="2:15" ht="12.75" customHeight="1" x14ac:dyDescent="0.25">
      <c r="B29" s="203" t="s">
        <v>485</v>
      </c>
      <c r="C29" s="176"/>
      <c r="D29" s="176"/>
      <c r="E29" s="176"/>
      <c r="F29" s="176"/>
      <c r="G29" s="176"/>
      <c r="J29" s="2">
        <v>40268</v>
      </c>
      <c r="K29" s="3">
        <v>45.704300000000003</v>
      </c>
      <c r="L29" s="3">
        <v>1.9648000000000001</v>
      </c>
      <c r="M29" s="3">
        <v>4.9404000000000003</v>
      </c>
      <c r="N29" s="3">
        <v>4.0312000000000001</v>
      </c>
      <c r="O29" s="3">
        <v>43.359400000000001</v>
      </c>
    </row>
    <row r="30" spans="2:15" ht="12.75" customHeight="1" x14ac:dyDescent="0.25">
      <c r="B30" s="203" t="s">
        <v>571</v>
      </c>
      <c r="C30" s="176"/>
      <c r="D30" s="176"/>
      <c r="E30" s="176"/>
      <c r="F30" s="176"/>
      <c r="G30" s="176"/>
      <c r="J30" s="2">
        <v>40359</v>
      </c>
      <c r="K30" s="3">
        <v>45.881799999999998</v>
      </c>
      <c r="L30" s="3">
        <v>1.8814</v>
      </c>
      <c r="M30" s="3">
        <v>5.0042999999999997</v>
      </c>
      <c r="N30" s="3">
        <v>3.9927999999999999</v>
      </c>
      <c r="O30" s="3">
        <v>43.239600000000003</v>
      </c>
    </row>
    <row r="31" spans="2:15" ht="12.75" customHeight="1" x14ac:dyDescent="0.25">
      <c r="B31" s="177" t="s">
        <v>21</v>
      </c>
      <c r="C31" s="176"/>
      <c r="D31" s="176"/>
      <c r="E31" s="176"/>
      <c r="F31" s="176"/>
      <c r="G31" s="176"/>
      <c r="J31" s="2">
        <v>40451</v>
      </c>
      <c r="K31" s="3">
        <v>45.655900000000003</v>
      </c>
      <c r="L31" s="3">
        <v>1.9154</v>
      </c>
      <c r="M31" s="3">
        <v>5.0419999999999998</v>
      </c>
      <c r="N31" s="3">
        <v>3.8908999999999998</v>
      </c>
      <c r="O31" s="3">
        <v>43.495899999999999</v>
      </c>
    </row>
    <row r="32" spans="2:15" ht="12.75" customHeight="1" x14ac:dyDescent="0.25">
      <c r="B32" s="177"/>
      <c r="C32" s="176"/>
      <c r="D32" s="176"/>
      <c r="E32" s="176"/>
      <c r="F32" s="176"/>
      <c r="G32" s="176"/>
      <c r="J32" s="2">
        <v>40543</v>
      </c>
      <c r="K32" s="3">
        <v>45.861699999999999</v>
      </c>
      <c r="L32" s="3">
        <v>1.9136</v>
      </c>
      <c r="M32" s="3">
        <v>5.0746000000000002</v>
      </c>
      <c r="N32" s="3">
        <v>4.0406000000000004</v>
      </c>
      <c r="O32" s="3">
        <v>43.109499999999997</v>
      </c>
    </row>
    <row r="33" spans="2:15" ht="12.75" customHeight="1" x14ac:dyDescent="0.25">
      <c r="B33" s="177"/>
      <c r="C33" s="176"/>
      <c r="D33" s="176"/>
      <c r="E33" s="176"/>
      <c r="F33" s="176"/>
      <c r="G33" s="176"/>
      <c r="J33" s="2">
        <v>40633</v>
      </c>
      <c r="K33" s="3">
        <v>46.061700000000002</v>
      </c>
      <c r="L33" s="3">
        <v>1.8093999999999999</v>
      </c>
      <c r="M33" s="3">
        <v>5.1001000000000003</v>
      </c>
      <c r="N33" s="3">
        <v>4.6433</v>
      </c>
      <c r="O33" s="3">
        <v>42.385399999999997</v>
      </c>
    </row>
    <row r="34" spans="2:15" ht="12.75" customHeight="1" x14ac:dyDescent="0.25">
      <c r="B34" s="176"/>
      <c r="C34" s="176"/>
      <c r="D34" s="176"/>
      <c r="E34" s="176"/>
      <c r="F34" s="176"/>
      <c r="G34" s="176"/>
      <c r="J34" s="2">
        <v>40724</v>
      </c>
      <c r="K34" s="3">
        <v>46.240600000000001</v>
      </c>
      <c r="L34" s="3">
        <v>1.7907999999999999</v>
      </c>
      <c r="M34" s="3">
        <v>5.1776</v>
      </c>
      <c r="N34" s="3">
        <v>4.4703999999999997</v>
      </c>
      <c r="O34" s="3">
        <v>42.320599999999999</v>
      </c>
    </row>
    <row r="35" spans="2:15" ht="12.75" customHeight="1" x14ac:dyDescent="0.25">
      <c r="B35" s="176"/>
      <c r="C35" s="176"/>
      <c r="D35" s="176"/>
      <c r="E35" s="176"/>
      <c r="F35" s="176"/>
      <c r="G35" s="176"/>
      <c r="J35" s="2">
        <v>40816</v>
      </c>
      <c r="K35" s="3">
        <v>46.323700000000002</v>
      </c>
      <c r="L35" s="3">
        <v>2.0434000000000001</v>
      </c>
      <c r="M35" s="3">
        <v>5.1891999999999996</v>
      </c>
      <c r="N35" s="3">
        <v>4.0850999999999997</v>
      </c>
      <c r="O35" s="3">
        <v>42.358600000000003</v>
      </c>
    </row>
    <row r="36" spans="2:15" ht="12.75" customHeight="1" x14ac:dyDescent="0.25">
      <c r="B36" s="176"/>
      <c r="C36" s="176"/>
      <c r="D36" s="176"/>
      <c r="E36" s="176"/>
      <c r="F36" s="176"/>
      <c r="G36" s="176"/>
      <c r="J36" s="2">
        <v>40908</v>
      </c>
      <c r="K36" s="3">
        <v>46.461199999999998</v>
      </c>
      <c r="L36" s="3">
        <v>1.7864</v>
      </c>
      <c r="M36" s="3">
        <v>5.2461000000000002</v>
      </c>
      <c r="N36" s="3">
        <v>4.7187000000000001</v>
      </c>
      <c r="O36" s="3">
        <v>41.787599999999998</v>
      </c>
    </row>
    <row r="37" spans="2:15" ht="12.75" customHeight="1" x14ac:dyDescent="0.25">
      <c r="B37" s="176"/>
      <c r="C37" s="176"/>
      <c r="D37" s="176"/>
      <c r="E37" s="176"/>
      <c r="F37" s="176"/>
      <c r="G37" s="176"/>
      <c r="J37" s="2">
        <v>40999</v>
      </c>
      <c r="K37" s="3">
        <v>46.580300000000001</v>
      </c>
      <c r="L37" s="3">
        <v>1.8320000000000001</v>
      </c>
      <c r="M37" s="3">
        <v>5.2472000000000003</v>
      </c>
      <c r="N37" s="3">
        <v>4.6924000000000001</v>
      </c>
      <c r="O37" s="3">
        <v>41.648200000000003</v>
      </c>
    </row>
    <row r="38" spans="2:15" ht="12.75" customHeight="1" x14ac:dyDescent="0.25">
      <c r="B38" s="176"/>
      <c r="C38" s="176"/>
      <c r="D38" s="176"/>
      <c r="E38" s="176"/>
      <c r="F38" s="176"/>
      <c r="G38" s="176"/>
      <c r="J38" s="2">
        <v>41090</v>
      </c>
      <c r="K38" s="3">
        <v>46.557299999999998</v>
      </c>
      <c r="L38" s="3">
        <v>1.8454999999999999</v>
      </c>
      <c r="M38" s="3">
        <v>5.2986000000000004</v>
      </c>
      <c r="N38" s="3">
        <v>4.8638000000000003</v>
      </c>
      <c r="O38" s="3">
        <v>41.434800000000003</v>
      </c>
    </row>
    <row r="39" spans="2:15" ht="12.75" customHeight="1" x14ac:dyDescent="0.25">
      <c r="B39" s="176"/>
      <c r="C39" s="176"/>
      <c r="D39" s="176"/>
      <c r="E39" s="176"/>
      <c r="F39" s="176"/>
      <c r="G39" s="176"/>
      <c r="H39" s="178"/>
      <c r="I39" s="178"/>
      <c r="J39" s="2">
        <v>41182</v>
      </c>
      <c r="K39" s="3">
        <v>46.331400000000002</v>
      </c>
      <c r="L39" s="3">
        <v>1.9473</v>
      </c>
      <c r="M39" s="3">
        <v>5.2953000000000001</v>
      </c>
      <c r="N39" s="3">
        <v>5.3624999999999998</v>
      </c>
      <c r="O39" s="3">
        <v>41.063499999999998</v>
      </c>
    </row>
    <row r="40" spans="2:15" ht="12.75" customHeight="1" x14ac:dyDescent="0.25">
      <c r="B40" s="176"/>
      <c r="C40" s="176"/>
      <c r="D40" s="176"/>
      <c r="E40" s="176"/>
      <c r="F40" s="176"/>
      <c r="G40" s="176"/>
      <c r="H40" s="178"/>
      <c r="I40" s="178"/>
      <c r="J40" s="2">
        <v>41274</v>
      </c>
      <c r="K40" s="3">
        <v>46.089199999999998</v>
      </c>
      <c r="L40" s="3">
        <v>2.0394000000000001</v>
      </c>
      <c r="M40" s="3">
        <v>5.3108000000000004</v>
      </c>
      <c r="N40" s="3">
        <v>5.8874000000000004</v>
      </c>
      <c r="O40" s="3">
        <v>40.673200000000001</v>
      </c>
    </row>
    <row r="41" spans="2:15" ht="12.75" customHeight="1" x14ac:dyDescent="0.25">
      <c r="B41" s="176"/>
      <c r="C41" s="176"/>
      <c r="D41" s="176"/>
      <c r="E41" s="176"/>
      <c r="F41" s="176"/>
      <c r="G41" s="176"/>
      <c r="H41" s="178"/>
      <c r="I41" s="178"/>
      <c r="J41" s="2">
        <v>41364</v>
      </c>
      <c r="K41" s="3">
        <v>46.433900000000001</v>
      </c>
      <c r="L41" s="3">
        <v>2.1322999999999999</v>
      </c>
      <c r="M41" s="3">
        <v>5.5007000000000001</v>
      </c>
      <c r="N41" s="3">
        <v>5.4485999999999999</v>
      </c>
      <c r="O41" s="3">
        <v>40.484499999999997</v>
      </c>
    </row>
    <row r="42" spans="2:15" ht="12.75" customHeight="1" x14ac:dyDescent="0.25">
      <c r="B42" s="176"/>
      <c r="C42" s="176"/>
      <c r="D42" s="176"/>
      <c r="E42" s="176"/>
      <c r="F42" s="176"/>
      <c r="G42" s="176"/>
      <c r="H42" s="178"/>
      <c r="I42" s="178"/>
      <c r="J42" s="2">
        <v>41455</v>
      </c>
      <c r="K42" s="3">
        <v>46.056100000000001</v>
      </c>
      <c r="L42" s="3">
        <v>2.1171000000000002</v>
      </c>
      <c r="M42" s="3">
        <v>5.6120000000000001</v>
      </c>
      <c r="N42" s="3">
        <v>5.7939999999999996</v>
      </c>
      <c r="O42" s="3">
        <v>40.420699999999997</v>
      </c>
    </row>
    <row r="43" spans="2:15" ht="12.75" customHeight="1" x14ac:dyDescent="0.25">
      <c r="B43" s="176"/>
      <c r="C43" s="176"/>
      <c r="D43" s="176"/>
      <c r="E43" s="176"/>
      <c r="F43" s="176"/>
      <c r="G43" s="176"/>
      <c r="H43" s="178"/>
      <c r="I43" s="178"/>
      <c r="J43" s="2">
        <v>41547</v>
      </c>
      <c r="K43" s="3">
        <v>45.700499999999998</v>
      </c>
      <c r="L43" s="3">
        <v>2.2046000000000001</v>
      </c>
      <c r="M43" s="3">
        <v>5.7297000000000002</v>
      </c>
      <c r="N43" s="3">
        <v>6.0997000000000003</v>
      </c>
      <c r="O43" s="3">
        <v>40.265500000000003</v>
      </c>
    </row>
    <row r="44" spans="2:15" ht="12.75" customHeight="1" x14ac:dyDescent="0.25">
      <c r="B44" s="176"/>
      <c r="C44" s="176"/>
      <c r="D44" s="176"/>
      <c r="E44" s="176"/>
      <c r="F44" s="176"/>
      <c r="G44" s="176"/>
      <c r="H44" s="178"/>
      <c r="I44" s="178"/>
      <c r="J44" s="2">
        <v>41639</v>
      </c>
      <c r="K44" s="3">
        <v>45.331000000000003</v>
      </c>
      <c r="L44" s="3">
        <v>2.3898999999999999</v>
      </c>
      <c r="M44" s="3">
        <v>5.8605999999999998</v>
      </c>
      <c r="N44" s="3">
        <v>6.3323</v>
      </c>
      <c r="O44" s="3">
        <v>40.086300000000001</v>
      </c>
    </row>
    <row r="45" spans="2:15" ht="12.75" customHeight="1" x14ac:dyDescent="0.25">
      <c r="B45" s="176"/>
      <c r="C45" s="176"/>
      <c r="D45" s="176"/>
      <c r="E45" s="176"/>
      <c r="F45" s="176"/>
      <c r="G45" s="176"/>
      <c r="J45" s="2">
        <v>41729</v>
      </c>
      <c r="K45" s="3">
        <v>45.286799999999999</v>
      </c>
      <c r="L45" s="3">
        <v>2.4466999999999999</v>
      </c>
      <c r="M45" s="3">
        <v>5.9191000000000003</v>
      </c>
      <c r="N45" s="3">
        <v>6.4001999999999999</v>
      </c>
      <c r="O45" s="3">
        <v>39.947200000000002</v>
      </c>
    </row>
    <row r="46" spans="2:15" ht="12.75" customHeight="1" x14ac:dyDescent="0.25">
      <c r="B46" s="176"/>
      <c r="C46" s="176"/>
      <c r="D46" s="176"/>
      <c r="E46" s="176"/>
      <c r="F46" s="176"/>
      <c r="G46" s="176"/>
      <c r="J46" s="2">
        <v>41820</v>
      </c>
      <c r="K46" s="3">
        <v>45.773600000000002</v>
      </c>
      <c r="L46" s="3">
        <v>2.6049000000000002</v>
      </c>
      <c r="M46" s="3">
        <v>6.1144999999999996</v>
      </c>
      <c r="N46" s="3">
        <v>6.6679000000000004</v>
      </c>
      <c r="O46" s="3">
        <v>38.839100000000002</v>
      </c>
    </row>
    <row r="47" spans="2:15" ht="12.75" customHeight="1" x14ac:dyDescent="0.25">
      <c r="B47" s="176"/>
      <c r="C47" s="176"/>
      <c r="D47" s="176"/>
      <c r="E47" s="176"/>
      <c r="F47" s="176"/>
      <c r="G47" s="176"/>
      <c r="J47" s="2">
        <v>41912</v>
      </c>
      <c r="K47" s="3">
        <v>45.739400000000003</v>
      </c>
      <c r="L47" s="3">
        <v>2.7543000000000002</v>
      </c>
      <c r="M47" s="3">
        <v>6.2043999999999997</v>
      </c>
      <c r="N47" s="3">
        <v>6.8028000000000004</v>
      </c>
      <c r="O47" s="3">
        <v>38.499099999999999</v>
      </c>
    </row>
    <row r="48" spans="2:15" ht="12.75" customHeight="1" x14ac:dyDescent="0.25">
      <c r="B48" s="176"/>
      <c r="C48" s="176"/>
      <c r="D48" s="176"/>
      <c r="E48" s="176"/>
      <c r="F48" s="176"/>
      <c r="G48" s="176"/>
      <c r="J48" s="2">
        <v>42004</v>
      </c>
      <c r="K48" s="3">
        <v>46.297800000000002</v>
      </c>
      <c r="L48" s="3">
        <v>3.0430999999999999</v>
      </c>
      <c r="M48" s="3">
        <v>6.2944000000000004</v>
      </c>
      <c r="N48" s="3">
        <v>6.6113999999999997</v>
      </c>
      <c r="O48" s="3">
        <v>37.753399999999999</v>
      </c>
    </row>
    <row r="49" spans="2:15" ht="12.75" customHeight="1" x14ac:dyDescent="0.25">
      <c r="B49" s="157" t="s">
        <v>35</v>
      </c>
      <c r="C49" s="176"/>
      <c r="D49" s="176"/>
      <c r="E49" s="176"/>
      <c r="F49" s="176"/>
      <c r="G49" s="176"/>
      <c r="J49" s="2">
        <v>42094</v>
      </c>
      <c r="K49" s="3">
        <v>45.9163</v>
      </c>
      <c r="L49" s="3">
        <v>3.3266</v>
      </c>
      <c r="M49" s="3">
        <v>6.3221999999999996</v>
      </c>
      <c r="N49" s="3">
        <v>6.6920000000000002</v>
      </c>
      <c r="O49" s="3">
        <v>37.743000000000002</v>
      </c>
    </row>
    <row r="50" spans="2:15" ht="12.75" customHeight="1" x14ac:dyDescent="0.25">
      <c r="B50" s="299" t="s">
        <v>573</v>
      </c>
      <c r="C50" s="299"/>
      <c r="D50" s="299"/>
      <c r="E50" s="299"/>
      <c r="F50" s="299"/>
      <c r="G50" s="299"/>
      <c r="J50" s="2">
        <v>42185</v>
      </c>
      <c r="K50" s="3">
        <v>45.906799999999997</v>
      </c>
      <c r="L50" s="3">
        <v>3.4291</v>
      </c>
      <c r="M50" s="3">
        <v>6.4290000000000003</v>
      </c>
      <c r="N50" s="3">
        <v>6.7141999999999999</v>
      </c>
      <c r="O50" s="3">
        <v>37.520899999999997</v>
      </c>
    </row>
    <row r="51" spans="2:15" ht="12.75" customHeight="1" x14ac:dyDescent="0.25">
      <c r="B51" s="299"/>
      <c r="C51" s="299"/>
      <c r="D51" s="299"/>
      <c r="E51" s="299"/>
      <c r="F51" s="299"/>
      <c r="G51" s="299"/>
      <c r="J51" s="2">
        <v>42277</v>
      </c>
      <c r="K51" s="3">
        <v>45.774000000000001</v>
      </c>
      <c r="L51" s="3">
        <v>3.4579</v>
      </c>
      <c r="M51" s="3">
        <v>6.4611999999999998</v>
      </c>
      <c r="N51" s="3">
        <v>6.5567000000000002</v>
      </c>
      <c r="O51" s="3">
        <v>37.7502</v>
      </c>
    </row>
    <row r="52" spans="2:15" ht="12.75" customHeight="1" x14ac:dyDescent="0.25">
      <c r="J52" s="2">
        <v>42369</v>
      </c>
      <c r="K52" s="3">
        <v>46.105200000000004</v>
      </c>
      <c r="L52" s="3">
        <v>3.7606999999999999</v>
      </c>
      <c r="M52" s="3">
        <v>6.5138999999999996</v>
      </c>
      <c r="N52" s="3">
        <v>6.3101000000000003</v>
      </c>
      <c r="O52" s="3">
        <v>37.31</v>
      </c>
    </row>
    <row r="53" spans="2:15" ht="12.75" customHeight="1" x14ac:dyDescent="0.25">
      <c r="J53" s="2">
        <v>42460</v>
      </c>
      <c r="K53" s="3">
        <v>45.819899999999997</v>
      </c>
      <c r="L53" s="3">
        <v>3.7524999999999999</v>
      </c>
      <c r="M53" s="3">
        <v>6.5406000000000004</v>
      </c>
      <c r="N53" s="3">
        <v>6.2381000000000002</v>
      </c>
      <c r="O53" s="3">
        <v>37.649000000000001</v>
      </c>
    </row>
    <row r="54" spans="2:15" ht="12.75" customHeight="1" x14ac:dyDescent="0.25">
      <c r="J54" s="2">
        <v>42551</v>
      </c>
      <c r="K54" s="3">
        <v>46.230200000000004</v>
      </c>
      <c r="L54" s="3">
        <v>3.8479000000000001</v>
      </c>
      <c r="M54" s="3">
        <v>6.6662999999999997</v>
      </c>
      <c r="N54" s="3">
        <v>5.9302000000000001</v>
      </c>
      <c r="O54" s="3">
        <v>37.325400000000002</v>
      </c>
    </row>
    <row r="55" spans="2:15" ht="12.75" customHeight="1" x14ac:dyDescent="0.25">
      <c r="J55" s="2">
        <v>42643</v>
      </c>
      <c r="K55" s="3">
        <v>46.069299999999998</v>
      </c>
      <c r="L55" s="3">
        <v>3.9712999999999998</v>
      </c>
      <c r="M55" s="3">
        <v>6.6162999999999998</v>
      </c>
      <c r="N55" s="3">
        <v>6.0395000000000003</v>
      </c>
      <c r="O55" s="3">
        <v>37.303600000000003</v>
      </c>
    </row>
    <row r="56" spans="2:15" ht="12.75" customHeight="1" x14ac:dyDescent="0.25">
      <c r="J56" s="2">
        <v>42735</v>
      </c>
      <c r="K56" s="3">
        <v>47.103400000000001</v>
      </c>
      <c r="L56" s="3">
        <v>4.1666999999999996</v>
      </c>
      <c r="M56" s="3">
        <v>6.6326999999999998</v>
      </c>
      <c r="N56" s="3">
        <v>5.7691999999999997</v>
      </c>
      <c r="O56" s="3">
        <v>36.328000000000003</v>
      </c>
    </row>
    <row r="57" spans="2:15" ht="12.75" customHeight="1" x14ac:dyDescent="0.25">
      <c r="J57" s="2">
        <v>42825</v>
      </c>
      <c r="K57" s="3">
        <v>47.716200000000001</v>
      </c>
      <c r="L57" s="3">
        <v>4.3773999999999997</v>
      </c>
      <c r="M57" s="3">
        <v>6.7146999999999997</v>
      </c>
      <c r="N57" s="3">
        <v>5.6159999999999997</v>
      </c>
      <c r="O57" s="3">
        <v>35.575800000000001</v>
      </c>
    </row>
    <row r="58" spans="2:15" ht="12.75" customHeight="1" x14ac:dyDescent="0.25">
      <c r="J58" s="2">
        <v>42916</v>
      </c>
      <c r="K58" s="3">
        <v>47.909300000000002</v>
      </c>
      <c r="L58" s="3">
        <v>4.5730000000000004</v>
      </c>
      <c r="M58" s="3">
        <v>6.7957999999999998</v>
      </c>
      <c r="N58" s="3">
        <v>5.4490999999999996</v>
      </c>
      <c r="O58" s="3">
        <v>35.272799999999997</v>
      </c>
    </row>
    <row r="59" spans="2:15" ht="12.75" customHeight="1" x14ac:dyDescent="0.25">
      <c r="J59" s="2">
        <v>43008</v>
      </c>
      <c r="K59" s="3">
        <v>47.695599999999999</v>
      </c>
      <c r="L59" s="3">
        <v>4.6581000000000001</v>
      </c>
      <c r="M59" s="3">
        <v>6.8296999999999999</v>
      </c>
      <c r="N59" s="3">
        <v>5.5076999999999998</v>
      </c>
      <c r="O59" s="3">
        <v>35.308999999999997</v>
      </c>
    </row>
    <row r="60" spans="2:15" ht="12.75" customHeight="1" x14ac:dyDescent="0.25">
      <c r="J60" s="2">
        <v>43100</v>
      </c>
      <c r="K60" s="3">
        <v>47.530299999999997</v>
      </c>
      <c r="L60" s="3">
        <v>4.7859999999999996</v>
      </c>
      <c r="M60" s="3">
        <v>6.8120000000000003</v>
      </c>
      <c r="N60" s="3">
        <v>5.2820999999999998</v>
      </c>
      <c r="O60" s="3">
        <v>35.589700000000001</v>
      </c>
    </row>
    <row r="61" spans="2:15" ht="12.75" customHeight="1" x14ac:dyDescent="0.25">
      <c r="J61" s="2">
        <v>43190</v>
      </c>
      <c r="K61" s="3">
        <v>46.933599999999998</v>
      </c>
      <c r="L61" s="3">
        <v>4.7919</v>
      </c>
      <c r="M61" s="3">
        <v>6.7369000000000003</v>
      </c>
      <c r="N61" s="3">
        <v>4.9663000000000004</v>
      </c>
      <c r="O61" s="3">
        <v>36.571300000000001</v>
      </c>
    </row>
    <row r="62" spans="2:15" ht="12.75" customHeight="1" x14ac:dyDescent="0.25">
      <c r="J62" s="2">
        <v>43281</v>
      </c>
      <c r="K62" s="3">
        <v>47.3658</v>
      </c>
      <c r="L62" s="3">
        <v>4.8876999999999997</v>
      </c>
      <c r="M62" s="3">
        <v>6.8208000000000002</v>
      </c>
      <c r="N62" s="3">
        <v>4.7855999999999996</v>
      </c>
      <c r="O62" s="3">
        <v>36.140099999999997</v>
      </c>
    </row>
    <row r="63" spans="2:15" ht="12.75" customHeight="1" x14ac:dyDescent="0.25">
      <c r="J63" s="2">
        <v>43373</v>
      </c>
      <c r="K63" s="3">
        <v>46.928800000000003</v>
      </c>
      <c r="L63" s="3">
        <v>4.9903000000000004</v>
      </c>
      <c r="M63" s="3">
        <v>6.8128000000000002</v>
      </c>
      <c r="N63" s="3">
        <v>4.6775000000000002</v>
      </c>
      <c r="O63" s="3">
        <v>36.590600000000002</v>
      </c>
    </row>
    <row r="64" spans="2:15" ht="12.75" customHeight="1" x14ac:dyDescent="0.25">
      <c r="J64" s="2">
        <v>43465</v>
      </c>
      <c r="K64" s="3">
        <v>44.420999999999999</v>
      </c>
      <c r="L64" s="3">
        <v>4.57</v>
      </c>
      <c r="M64" s="3">
        <v>6.431</v>
      </c>
      <c r="N64" s="3">
        <v>3.9836</v>
      </c>
      <c r="O64" s="3">
        <v>40.5944</v>
      </c>
    </row>
    <row r="65" spans="10:15" ht="12.75" customHeight="1" x14ac:dyDescent="0.25">
      <c r="J65" s="2">
        <v>43555</v>
      </c>
      <c r="K65" s="3">
        <v>44.215600000000002</v>
      </c>
      <c r="L65" s="3">
        <v>4.9410999999999996</v>
      </c>
      <c r="M65" s="3">
        <v>6.4363000000000001</v>
      </c>
      <c r="N65" s="3">
        <v>4.2984999999999998</v>
      </c>
      <c r="O65" s="3">
        <v>40.108499999999999</v>
      </c>
    </row>
    <row r="66" spans="10:15" ht="12.75" customHeight="1" x14ac:dyDescent="0.25">
      <c r="J66" s="2">
        <v>43646</v>
      </c>
      <c r="K66" s="3">
        <v>43.952599999999997</v>
      </c>
      <c r="L66" s="3">
        <v>5.1125999999999996</v>
      </c>
      <c r="M66" s="3">
        <v>6.4318999999999997</v>
      </c>
      <c r="N66" s="3">
        <v>4.3202999999999996</v>
      </c>
      <c r="O66" s="3">
        <v>40.182600000000001</v>
      </c>
    </row>
    <row r="67" spans="10:15" ht="12.75" customHeight="1" x14ac:dyDescent="0.25">
      <c r="J67" s="2">
        <v>43738</v>
      </c>
      <c r="K67" s="3">
        <v>43.952199999999998</v>
      </c>
      <c r="L67" s="3">
        <v>5.1614000000000004</v>
      </c>
      <c r="M67" s="3">
        <v>6.4496000000000002</v>
      </c>
      <c r="N67" s="3">
        <v>4.2257999999999996</v>
      </c>
      <c r="O67" s="3">
        <v>40.210999999999999</v>
      </c>
    </row>
    <row r="68" spans="10:15" ht="12.75" customHeight="1" x14ac:dyDescent="0.25">
      <c r="J68" s="2">
        <v>43830</v>
      </c>
      <c r="K68" s="3">
        <v>43.615400000000001</v>
      </c>
      <c r="L68" s="3">
        <v>5.3197000000000001</v>
      </c>
      <c r="M68" s="3">
        <v>6.4551999999999996</v>
      </c>
      <c r="N68" s="3">
        <v>5.8719999999999999</v>
      </c>
      <c r="O68" s="3">
        <v>38.7378</v>
      </c>
    </row>
    <row r="69" spans="10:15" ht="12.75" customHeight="1" x14ac:dyDescent="0.25">
      <c r="J69" s="2">
        <v>43921</v>
      </c>
      <c r="K69" s="3">
        <v>44.201300000000003</v>
      </c>
      <c r="L69" s="3">
        <v>4.9927999999999999</v>
      </c>
      <c r="M69" s="3">
        <v>6.4348000000000001</v>
      </c>
      <c r="N69" s="3">
        <v>5.4337</v>
      </c>
      <c r="O69" s="3">
        <v>38.9373</v>
      </c>
    </row>
    <row r="70" spans="10:15" ht="12.75" customHeight="1" x14ac:dyDescent="0.25">
      <c r="J70" s="2">
        <v>44012</v>
      </c>
      <c r="K70" s="3">
        <v>44.149000000000001</v>
      </c>
      <c r="L70" s="3">
        <v>5.0411999999999999</v>
      </c>
      <c r="M70" s="3">
        <v>6.3813000000000004</v>
      </c>
      <c r="N70" s="3">
        <v>5.5266000000000002</v>
      </c>
      <c r="O70" s="3">
        <v>38.901899999999998</v>
      </c>
    </row>
    <row r="71" spans="10:15" ht="12.75" customHeight="1" x14ac:dyDescent="0.25">
      <c r="J71" s="2">
        <v>44104</v>
      </c>
      <c r="K71" s="3">
        <v>43.684199999999997</v>
      </c>
      <c r="L71" s="3">
        <v>4.9949000000000003</v>
      </c>
      <c r="M71" s="3">
        <v>6.3034999999999997</v>
      </c>
      <c r="N71" s="3">
        <v>5.3251999999999997</v>
      </c>
      <c r="O71" s="3">
        <v>39.692100000000003</v>
      </c>
    </row>
    <row r="72" spans="10:15" ht="12.75" customHeight="1" x14ac:dyDescent="0.25">
      <c r="J72" s="2">
        <v>44196</v>
      </c>
      <c r="K72" s="3">
        <v>44.514699999999998</v>
      </c>
      <c r="L72" s="3">
        <v>5.1478000000000002</v>
      </c>
      <c r="M72" s="3">
        <v>6.3170000000000002</v>
      </c>
      <c r="N72" s="3">
        <v>5.7595999999999998</v>
      </c>
      <c r="O72" s="3">
        <v>38.260800000000003</v>
      </c>
    </row>
    <row r="73" spans="10:15" ht="12.75" customHeight="1" x14ac:dyDescent="0.25">
      <c r="J73" s="2">
        <v>44286</v>
      </c>
      <c r="K73" s="3">
        <v>45.554099999999998</v>
      </c>
      <c r="L73" s="3">
        <v>5.3103999999999996</v>
      </c>
      <c r="M73" s="3">
        <v>6.3640999999999996</v>
      </c>
      <c r="N73" s="3">
        <v>6.0265000000000004</v>
      </c>
      <c r="O73" s="3">
        <v>36.744900000000001</v>
      </c>
    </row>
    <row r="74" spans="10:15" ht="12.75" customHeight="1" x14ac:dyDescent="0.25">
      <c r="J74" s="2">
        <v>44377</v>
      </c>
      <c r="K74" s="3">
        <v>45.214399999999998</v>
      </c>
      <c r="L74" s="3">
        <v>5.4547999999999996</v>
      </c>
      <c r="M74" s="3">
        <v>6.3497000000000003</v>
      </c>
      <c r="N74" s="3">
        <v>6.1908000000000003</v>
      </c>
      <c r="O74" s="3">
        <v>36.790300000000002</v>
      </c>
    </row>
    <row r="75" spans="10:15" ht="12.75" customHeight="1" x14ac:dyDescent="0.25">
      <c r="J75" s="2">
        <v>44469</v>
      </c>
      <c r="K75" s="3">
        <v>44.390799999999999</v>
      </c>
      <c r="L75" s="3">
        <v>5.5845000000000002</v>
      </c>
      <c r="M75" s="3">
        <v>6.2865000000000002</v>
      </c>
      <c r="N75" s="3">
        <v>6.5862999999999996</v>
      </c>
      <c r="O75" s="3">
        <v>37.151899999999998</v>
      </c>
    </row>
    <row r="76" spans="10:15" ht="12.75" customHeight="1" x14ac:dyDescent="0.25">
      <c r="J76" s="2">
        <v>44561</v>
      </c>
      <c r="K76" s="3">
        <v>44.131399999999999</v>
      </c>
      <c r="L76" s="3">
        <v>5.8244999999999996</v>
      </c>
      <c r="M76" s="3">
        <v>6.3746999999999998</v>
      </c>
      <c r="N76" s="3">
        <v>6.2992999999999997</v>
      </c>
      <c r="O76" s="3">
        <v>37.370100000000001</v>
      </c>
    </row>
    <row r="77" spans="10:15" ht="12.75" customHeight="1" x14ac:dyDescent="0.25">
      <c r="J77" s="2">
        <v>44651</v>
      </c>
      <c r="K77" s="3">
        <v>43.606999999999999</v>
      </c>
      <c r="L77" s="3">
        <v>5.9855999999999998</v>
      </c>
      <c r="M77" s="3">
        <v>6.3238000000000003</v>
      </c>
      <c r="N77" s="3">
        <v>7.4771999999999998</v>
      </c>
      <c r="O77" s="3">
        <v>36.606299999999997</v>
      </c>
    </row>
    <row r="78" spans="10:15" ht="12.75" customHeight="1" x14ac:dyDescent="0.25">
      <c r="J78" s="2">
        <v>44742</v>
      </c>
      <c r="K78" s="3">
        <v>43.3324</v>
      </c>
      <c r="L78" s="3">
        <v>5.9766000000000004</v>
      </c>
      <c r="M78" s="3">
        <v>6.2934999999999999</v>
      </c>
      <c r="N78" s="3">
        <v>7.5418000000000003</v>
      </c>
      <c r="O78" s="3">
        <v>36.855699999999999</v>
      </c>
    </row>
    <row r="79" spans="10:15" ht="12.75" customHeight="1" x14ac:dyDescent="0.25">
      <c r="J79" s="2">
        <v>44834</v>
      </c>
      <c r="K79" s="3">
        <v>43.178400000000003</v>
      </c>
      <c r="L79" s="3">
        <v>6.2675000000000001</v>
      </c>
      <c r="M79" s="3">
        <v>6.2785000000000002</v>
      </c>
      <c r="N79" s="3">
        <v>7.4824000000000002</v>
      </c>
      <c r="O79" s="3">
        <v>36.793300000000002</v>
      </c>
    </row>
    <row r="80" spans="10:15" ht="12.75" customHeight="1" x14ac:dyDescent="0.25">
      <c r="J80" s="2">
        <v>44926</v>
      </c>
      <c r="K80" s="3">
        <v>42.785699999999999</v>
      </c>
      <c r="L80" s="3">
        <v>6.6047000000000002</v>
      </c>
      <c r="M80" s="3">
        <v>6.2335000000000003</v>
      </c>
      <c r="N80" s="3">
        <v>7.3769999999999998</v>
      </c>
      <c r="O80" s="3">
        <v>36.999099999999999</v>
      </c>
    </row>
    <row r="81" spans="10:15" ht="12.75" customHeight="1" x14ac:dyDescent="0.25">
      <c r="J81" s="2">
        <v>45016</v>
      </c>
      <c r="K81" s="3">
        <v>42.656799999999997</v>
      </c>
      <c r="L81" s="3">
        <v>7.0103999999999997</v>
      </c>
      <c r="M81" s="3">
        <v>6.1790000000000003</v>
      </c>
      <c r="N81" s="3">
        <v>7.6242999999999999</v>
      </c>
      <c r="O81" s="3">
        <v>36.529499999999999</v>
      </c>
    </row>
    <row r="82" spans="10:15" ht="12.75" customHeight="1" x14ac:dyDescent="0.25">
      <c r="J82" s="2">
        <v>45107</v>
      </c>
      <c r="K82" s="3">
        <v>42.441200000000002</v>
      </c>
      <c r="L82" s="3">
        <v>7.2392000000000003</v>
      </c>
      <c r="M82" s="3">
        <v>6.0567000000000002</v>
      </c>
      <c r="N82" s="3">
        <v>7.7737999999999996</v>
      </c>
      <c r="O82" s="3">
        <v>36.488999999999997</v>
      </c>
    </row>
    <row r="83" spans="10:15" ht="12.75" customHeight="1" x14ac:dyDescent="0.25">
      <c r="J83" s="2">
        <v>45199</v>
      </c>
      <c r="K83" s="3">
        <v>41.886800000000001</v>
      </c>
      <c r="L83" s="3">
        <v>7.5585000000000004</v>
      </c>
      <c r="M83" s="3">
        <v>5.8357999999999999</v>
      </c>
      <c r="N83" s="3">
        <v>7.9989999999999997</v>
      </c>
      <c r="O83" s="3">
        <v>36.719799999999999</v>
      </c>
    </row>
  </sheetData>
  <mergeCells count="2">
    <mergeCell ref="B24:G25"/>
    <mergeCell ref="B50:G51"/>
  </mergeCells>
  <pageMargins left="0.78740157499999996" right="0.78740157499999996" top="0.984251969" bottom="0.984251969" header="0.4921259845" footer="0.492125984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heetViews>
  <sheetFormatPr defaultColWidth="9.140625" defaultRowHeight="12.75" customHeight="1" x14ac:dyDescent="0.2"/>
  <cols>
    <col min="1" max="1" width="9.140625" style="51"/>
    <col min="2" max="2" width="9.140625" style="7"/>
    <col min="3" max="8" width="9.140625" style="51"/>
    <col min="9" max="10" width="9.140625" style="30"/>
    <col min="11" max="11" width="9.140625" style="5"/>
    <col min="12" max="12" width="9.140625" style="30"/>
    <col min="13" max="16" width="9.140625" style="5"/>
    <col min="17" max="16384" width="9.140625" style="51"/>
  </cols>
  <sheetData>
    <row r="1" spans="1:16" ht="12.75" customHeight="1" x14ac:dyDescent="0.2">
      <c r="A1" s="174"/>
      <c r="C1" s="7"/>
      <c r="D1" s="7"/>
      <c r="E1" s="7"/>
      <c r="F1" s="7"/>
      <c r="G1" s="7"/>
      <c r="J1" s="136"/>
      <c r="K1" s="30"/>
      <c r="L1" s="136"/>
      <c r="M1" s="30"/>
      <c r="N1" s="30"/>
      <c r="O1" s="30"/>
      <c r="P1" s="30"/>
    </row>
    <row r="2" spans="1:16" ht="12.75" customHeight="1" x14ac:dyDescent="0.2">
      <c r="A2" s="7"/>
      <c r="C2" s="7"/>
      <c r="D2" s="7"/>
      <c r="E2" s="7"/>
      <c r="F2" s="7"/>
      <c r="G2" s="7"/>
      <c r="J2" s="136"/>
      <c r="K2" s="30"/>
      <c r="L2" s="136"/>
      <c r="M2" s="30"/>
      <c r="N2" s="30"/>
      <c r="O2" s="30"/>
      <c r="P2" s="30"/>
    </row>
    <row r="3" spans="1:16" ht="12.75" customHeight="1" x14ac:dyDescent="0.2">
      <c r="A3" s="7"/>
      <c r="B3" s="8" t="s">
        <v>173</v>
      </c>
      <c r="C3" s="7"/>
      <c r="D3" s="7"/>
      <c r="E3" s="7"/>
      <c r="F3" s="7"/>
      <c r="G3" s="7"/>
      <c r="K3" s="179" t="s">
        <v>174</v>
      </c>
      <c r="L3" s="179" t="s">
        <v>175</v>
      </c>
      <c r="M3" s="179" t="s">
        <v>176</v>
      </c>
      <c r="N3" s="179" t="s">
        <v>177</v>
      </c>
      <c r="O3" s="30"/>
      <c r="P3" s="30"/>
    </row>
    <row r="4" spans="1:16" ht="12.75" customHeight="1" x14ac:dyDescent="0.2">
      <c r="A4" s="7"/>
      <c r="B4" s="300" t="s">
        <v>178</v>
      </c>
      <c r="C4" s="300"/>
      <c r="D4" s="300"/>
      <c r="E4" s="300"/>
      <c r="F4" s="300"/>
      <c r="G4" s="300"/>
      <c r="K4" s="179" t="s">
        <v>179</v>
      </c>
      <c r="L4" s="179" t="s">
        <v>180</v>
      </c>
      <c r="M4" s="179" t="s">
        <v>101</v>
      </c>
      <c r="N4" s="179" t="s">
        <v>181</v>
      </c>
      <c r="O4" s="30"/>
      <c r="P4" s="30"/>
    </row>
    <row r="5" spans="1:16" ht="12.75" customHeight="1" x14ac:dyDescent="0.2">
      <c r="A5" s="7"/>
      <c r="B5" s="301"/>
      <c r="C5" s="300"/>
      <c r="D5" s="300"/>
      <c r="E5" s="300"/>
      <c r="F5" s="300"/>
      <c r="G5" s="300"/>
      <c r="J5" s="180">
        <v>43281</v>
      </c>
      <c r="K5" s="23">
        <v>1.7045999999999999</v>
      </c>
      <c r="L5" s="23">
        <v>159.38489999999999</v>
      </c>
      <c r="M5" s="23">
        <v>0.43080000000000002</v>
      </c>
      <c r="N5" s="23">
        <v>3.1164999999999998</v>
      </c>
      <c r="O5" s="30"/>
      <c r="P5" s="30"/>
    </row>
    <row r="6" spans="1:16" ht="12.75" customHeight="1" x14ac:dyDescent="0.2">
      <c r="B6" s="7" t="s">
        <v>39</v>
      </c>
      <c r="C6" s="181"/>
      <c r="D6" s="181"/>
      <c r="E6" s="181"/>
      <c r="F6" s="181"/>
      <c r="G6" s="181"/>
      <c r="J6" s="180">
        <v>43373</v>
      </c>
      <c r="K6" s="23">
        <v>2.1408</v>
      </c>
      <c r="L6" s="23">
        <v>169.29470000000001</v>
      </c>
      <c r="M6" s="23">
        <v>0.6079</v>
      </c>
      <c r="N6" s="23">
        <v>3.9443999999999999</v>
      </c>
      <c r="O6" s="30"/>
      <c r="P6" s="30"/>
    </row>
    <row r="7" spans="1:16" ht="12.75" customHeight="1" x14ac:dyDescent="0.2">
      <c r="C7" s="7"/>
      <c r="D7" s="7"/>
      <c r="E7" s="7"/>
      <c r="F7" s="7"/>
      <c r="G7" s="7"/>
      <c r="J7" s="180">
        <v>43465</v>
      </c>
      <c r="K7" s="23">
        <v>2.1356000000000002</v>
      </c>
      <c r="L7" s="23">
        <v>153.79599999999999</v>
      </c>
      <c r="M7" s="23">
        <v>0.89380000000000004</v>
      </c>
      <c r="N7" s="23">
        <v>3.6433</v>
      </c>
      <c r="O7" s="142"/>
      <c r="P7" s="142"/>
    </row>
    <row r="8" spans="1:16" ht="12.75" customHeight="1" x14ac:dyDescent="0.2">
      <c r="J8" s="180">
        <v>43555</v>
      </c>
      <c r="K8" s="23">
        <v>2.6070000000000002</v>
      </c>
      <c r="L8" s="23">
        <v>169.40729999999999</v>
      </c>
      <c r="M8" s="23">
        <v>1.2063999999999999</v>
      </c>
      <c r="N8" s="23">
        <v>4.5438000000000001</v>
      </c>
      <c r="O8" s="142"/>
      <c r="P8" s="142"/>
    </row>
    <row r="9" spans="1:16" ht="12.75" customHeight="1" x14ac:dyDescent="0.2">
      <c r="E9" s="182"/>
      <c r="I9" s="1"/>
      <c r="J9" s="180">
        <v>43646</v>
      </c>
      <c r="K9" s="23">
        <v>2.6928999999999998</v>
      </c>
      <c r="L9" s="23">
        <v>164.31659999999999</v>
      </c>
      <c r="M9" s="23">
        <v>1.2623</v>
      </c>
      <c r="N9" s="23">
        <v>4.4375</v>
      </c>
      <c r="O9" s="142"/>
      <c r="P9" s="142"/>
    </row>
    <row r="10" spans="1:16" ht="12.75" customHeight="1" x14ac:dyDescent="0.2">
      <c r="I10" s="1"/>
      <c r="J10" s="180">
        <v>43738</v>
      </c>
      <c r="K10" s="23">
        <v>3.1735000000000002</v>
      </c>
      <c r="L10" s="23">
        <v>168.995</v>
      </c>
      <c r="M10" s="23">
        <v>1.7859</v>
      </c>
      <c r="N10" s="23">
        <v>4.8068</v>
      </c>
      <c r="O10" s="142"/>
      <c r="P10" s="142"/>
    </row>
    <row r="11" spans="1:16" ht="12.75" customHeight="1" x14ac:dyDescent="0.2">
      <c r="J11" s="180">
        <v>43830</v>
      </c>
      <c r="K11" s="23">
        <v>3.2982</v>
      </c>
      <c r="L11" s="23">
        <v>167.79480000000001</v>
      </c>
      <c r="M11" s="23">
        <v>1.8709</v>
      </c>
      <c r="N11" s="23">
        <v>5.4409000000000001</v>
      </c>
      <c r="O11" s="142"/>
      <c r="P11" s="142"/>
    </row>
    <row r="12" spans="1:16" ht="12.75" customHeight="1" x14ac:dyDescent="0.2">
      <c r="J12" s="180">
        <v>43921</v>
      </c>
      <c r="K12" s="23">
        <v>2.8645</v>
      </c>
      <c r="L12" s="23">
        <v>175.0932</v>
      </c>
      <c r="M12" s="23">
        <v>2.0099999999999998</v>
      </c>
      <c r="N12" s="23">
        <v>4.2740999999999998</v>
      </c>
      <c r="O12" s="142"/>
      <c r="P12" s="142"/>
    </row>
    <row r="13" spans="1:16" ht="12.75" customHeight="1" x14ac:dyDescent="0.2">
      <c r="I13" s="1"/>
      <c r="J13" s="180">
        <v>44012</v>
      </c>
      <c r="K13" s="23">
        <v>3.2645</v>
      </c>
      <c r="L13" s="23">
        <v>198.85300000000001</v>
      </c>
      <c r="M13" s="23">
        <v>2.2803</v>
      </c>
      <c r="N13" s="23">
        <v>4.2732999999999999</v>
      </c>
      <c r="O13" s="142"/>
      <c r="P13" s="142"/>
    </row>
    <row r="14" spans="1:16" ht="12.75" customHeight="1" x14ac:dyDescent="0.2">
      <c r="I14" s="1"/>
      <c r="J14" s="180">
        <v>44104</v>
      </c>
      <c r="K14" s="23">
        <v>3.4870999999999999</v>
      </c>
      <c r="L14" s="23">
        <v>197.91079999999999</v>
      </c>
      <c r="M14" s="23">
        <v>2.7170000000000001</v>
      </c>
      <c r="N14" s="23">
        <v>4.6096000000000004</v>
      </c>
      <c r="O14" s="142"/>
      <c r="P14" s="142"/>
    </row>
    <row r="15" spans="1:16" ht="12.75" customHeight="1" x14ac:dyDescent="0.2">
      <c r="I15" s="1"/>
      <c r="J15" s="180">
        <v>44196</v>
      </c>
      <c r="K15" s="23">
        <v>3.508</v>
      </c>
      <c r="L15" s="23">
        <v>215.87360000000001</v>
      </c>
      <c r="M15" s="23">
        <v>2.3332999999999999</v>
      </c>
      <c r="N15" s="23">
        <v>5.1066000000000003</v>
      </c>
      <c r="O15" s="142"/>
      <c r="P15" s="142"/>
    </row>
    <row r="16" spans="1:16" ht="12.75" customHeight="1" x14ac:dyDescent="0.2">
      <c r="I16" s="1"/>
      <c r="J16" s="180">
        <v>44286</v>
      </c>
      <c r="K16" s="23">
        <v>3.0022000000000002</v>
      </c>
      <c r="L16" s="23">
        <v>241.30009999999999</v>
      </c>
      <c r="M16" s="23">
        <v>2.0937000000000001</v>
      </c>
      <c r="N16" s="23">
        <v>4.2770000000000001</v>
      </c>
      <c r="O16" s="142"/>
      <c r="P16" s="142"/>
    </row>
    <row r="17" spans="2:16" ht="12.75" customHeight="1" x14ac:dyDescent="0.2">
      <c r="I17" s="1"/>
      <c r="J17" s="180">
        <v>44377</v>
      </c>
      <c r="K17" s="23">
        <v>2.2054999999999998</v>
      </c>
      <c r="L17" s="23">
        <v>246.88900000000001</v>
      </c>
      <c r="M17" s="23">
        <v>1.4147000000000001</v>
      </c>
      <c r="N17" s="23">
        <v>4.1852999999999998</v>
      </c>
      <c r="O17" s="142"/>
      <c r="P17" s="142"/>
    </row>
    <row r="18" spans="2:16" ht="12.75" customHeight="1" x14ac:dyDescent="0.2">
      <c r="I18" s="1"/>
      <c r="J18" s="180">
        <v>44469</v>
      </c>
      <c r="K18" s="23">
        <v>2.2572999999999999</v>
      </c>
      <c r="L18" s="23">
        <v>252.2132</v>
      </c>
      <c r="M18" s="23">
        <v>1.3635999999999999</v>
      </c>
      <c r="N18" s="23">
        <v>4.6776</v>
      </c>
      <c r="O18" s="142"/>
      <c r="P18" s="142"/>
    </row>
    <row r="19" spans="2:16" ht="12.75" customHeight="1" x14ac:dyDescent="0.2">
      <c r="J19" s="180">
        <v>44561</v>
      </c>
      <c r="K19" s="23">
        <v>2.0998999999999999</v>
      </c>
      <c r="L19" s="23">
        <v>254.80449999999999</v>
      </c>
      <c r="M19" s="23">
        <v>1.1012999999999999</v>
      </c>
      <c r="N19" s="23">
        <v>5.2759</v>
      </c>
      <c r="O19" s="142"/>
      <c r="P19" s="142"/>
    </row>
    <row r="20" spans="2:16" ht="12.75" customHeight="1" x14ac:dyDescent="0.2">
      <c r="J20" s="180">
        <v>44651</v>
      </c>
      <c r="K20" s="23">
        <v>2.0087000000000002</v>
      </c>
      <c r="L20" s="23">
        <v>255.2123</v>
      </c>
      <c r="M20" s="23">
        <v>1.0492999999999999</v>
      </c>
      <c r="N20" s="23">
        <v>5.9957000000000003</v>
      </c>
      <c r="O20" s="142"/>
      <c r="P20" s="142"/>
    </row>
    <row r="21" spans="2:16" ht="12.75" customHeight="1" x14ac:dyDescent="0.2">
      <c r="B21" s="51" t="s">
        <v>30</v>
      </c>
      <c r="C21" s="175"/>
      <c r="D21" s="175"/>
      <c r="E21" s="175"/>
      <c r="F21" s="175"/>
      <c r="G21" s="175"/>
      <c r="J21" s="180">
        <v>44742</v>
      </c>
      <c r="K21" s="23">
        <v>1.3251999999999999</v>
      </c>
      <c r="L21" s="23">
        <v>216.48490000000001</v>
      </c>
      <c r="M21" s="23">
        <v>0.1152</v>
      </c>
      <c r="N21" s="23">
        <v>6.1760999999999999</v>
      </c>
      <c r="O21" s="142"/>
      <c r="P21" s="142"/>
    </row>
    <row r="22" spans="2:16" ht="12.75" customHeight="1" x14ac:dyDescent="0.2">
      <c r="B22" s="268" t="s">
        <v>182</v>
      </c>
      <c r="C22" s="268"/>
      <c r="D22" s="268"/>
      <c r="E22" s="268"/>
      <c r="F22" s="268"/>
      <c r="G22" s="268"/>
      <c r="J22" s="180">
        <v>44834</v>
      </c>
      <c r="K22" s="23">
        <v>2.1267999999999998</v>
      </c>
      <c r="L22" s="23">
        <v>248.0301</v>
      </c>
      <c r="M22" s="23">
        <v>0.998</v>
      </c>
      <c r="N22" s="23">
        <v>7.8833000000000002</v>
      </c>
      <c r="O22" s="30"/>
      <c r="P22" s="30"/>
    </row>
    <row r="23" spans="2:16" ht="12.75" customHeight="1" x14ac:dyDescent="0.2">
      <c r="B23" s="268"/>
      <c r="C23" s="268"/>
      <c r="D23" s="268"/>
      <c r="E23" s="268"/>
      <c r="F23" s="268"/>
      <c r="G23" s="268"/>
      <c r="J23" s="180">
        <v>44926</v>
      </c>
      <c r="K23" s="23">
        <v>3.17</v>
      </c>
      <c r="L23" s="23">
        <v>271.89</v>
      </c>
      <c r="M23" s="23">
        <v>2.16</v>
      </c>
      <c r="N23" s="23">
        <v>7.7</v>
      </c>
      <c r="O23" s="30"/>
      <c r="P23" s="30"/>
    </row>
    <row r="24" spans="2:16" ht="12.75" customHeight="1" x14ac:dyDescent="0.2">
      <c r="B24" s="268"/>
      <c r="C24" s="268"/>
      <c r="D24" s="268"/>
      <c r="E24" s="268"/>
      <c r="F24" s="268"/>
      <c r="G24" s="268"/>
      <c r="J24" s="180">
        <v>45016</v>
      </c>
      <c r="K24" s="23">
        <v>4.2</v>
      </c>
      <c r="L24" s="23">
        <v>297.95</v>
      </c>
      <c r="M24" s="23">
        <v>2.89</v>
      </c>
      <c r="N24" s="23">
        <v>9.49</v>
      </c>
      <c r="O24" s="30"/>
      <c r="P24" s="30"/>
    </row>
    <row r="25" spans="2:16" ht="12.75" customHeight="1" x14ac:dyDescent="0.2">
      <c r="B25" s="268"/>
      <c r="C25" s="268"/>
      <c r="D25" s="268"/>
      <c r="E25" s="268"/>
      <c r="F25" s="268"/>
      <c r="G25" s="268"/>
      <c r="J25" s="180">
        <v>45107</v>
      </c>
      <c r="K25" s="23">
        <v>2.85</v>
      </c>
      <c r="L25" s="23">
        <v>274.29000000000002</v>
      </c>
      <c r="M25" s="23">
        <v>0.76</v>
      </c>
      <c r="N25" s="23">
        <v>6.51</v>
      </c>
      <c r="O25" s="30"/>
      <c r="P25" s="30"/>
    </row>
    <row r="26" spans="2:16" ht="12.75" customHeight="1" x14ac:dyDescent="0.2">
      <c r="B26" s="268"/>
      <c r="C26" s="268"/>
      <c r="D26" s="268"/>
      <c r="E26" s="268"/>
      <c r="F26" s="268"/>
      <c r="G26" s="268"/>
      <c r="J26" s="180">
        <v>45199</v>
      </c>
      <c r="K26" s="23">
        <v>3.6</v>
      </c>
      <c r="L26" s="23">
        <v>277.73</v>
      </c>
      <c r="M26" s="23">
        <v>1.35</v>
      </c>
      <c r="N26" s="23">
        <v>8.33</v>
      </c>
      <c r="O26" s="30"/>
      <c r="P26" s="30"/>
    </row>
    <row r="27" spans="2:16" ht="12.75" customHeight="1" x14ac:dyDescent="0.2">
      <c r="B27" s="143"/>
      <c r="C27" s="143"/>
      <c r="D27" s="143"/>
      <c r="E27" s="143"/>
      <c r="F27" s="143"/>
      <c r="G27" s="143"/>
      <c r="J27" s="180">
        <v>45291</v>
      </c>
      <c r="K27" s="23">
        <v>4.99</v>
      </c>
      <c r="L27" s="23">
        <v>308.98</v>
      </c>
      <c r="M27" s="23">
        <v>2.54</v>
      </c>
      <c r="N27" s="23">
        <v>10.78</v>
      </c>
      <c r="O27" s="30"/>
      <c r="P27" s="30"/>
    </row>
    <row r="28" spans="2:16" ht="12.75" customHeight="1" x14ac:dyDescent="0.2">
      <c r="B28" s="93"/>
      <c r="C28" s="93"/>
      <c r="D28" s="93"/>
      <c r="E28" s="93"/>
      <c r="F28" s="93"/>
      <c r="G28" s="93"/>
      <c r="J28" s="180"/>
      <c r="K28" s="23"/>
      <c r="L28" s="23"/>
      <c r="M28" s="23"/>
      <c r="N28" s="23"/>
      <c r="O28" s="30"/>
      <c r="P28" s="30"/>
    </row>
    <row r="29" spans="2:16" ht="12.75" customHeight="1" x14ac:dyDescent="0.2">
      <c r="B29" s="93"/>
      <c r="C29" s="93"/>
      <c r="D29" s="93"/>
      <c r="E29" s="93"/>
      <c r="F29" s="93"/>
      <c r="G29" s="93"/>
      <c r="J29" s="180"/>
      <c r="K29" s="23"/>
      <c r="L29" s="23"/>
      <c r="M29" s="23"/>
      <c r="N29" s="23"/>
      <c r="O29" s="30"/>
      <c r="P29" s="30"/>
    </row>
    <row r="30" spans="2:16" ht="12.75" customHeight="1" x14ac:dyDescent="0.2">
      <c r="B30" s="8" t="s">
        <v>183</v>
      </c>
      <c r="C30" s="143"/>
      <c r="D30" s="143"/>
      <c r="E30" s="143"/>
      <c r="F30" s="143"/>
      <c r="G30" s="143"/>
      <c r="J30" s="180"/>
      <c r="K30" s="23"/>
      <c r="L30" s="23"/>
      <c r="M30" s="23"/>
      <c r="N30" s="23"/>
      <c r="O30" s="30"/>
      <c r="P30" s="30"/>
    </row>
    <row r="31" spans="2:16" ht="12.75" customHeight="1" x14ac:dyDescent="0.2">
      <c r="B31" s="300" t="s">
        <v>184</v>
      </c>
      <c r="C31" s="300"/>
      <c r="D31" s="300"/>
      <c r="E31" s="300"/>
      <c r="F31" s="300"/>
      <c r="G31" s="300"/>
      <c r="J31" s="180"/>
      <c r="K31" s="23"/>
      <c r="L31" s="23"/>
      <c r="M31" s="23"/>
      <c r="N31" s="23"/>
      <c r="O31" s="30"/>
      <c r="P31" s="30"/>
    </row>
    <row r="32" spans="2:16" ht="12.75" customHeight="1" x14ac:dyDescent="0.2">
      <c r="B32" s="300"/>
      <c r="C32" s="300"/>
      <c r="D32" s="300"/>
      <c r="E32" s="300"/>
      <c r="F32" s="300"/>
      <c r="G32" s="300"/>
      <c r="J32" s="180"/>
      <c r="K32" s="23"/>
      <c r="L32" s="23"/>
      <c r="M32" s="23"/>
      <c r="N32" s="23"/>
      <c r="O32" s="30"/>
      <c r="P32" s="30"/>
    </row>
    <row r="33" spans="2:16" ht="12.75" customHeight="1" x14ac:dyDescent="0.2">
      <c r="B33" s="7" t="s">
        <v>43</v>
      </c>
      <c r="J33" s="180"/>
      <c r="K33" s="23"/>
      <c r="L33" s="23"/>
      <c r="M33" s="23"/>
      <c r="N33" s="23"/>
      <c r="O33" s="30"/>
      <c r="P33" s="30"/>
    </row>
    <row r="34" spans="2:16" ht="12.75" customHeight="1" x14ac:dyDescent="0.2">
      <c r="J34" s="180"/>
      <c r="K34" s="23"/>
      <c r="L34" s="23"/>
      <c r="M34" s="23"/>
      <c r="N34" s="23"/>
      <c r="O34" s="30"/>
      <c r="P34" s="30"/>
    </row>
    <row r="35" spans="2:16" ht="12.75" customHeight="1" x14ac:dyDescent="0.2">
      <c r="J35" s="180"/>
      <c r="K35" s="23"/>
      <c r="L35" s="23"/>
      <c r="M35" s="23"/>
      <c r="N35" s="23"/>
      <c r="O35" s="30"/>
      <c r="P35" s="30"/>
    </row>
    <row r="36" spans="2:16" ht="12.75" customHeight="1" x14ac:dyDescent="0.2">
      <c r="K36" s="30"/>
      <c r="M36" s="30"/>
      <c r="N36" s="30"/>
      <c r="O36" s="30"/>
      <c r="P36" s="30"/>
    </row>
    <row r="37" spans="2:16" ht="12.75" customHeight="1" x14ac:dyDescent="0.2">
      <c r="K37" s="30"/>
      <c r="M37" s="30"/>
      <c r="N37" s="30"/>
      <c r="O37" s="30"/>
      <c r="P37" s="30"/>
    </row>
    <row r="38" spans="2:16" ht="12.75" customHeight="1" x14ac:dyDescent="0.2">
      <c r="K38" s="30"/>
      <c r="M38" s="30"/>
      <c r="N38" s="30"/>
      <c r="O38" s="30"/>
      <c r="P38" s="30"/>
    </row>
    <row r="39" spans="2:16" ht="12.75" customHeight="1" x14ac:dyDescent="0.2">
      <c r="K39" s="30"/>
      <c r="M39" s="30"/>
      <c r="N39" s="30"/>
      <c r="O39" s="30"/>
      <c r="P39" s="30"/>
    </row>
    <row r="40" spans="2:16" ht="12.75" customHeight="1" x14ac:dyDescent="0.2">
      <c r="K40" s="30"/>
      <c r="M40" s="30"/>
      <c r="N40" s="30"/>
      <c r="O40" s="30"/>
      <c r="P40" s="30"/>
    </row>
    <row r="41" spans="2:16" ht="12.75" customHeight="1" x14ac:dyDescent="0.2">
      <c r="K41" s="30"/>
      <c r="M41" s="30"/>
      <c r="N41" s="30"/>
      <c r="O41" s="30"/>
      <c r="P41" s="30"/>
    </row>
    <row r="42" spans="2:16" ht="12.75" customHeight="1" x14ac:dyDescent="0.2">
      <c r="K42" s="30"/>
      <c r="M42" s="30"/>
      <c r="N42" s="30"/>
      <c r="O42" s="30"/>
      <c r="P42" s="30"/>
    </row>
    <row r="43" spans="2:16" ht="12.75" customHeight="1" x14ac:dyDescent="0.2">
      <c r="K43" s="30"/>
      <c r="M43" s="30"/>
      <c r="N43" s="30"/>
      <c r="O43" s="30"/>
      <c r="P43" s="30"/>
    </row>
    <row r="44" spans="2:16" ht="12.75" customHeight="1" x14ac:dyDescent="0.2">
      <c r="K44" s="30"/>
      <c r="M44" s="30"/>
      <c r="N44" s="30"/>
      <c r="O44" s="30"/>
      <c r="P44" s="30"/>
    </row>
    <row r="45" spans="2:16" ht="12.75" customHeight="1" x14ac:dyDescent="0.2">
      <c r="K45" s="30"/>
      <c r="M45" s="30"/>
      <c r="N45" s="30"/>
      <c r="O45" s="30"/>
      <c r="P45" s="30"/>
    </row>
    <row r="46" spans="2:16" ht="12.75" customHeight="1" x14ac:dyDescent="0.2">
      <c r="B46" s="51"/>
      <c r="K46" s="30"/>
      <c r="M46" s="30"/>
      <c r="N46" s="30"/>
      <c r="O46" s="30"/>
      <c r="P46" s="30"/>
    </row>
    <row r="47" spans="2:16" ht="12.75" customHeight="1" x14ac:dyDescent="0.2">
      <c r="B47" s="118"/>
      <c r="C47" s="118"/>
      <c r="D47" s="118"/>
      <c r="E47" s="118"/>
      <c r="F47" s="118"/>
      <c r="G47" s="118"/>
      <c r="I47" s="51"/>
      <c r="K47" s="30"/>
      <c r="M47" s="30"/>
      <c r="N47" s="30"/>
      <c r="O47" s="30"/>
      <c r="P47" s="30"/>
    </row>
    <row r="48" spans="2:16" ht="12.75" customHeight="1" x14ac:dyDescent="0.2">
      <c r="B48" s="51" t="s">
        <v>35</v>
      </c>
      <c r="I48" s="118"/>
      <c r="J48" s="183"/>
      <c r="K48" s="183"/>
      <c r="L48" s="183"/>
      <c r="M48" s="183"/>
      <c r="N48" s="30"/>
      <c r="O48" s="30"/>
      <c r="P48" s="30"/>
    </row>
    <row r="49" spans="2:16" ht="12.75" customHeight="1" x14ac:dyDescent="0.2">
      <c r="B49" s="268" t="s">
        <v>185</v>
      </c>
      <c r="C49" s="268"/>
      <c r="D49" s="268"/>
      <c r="E49" s="268"/>
      <c r="F49" s="268"/>
      <c r="G49" s="268"/>
      <c r="I49" s="118"/>
      <c r="J49" s="183"/>
      <c r="K49" s="183"/>
      <c r="L49" s="183"/>
      <c r="M49" s="183"/>
      <c r="N49" s="30"/>
      <c r="O49" s="30"/>
      <c r="P49" s="30"/>
    </row>
    <row r="50" spans="2:16" ht="12.75" customHeight="1" x14ac:dyDescent="0.2">
      <c r="B50" s="268"/>
      <c r="C50" s="268"/>
      <c r="D50" s="268"/>
      <c r="E50" s="268"/>
      <c r="F50" s="268"/>
      <c r="G50" s="268"/>
      <c r="H50" s="118"/>
      <c r="I50" s="118"/>
      <c r="J50" s="183"/>
      <c r="K50" s="183"/>
      <c r="L50" s="183"/>
      <c r="M50" s="183"/>
      <c r="N50" s="30"/>
      <c r="O50" s="30"/>
      <c r="P50" s="30"/>
    </row>
    <row r="51" spans="2:16" ht="12.75" customHeight="1" x14ac:dyDescent="0.2">
      <c r="B51" s="268"/>
      <c r="C51" s="268"/>
      <c r="D51" s="268"/>
      <c r="E51" s="268"/>
      <c r="F51" s="268"/>
      <c r="G51" s="268"/>
      <c r="H51" s="118"/>
      <c r="I51" s="118"/>
      <c r="J51" s="183"/>
      <c r="K51" s="183"/>
      <c r="L51" s="183"/>
      <c r="M51" s="183"/>
      <c r="N51" s="30"/>
      <c r="O51" s="30"/>
      <c r="P51" s="30"/>
    </row>
    <row r="52" spans="2:16" ht="12.75" customHeight="1" x14ac:dyDescent="0.2">
      <c r="B52" s="268"/>
      <c r="C52" s="268"/>
      <c r="D52" s="268"/>
      <c r="E52" s="268"/>
      <c r="F52" s="268"/>
      <c r="G52" s="268"/>
      <c r="H52" s="118"/>
      <c r="I52" s="118"/>
      <c r="J52" s="183"/>
      <c r="K52" s="183"/>
      <c r="L52" s="183"/>
      <c r="M52" s="183"/>
      <c r="N52" s="30"/>
      <c r="O52" s="30"/>
      <c r="P52" s="30"/>
    </row>
    <row r="53" spans="2:16" ht="12.75" customHeight="1" x14ac:dyDescent="0.2">
      <c r="B53" s="268"/>
      <c r="C53" s="268"/>
      <c r="D53" s="268"/>
      <c r="E53" s="268"/>
      <c r="F53" s="268"/>
      <c r="G53" s="268"/>
      <c r="H53" s="118"/>
      <c r="K53" s="30"/>
      <c r="M53" s="30"/>
      <c r="N53" s="30"/>
      <c r="O53" s="30"/>
      <c r="P53" s="30"/>
    </row>
    <row r="54" spans="2:16" ht="12.75" customHeight="1" x14ac:dyDescent="0.2">
      <c r="H54" s="118"/>
      <c r="K54" s="30"/>
      <c r="M54" s="30"/>
      <c r="N54" s="30"/>
      <c r="O54" s="30"/>
      <c r="P54" s="30"/>
    </row>
    <row r="55" spans="2:16" ht="12.75" customHeight="1" x14ac:dyDescent="0.2">
      <c r="K55" s="30"/>
      <c r="M55" s="30"/>
      <c r="N55" s="30"/>
    </row>
  </sheetData>
  <mergeCells count="4">
    <mergeCell ref="B4:G5"/>
    <mergeCell ref="B22:G26"/>
    <mergeCell ref="B31:G32"/>
    <mergeCell ref="B49:G5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heetViews>
  <sheetFormatPr defaultColWidth="9.140625" defaultRowHeight="12.75" customHeight="1" x14ac:dyDescent="0.25"/>
  <cols>
    <col min="1" max="1" width="9.140625" style="4"/>
    <col min="2" max="2" width="9.140625" style="60"/>
    <col min="3" max="8" width="9.140625" style="4"/>
    <col min="9" max="10" width="9.140625" style="1"/>
    <col min="11" max="11" width="9.140625" style="6"/>
    <col min="12" max="12" width="9.140625" style="1"/>
    <col min="13" max="15" width="9.140625" style="6"/>
    <col min="16" max="16384" width="9.140625" style="4"/>
  </cols>
  <sheetData>
    <row r="1" spans="1:15" ht="12.75" customHeight="1" x14ac:dyDescent="0.25">
      <c r="A1" s="174"/>
      <c r="C1" s="60"/>
      <c r="D1" s="60"/>
      <c r="E1" s="60"/>
      <c r="F1" s="60"/>
      <c r="G1" s="60"/>
      <c r="J1" s="184"/>
      <c r="K1" s="1"/>
      <c r="L1" s="184"/>
      <c r="M1" s="1"/>
      <c r="N1" s="1"/>
      <c r="O1" s="1"/>
    </row>
    <row r="2" spans="1:15" ht="12.75" customHeight="1" x14ac:dyDescent="0.25">
      <c r="A2" s="60"/>
      <c r="C2" s="60"/>
      <c r="D2" s="60"/>
      <c r="E2" s="60"/>
      <c r="F2" s="60"/>
      <c r="G2" s="60"/>
      <c r="J2" s="184"/>
      <c r="K2" s="1"/>
      <c r="L2" s="184"/>
      <c r="M2" s="1"/>
      <c r="N2" s="1"/>
      <c r="O2" s="1"/>
    </row>
    <row r="3" spans="1:15" ht="12.75" customHeight="1" x14ac:dyDescent="0.25">
      <c r="A3" s="60"/>
      <c r="B3" s="58" t="s">
        <v>366</v>
      </c>
      <c r="C3" s="60"/>
      <c r="D3" s="60"/>
      <c r="E3" s="60"/>
      <c r="F3" s="60"/>
      <c r="G3" s="60"/>
      <c r="K3" s="179" t="s">
        <v>367</v>
      </c>
      <c r="L3" s="179" t="s">
        <v>368</v>
      </c>
      <c r="M3" s="179" t="s">
        <v>369</v>
      </c>
      <c r="N3" s="1"/>
      <c r="O3" s="1"/>
    </row>
    <row r="4" spans="1:15" ht="12.75" customHeight="1" x14ac:dyDescent="0.25">
      <c r="A4" s="60"/>
      <c r="B4" s="58" t="s">
        <v>370</v>
      </c>
      <c r="C4" s="185"/>
      <c r="D4" s="185"/>
      <c r="E4" s="185"/>
      <c r="F4" s="185"/>
      <c r="G4" s="185"/>
      <c r="K4" s="179" t="s">
        <v>371</v>
      </c>
      <c r="L4" s="179" t="s">
        <v>372</v>
      </c>
      <c r="M4" s="179" t="s">
        <v>373</v>
      </c>
      <c r="N4" s="179"/>
      <c r="O4" s="1"/>
    </row>
    <row r="5" spans="1:15" ht="12.75" customHeight="1" x14ac:dyDescent="0.25">
      <c r="A5" s="60"/>
      <c r="B5" s="60" t="s">
        <v>374</v>
      </c>
      <c r="C5" s="185"/>
      <c r="D5" s="185"/>
      <c r="E5" s="185"/>
      <c r="F5" s="185"/>
      <c r="G5" s="185"/>
      <c r="J5" s="180">
        <v>43281</v>
      </c>
      <c r="K5" s="3">
        <v>0.92600000000000005</v>
      </c>
      <c r="L5" s="3">
        <v>-0.18160000000000001</v>
      </c>
      <c r="M5" s="3">
        <v>2.6576</v>
      </c>
      <c r="N5" s="1"/>
      <c r="O5" s="1"/>
    </row>
    <row r="6" spans="1:15" ht="12.75" customHeight="1" x14ac:dyDescent="0.25">
      <c r="C6" s="60"/>
      <c r="D6" s="60"/>
      <c r="E6" s="60"/>
      <c r="F6" s="60"/>
      <c r="G6" s="60"/>
      <c r="J6" s="180">
        <v>43373</v>
      </c>
      <c r="K6" s="3">
        <v>1.2649999999999999</v>
      </c>
      <c r="L6" s="3">
        <v>6.2300000000000001E-2</v>
      </c>
      <c r="M6" s="3">
        <v>3.3210999999999999</v>
      </c>
      <c r="N6" s="1"/>
      <c r="O6" s="1"/>
    </row>
    <row r="7" spans="1:15" ht="12.75" customHeight="1" x14ac:dyDescent="0.25">
      <c r="J7" s="180">
        <v>43465</v>
      </c>
      <c r="K7" s="3">
        <v>1.3691</v>
      </c>
      <c r="L7" s="3">
        <v>9.69E-2</v>
      </c>
      <c r="M7" s="3">
        <v>2.8883000000000001</v>
      </c>
      <c r="N7" s="1"/>
      <c r="O7" s="142"/>
    </row>
    <row r="8" spans="1:15" ht="12.75" customHeight="1" x14ac:dyDescent="0.25">
      <c r="E8" s="186"/>
      <c r="J8" s="180">
        <v>43555</v>
      </c>
      <c r="K8" s="3">
        <v>1.6725000000000001</v>
      </c>
      <c r="L8" s="3">
        <v>0.69879999999999998</v>
      </c>
      <c r="M8" s="3">
        <v>3.6869999999999998</v>
      </c>
      <c r="N8" s="1"/>
      <c r="O8" s="142"/>
    </row>
    <row r="9" spans="1:15" ht="12.75" customHeight="1" x14ac:dyDescent="0.25">
      <c r="J9" s="180">
        <v>43646</v>
      </c>
      <c r="K9" s="3">
        <v>1.8554999999999999</v>
      </c>
      <c r="L9" s="3">
        <v>0.57469999999999999</v>
      </c>
      <c r="M9" s="3">
        <v>3.7629999999999999</v>
      </c>
      <c r="N9" s="1"/>
      <c r="O9" s="142"/>
    </row>
    <row r="10" spans="1:15" ht="12.75" customHeight="1" x14ac:dyDescent="0.25">
      <c r="J10" s="180">
        <v>43738</v>
      </c>
      <c r="K10" s="3">
        <v>2.2587000000000002</v>
      </c>
      <c r="L10" s="3">
        <v>0.72160000000000002</v>
      </c>
      <c r="M10" s="3">
        <v>4.2659000000000002</v>
      </c>
      <c r="N10" s="1"/>
      <c r="O10" s="142"/>
    </row>
    <row r="11" spans="1:15" ht="12.75" customHeight="1" x14ac:dyDescent="0.25">
      <c r="J11" s="180">
        <v>43830</v>
      </c>
      <c r="K11" s="3">
        <v>2.3536999999999999</v>
      </c>
      <c r="L11" s="3">
        <v>0.69359999999999999</v>
      </c>
      <c r="M11" s="3">
        <v>4.6969000000000003</v>
      </c>
      <c r="N11" s="1"/>
      <c r="O11" s="142"/>
    </row>
    <row r="12" spans="1:15" ht="12.75" customHeight="1" x14ac:dyDescent="0.25">
      <c r="J12" s="180">
        <v>43921</v>
      </c>
      <c r="K12" s="3">
        <v>1.8391</v>
      </c>
      <c r="L12" s="3">
        <v>0.84009999999999996</v>
      </c>
      <c r="M12" s="3">
        <v>2.8546</v>
      </c>
      <c r="N12" s="1"/>
      <c r="O12" s="142"/>
    </row>
    <row r="13" spans="1:15" ht="12.75" customHeight="1" x14ac:dyDescent="0.25">
      <c r="J13" s="180">
        <v>44012</v>
      </c>
      <c r="K13" s="3">
        <v>2.0186999999999999</v>
      </c>
      <c r="L13" s="3">
        <v>1.1788000000000001</v>
      </c>
      <c r="M13" s="3">
        <v>3.2056</v>
      </c>
      <c r="N13" s="1"/>
      <c r="O13" s="142"/>
    </row>
    <row r="14" spans="1:15" ht="12.75" customHeight="1" x14ac:dyDescent="0.25">
      <c r="J14" s="180">
        <v>44104</v>
      </c>
      <c r="K14" s="3">
        <v>2.2364000000000002</v>
      </c>
      <c r="L14" s="3">
        <v>1.3778999999999999</v>
      </c>
      <c r="M14" s="3">
        <v>3.3694000000000002</v>
      </c>
      <c r="N14" s="1"/>
      <c r="O14" s="142"/>
    </row>
    <row r="15" spans="1:15" ht="12.75" customHeight="1" x14ac:dyDescent="0.25">
      <c r="J15" s="180">
        <v>44196</v>
      </c>
      <c r="K15" s="3">
        <v>2.0586000000000002</v>
      </c>
      <c r="L15" s="3">
        <v>1.1367</v>
      </c>
      <c r="M15" s="3">
        <v>3.6537999999999999</v>
      </c>
      <c r="N15" s="1"/>
      <c r="O15" s="142"/>
    </row>
    <row r="16" spans="1:15" ht="12.75" customHeight="1" x14ac:dyDescent="0.25">
      <c r="J16" s="180">
        <v>44286</v>
      </c>
      <c r="K16" s="3">
        <v>1.4054</v>
      </c>
      <c r="L16" s="3">
        <v>0.63280000000000003</v>
      </c>
      <c r="M16" s="3">
        <v>1.9128000000000001</v>
      </c>
      <c r="N16" s="1"/>
      <c r="O16" s="142"/>
    </row>
    <row r="17" spans="2:15" ht="12.75" customHeight="1" x14ac:dyDescent="0.25">
      <c r="J17" s="180">
        <v>44377</v>
      </c>
      <c r="K17" s="3">
        <v>0.68069999999999997</v>
      </c>
      <c r="L17" s="3">
        <v>4.8999999999999998E-3</v>
      </c>
      <c r="M17" s="3">
        <v>1.2568999999999999</v>
      </c>
      <c r="N17" s="1"/>
      <c r="O17" s="142"/>
    </row>
    <row r="18" spans="2:15" ht="12.75" customHeight="1" x14ac:dyDescent="0.25">
      <c r="J18" s="180">
        <v>44469</v>
      </c>
      <c r="K18" s="3">
        <v>0.60370000000000001</v>
      </c>
      <c r="L18" s="3">
        <v>-8.9499999999999996E-2</v>
      </c>
      <c r="M18" s="3">
        <v>1.3264</v>
      </c>
      <c r="N18" s="1"/>
      <c r="O18" s="142"/>
    </row>
    <row r="19" spans="2:15" ht="12.75" customHeight="1" x14ac:dyDescent="0.25">
      <c r="J19" s="180">
        <v>44561</v>
      </c>
      <c r="K19" s="3">
        <v>0.45140000000000002</v>
      </c>
      <c r="L19" s="3">
        <v>0</v>
      </c>
      <c r="M19" s="3">
        <v>1.746</v>
      </c>
      <c r="N19" s="1"/>
      <c r="O19" s="142"/>
    </row>
    <row r="20" spans="2:15" ht="12.75" customHeight="1" x14ac:dyDescent="0.25">
      <c r="B20" s="4" t="s">
        <v>30</v>
      </c>
      <c r="J20" s="180">
        <v>44651</v>
      </c>
      <c r="K20" s="3">
        <v>0.3992</v>
      </c>
      <c r="L20" s="3">
        <v>4.0000000000000002E-4</v>
      </c>
      <c r="M20" s="3">
        <v>2.2885</v>
      </c>
      <c r="N20" s="1"/>
      <c r="O20" s="142"/>
    </row>
    <row r="21" spans="2:15" ht="12.75" customHeight="1" x14ac:dyDescent="0.25">
      <c r="B21" s="268" t="s">
        <v>375</v>
      </c>
      <c r="C21" s="268"/>
      <c r="D21" s="268"/>
      <c r="E21" s="268"/>
      <c r="F21" s="268"/>
      <c r="G21" s="268"/>
      <c r="J21" s="180">
        <v>44742</v>
      </c>
      <c r="K21" s="3">
        <v>0.1789</v>
      </c>
      <c r="L21" s="3">
        <v>0</v>
      </c>
      <c r="M21" s="3">
        <v>2.0499999999999998</v>
      </c>
      <c r="N21" s="1"/>
      <c r="O21" s="142"/>
    </row>
    <row r="22" spans="2:15" ht="12.75" customHeight="1" x14ac:dyDescent="0.25">
      <c r="B22" s="268"/>
      <c r="C22" s="268"/>
      <c r="D22" s="268"/>
      <c r="E22" s="268"/>
      <c r="F22" s="268"/>
      <c r="G22" s="268"/>
      <c r="J22" s="180">
        <v>44834</v>
      </c>
      <c r="K22" s="3">
        <v>0.76559999999999995</v>
      </c>
      <c r="L22" s="3">
        <v>0.46260000000000001</v>
      </c>
      <c r="M22" s="3">
        <v>3.5009000000000001</v>
      </c>
      <c r="N22" s="1"/>
      <c r="O22" s="1"/>
    </row>
    <row r="23" spans="2:15" ht="12.75" customHeight="1" x14ac:dyDescent="0.25">
      <c r="J23" s="180">
        <v>44926</v>
      </c>
      <c r="K23" s="3">
        <v>1.72</v>
      </c>
      <c r="L23" s="3">
        <v>1.1100000000000001</v>
      </c>
      <c r="M23" s="3">
        <v>4.99</v>
      </c>
      <c r="N23" s="3"/>
      <c r="O23" s="1"/>
    </row>
    <row r="24" spans="2:15" ht="12.75" customHeight="1" x14ac:dyDescent="0.25">
      <c r="J24" s="180">
        <v>45016</v>
      </c>
      <c r="K24" s="3">
        <v>2.5499999999999998</v>
      </c>
      <c r="L24" s="3">
        <v>1.7</v>
      </c>
      <c r="M24" s="3">
        <v>6.41</v>
      </c>
      <c r="N24" s="1"/>
      <c r="O24" s="1"/>
    </row>
    <row r="25" spans="2:15" ht="12.75" customHeight="1" x14ac:dyDescent="0.25">
      <c r="J25" s="180">
        <v>45107</v>
      </c>
      <c r="K25" s="3">
        <v>1.46</v>
      </c>
      <c r="L25" s="3">
        <v>-0.27</v>
      </c>
      <c r="M25" s="3">
        <v>3.71</v>
      </c>
      <c r="N25" s="1"/>
      <c r="O25" s="1"/>
    </row>
    <row r="26" spans="2:15" ht="12.75" customHeight="1" x14ac:dyDescent="0.25">
      <c r="B26" s="58" t="s">
        <v>376</v>
      </c>
      <c r="J26" s="180">
        <v>45199</v>
      </c>
      <c r="K26" s="3">
        <v>2.15</v>
      </c>
      <c r="L26" s="3">
        <v>0.52</v>
      </c>
      <c r="M26" s="3">
        <v>5.13</v>
      </c>
      <c r="N26" s="1"/>
      <c r="O26" s="1"/>
    </row>
    <row r="27" spans="2:15" ht="12.75" customHeight="1" x14ac:dyDescent="0.25">
      <c r="B27" s="58" t="s">
        <v>377</v>
      </c>
      <c r="J27" s="180">
        <v>45291</v>
      </c>
      <c r="K27" s="3">
        <v>3.35</v>
      </c>
      <c r="L27" s="3">
        <v>1.53</v>
      </c>
      <c r="M27" s="3">
        <v>7.37</v>
      </c>
      <c r="N27" s="1"/>
      <c r="O27" s="1"/>
    </row>
    <row r="28" spans="2:15" ht="12.75" customHeight="1" x14ac:dyDescent="0.25">
      <c r="B28" s="60" t="s">
        <v>378</v>
      </c>
      <c r="J28" s="180"/>
      <c r="K28" s="3"/>
      <c r="L28" s="3"/>
      <c r="M28" s="3"/>
      <c r="N28" s="1"/>
      <c r="O28" s="1"/>
    </row>
    <row r="29" spans="2:15" ht="12.75" customHeight="1" x14ac:dyDescent="0.25">
      <c r="J29" s="180"/>
      <c r="K29" s="3"/>
      <c r="L29" s="3"/>
      <c r="M29" s="3"/>
      <c r="N29" s="1"/>
      <c r="O29" s="1"/>
    </row>
    <row r="30" spans="2:15" ht="12.75" customHeight="1" x14ac:dyDescent="0.25">
      <c r="C30" s="187"/>
      <c r="D30" s="187"/>
      <c r="E30" s="187"/>
      <c r="F30" s="187"/>
      <c r="G30" s="187"/>
      <c r="J30" s="180"/>
      <c r="K30" s="3"/>
      <c r="L30" s="3"/>
      <c r="M30" s="3"/>
      <c r="N30" s="1"/>
      <c r="O30" s="1"/>
    </row>
    <row r="31" spans="2:15" ht="12.75" customHeight="1" x14ac:dyDescent="0.25">
      <c r="J31" s="180"/>
      <c r="K31" s="3"/>
      <c r="L31" s="3"/>
      <c r="M31" s="3"/>
      <c r="N31" s="1"/>
      <c r="O31" s="1"/>
    </row>
    <row r="32" spans="2:15" ht="12.75" customHeight="1" x14ac:dyDescent="0.25">
      <c r="J32" s="180"/>
      <c r="K32" s="3"/>
      <c r="L32" s="3"/>
      <c r="M32" s="3"/>
      <c r="N32" s="1"/>
      <c r="O32" s="1"/>
    </row>
    <row r="33" spans="2:15" ht="12.75" customHeight="1" x14ac:dyDescent="0.25">
      <c r="J33" s="180"/>
      <c r="K33" s="3"/>
      <c r="L33" s="3"/>
      <c r="M33" s="3"/>
      <c r="N33" s="1"/>
      <c r="O33" s="1"/>
    </row>
    <row r="34" spans="2:15" ht="12.75" customHeight="1" x14ac:dyDescent="0.25">
      <c r="J34" s="180"/>
      <c r="K34" s="3"/>
      <c r="L34" s="3"/>
      <c r="M34" s="3"/>
      <c r="N34" s="1"/>
      <c r="O34" s="1"/>
    </row>
    <row r="35" spans="2:15" ht="12.75" customHeight="1" x14ac:dyDescent="0.25">
      <c r="J35" s="180"/>
      <c r="K35" s="3"/>
      <c r="L35" s="3"/>
      <c r="M35" s="3"/>
      <c r="N35" s="1"/>
      <c r="O35" s="1"/>
    </row>
    <row r="36" spans="2:15" ht="12.75" customHeight="1" x14ac:dyDescent="0.25">
      <c r="K36" s="1"/>
      <c r="M36" s="1"/>
      <c r="N36" s="1"/>
      <c r="O36" s="1"/>
    </row>
    <row r="37" spans="2:15" ht="12.75" customHeight="1" x14ac:dyDescent="0.25">
      <c r="K37" s="1"/>
      <c r="M37" s="1"/>
      <c r="N37" s="1"/>
      <c r="O37" s="1"/>
    </row>
    <row r="38" spans="2:15" ht="12.75" customHeight="1" x14ac:dyDescent="0.25">
      <c r="K38" s="1"/>
      <c r="M38" s="1"/>
      <c r="N38" s="1"/>
      <c r="O38" s="1"/>
    </row>
    <row r="39" spans="2:15" ht="12.75" customHeight="1" x14ac:dyDescent="0.25">
      <c r="K39" s="1"/>
      <c r="M39" s="1"/>
      <c r="N39" s="1"/>
      <c r="O39" s="1"/>
    </row>
    <row r="40" spans="2:15" ht="12.75" customHeight="1" x14ac:dyDescent="0.25">
      <c r="K40" s="1"/>
      <c r="M40" s="1"/>
      <c r="N40" s="1"/>
      <c r="O40" s="1"/>
    </row>
    <row r="41" spans="2:15" ht="12.75" customHeight="1" x14ac:dyDescent="0.25">
      <c r="K41" s="1"/>
      <c r="M41" s="1"/>
      <c r="N41" s="1"/>
      <c r="O41" s="1"/>
    </row>
    <row r="42" spans="2:15" ht="12.75" customHeight="1" x14ac:dyDescent="0.25">
      <c r="K42" s="1"/>
      <c r="M42" s="1"/>
      <c r="N42" s="1"/>
      <c r="O42" s="1"/>
    </row>
    <row r="43" spans="2:15" ht="12.75" customHeight="1" x14ac:dyDescent="0.25">
      <c r="K43" s="1"/>
      <c r="M43" s="1"/>
      <c r="N43" s="1"/>
      <c r="O43" s="1"/>
    </row>
    <row r="44" spans="2:15" ht="12.75" customHeight="1" x14ac:dyDescent="0.25">
      <c r="K44" s="1"/>
      <c r="M44" s="1"/>
      <c r="N44" s="1"/>
      <c r="O44" s="1"/>
    </row>
    <row r="45" spans="2:15" ht="12.75" customHeight="1" x14ac:dyDescent="0.25">
      <c r="K45" s="1"/>
      <c r="M45" s="1"/>
      <c r="N45" s="1"/>
      <c r="O45" s="1"/>
    </row>
    <row r="46" spans="2:15" ht="12.75" customHeight="1" x14ac:dyDescent="0.25">
      <c r="B46" s="4" t="s">
        <v>35</v>
      </c>
    </row>
    <row r="47" spans="2:15" ht="12.75" customHeight="1" x14ac:dyDescent="0.25">
      <c r="B47" s="255" t="s">
        <v>379</v>
      </c>
      <c r="C47" s="255"/>
      <c r="D47" s="255"/>
      <c r="E47" s="255"/>
      <c r="F47" s="255"/>
      <c r="G47" s="255"/>
    </row>
    <row r="48" spans="2:15" ht="12.75" customHeight="1" x14ac:dyDescent="0.25">
      <c r="B48" s="255"/>
      <c r="C48" s="255"/>
      <c r="D48" s="255"/>
      <c r="E48" s="255"/>
      <c r="F48" s="255"/>
      <c r="G48" s="255"/>
    </row>
  </sheetData>
  <mergeCells count="2">
    <mergeCell ref="B21:G22"/>
    <mergeCell ref="B47:G48"/>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Normal="100" workbookViewId="0"/>
  </sheetViews>
  <sheetFormatPr defaultColWidth="9.140625" defaultRowHeight="12.75" customHeight="1" x14ac:dyDescent="0.2"/>
  <cols>
    <col min="1" max="1" width="9.140625" style="51"/>
    <col min="2" max="2" width="9.140625" style="7"/>
    <col min="3" max="8" width="9.140625" style="51"/>
    <col min="9" max="9" width="9.140625" style="30"/>
    <col min="10" max="10" width="9.140625" style="80"/>
    <col min="11" max="12" width="9.140625" style="5"/>
    <col min="13" max="13" width="9.140625" style="30"/>
    <col min="14" max="14" width="9.140625" style="5"/>
    <col min="15" max="15" width="9.140625" style="30"/>
    <col min="16" max="16" width="9.140625" style="1"/>
    <col min="17" max="17" width="9.140625" style="5"/>
    <col min="18" max="16384" width="9.140625" style="51"/>
  </cols>
  <sheetData>
    <row r="1" spans="1:17" ht="12.75" customHeight="1" x14ac:dyDescent="0.2">
      <c r="A1" s="7"/>
      <c r="C1" s="7"/>
      <c r="D1" s="7"/>
      <c r="E1" s="7"/>
      <c r="F1" s="7"/>
      <c r="G1" s="7"/>
      <c r="K1" s="30"/>
      <c r="L1" s="30"/>
      <c r="M1" s="136"/>
      <c r="N1" s="30"/>
      <c r="O1" s="136"/>
      <c r="P1" s="184"/>
      <c r="Q1" s="30"/>
    </row>
    <row r="2" spans="1:17" ht="12.75" customHeight="1" x14ac:dyDescent="0.2">
      <c r="A2" s="7"/>
      <c r="C2" s="7"/>
      <c r="D2" s="7"/>
      <c r="E2" s="7"/>
      <c r="F2" s="7"/>
      <c r="G2" s="7"/>
      <c r="K2" s="30"/>
      <c r="L2" s="30"/>
      <c r="M2" s="136"/>
      <c r="N2" s="30"/>
      <c r="O2" s="136"/>
      <c r="P2" s="184"/>
      <c r="Q2" s="30"/>
    </row>
    <row r="3" spans="1:17" ht="12.75" customHeight="1" x14ac:dyDescent="0.2">
      <c r="A3" s="7"/>
      <c r="B3" s="8" t="s">
        <v>73</v>
      </c>
      <c r="C3" s="7"/>
      <c r="D3" s="7"/>
      <c r="E3" s="7"/>
      <c r="F3" s="7"/>
      <c r="G3" s="7"/>
      <c r="K3" s="188" t="s">
        <v>74</v>
      </c>
      <c r="L3" s="188" t="s">
        <v>75</v>
      </c>
      <c r="M3" s="188" t="s">
        <v>76</v>
      </c>
      <c r="N3" s="188" t="s">
        <v>77</v>
      </c>
      <c r="O3" s="188" t="s">
        <v>78</v>
      </c>
      <c r="Q3" s="30"/>
    </row>
    <row r="4" spans="1:17" ht="12.75" customHeight="1" x14ac:dyDescent="0.2">
      <c r="A4" s="7"/>
      <c r="B4" s="270" t="s">
        <v>79</v>
      </c>
      <c r="C4" s="270"/>
      <c r="D4" s="270"/>
      <c r="E4" s="270"/>
      <c r="F4" s="270"/>
      <c r="G4" s="270"/>
      <c r="K4" s="188" t="s">
        <v>80</v>
      </c>
      <c r="L4" s="188" t="s">
        <v>81</v>
      </c>
      <c r="M4" s="188" t="s">
        <v>82</v>
      </c>
      <c r="N4" s="188" t="s">
        <v>83</v>
      </c>
      <c r="O4" s="188" t="s">
        <v>84</v>
      </c>
      <c r="P4" s="179"/>
      <c r="Q4" s="30"/>
    </row>
    <row r="5" spans="1:17" ht="12.75" customHeight="1" x14ac:dyDescent="0.2">
      <c r="A5" s="7"/>
      <c r="B5" s="303"/>
      <c r="C5" s="270"/>
      <c r="D5" s="270"/>
      <c r="E5" s="270"/>
      <c r="F5" s="270"/>
      <c r="G5" s="270"/>
      <c r="J5" s="189"/>
      <c r="K5" s="23"/>
      <c r="L5" s="23"/>
      <c r="M5" s="23"/>
      <c r="N5" s="23">
        <v>100</v>
      </c>
      <c r="O5" s="23"/>
      <c r="P5" s="3"/>
      <c r="Q5" s="30"/>
    </row>
    <row r="6" spans="1:17" ht="12.75" customHeight="1" x14ac:dyDescent="0.2">
      <c r="B6" s="7" t="s">
        <v>39</v>
      </c>
      <c r="C6" s="7"/>
      <c r="D6" s="7"/>
      <c r="E6" s="7"/>
      <c r="F6" s="7"/>
      <c r="G6" s="7"/>
      <c r="J6" s="189">
        <v>43100</v>
      </c>
      <c r="K6" s="23">
        <v>235.5992</v>
      </c>
      <c r="L6" s="23">
        <v>235.49</v>
      </c>
      <c r="M6" s="23">
        <v>158.3175</v>
      </c>
      <c r="N6" s="23">
        <v>100</v>
      </c>
      <c r="O6" s="23">
        <v>164.51249999999999</v>
      </c>
      <c r="P6" s="3"/>
      <c r="Q6" s="30"/>
    </row>
    <row r="7" spans="1:17" ht="12.75" customHeight="1" x14ac:dyDescent="0.2">
      <c r="J7" s="189">
        <v>43465</v>
      </c>
      <c r="K7" s="23">
        <v>227.07310000000001</v>
      </c>
      <c r="L7" s="23">
        <v>198.29</v>
      </c>
      <c r="M7" s="23">
        <v>128.0275</v>
      </c>
      <c r="N7" s="23">
        <v>100</v>
      </c>
      <c r="O7" s="23">
        <v>155.42750000000001</v>
      </c>
      <c r="P7" s="3"/>
      <c r="Q7" s="30"/>
    </row>
    <row r="8" spans="1:17" ht="12.75" customHeight="1" x14ac:dyDescent="0.2">
      <c r="E8" s="182"/>
      <c r="J8" s="189">
        <v>43830</v>
      </c>
      <c r="K8" s="23">
        <v>229.5633</v>
      </c>
      <c r="L8" s="23">
        <v>208.52529999999999</v>
      </c>
      <c r="M8" s="23">
        <v>164.2501</v>
      </c>
      <c r="N8" s="23">
        <v>100</v>
      </c>
      <c r="O8" s="23">
        <v>156.44759999999999</v>
      </c>
      <c r="P8" s="3"/>
      <c r="Q8" s="142"/>
    </row>
    <row r="9" spans="1:17" ht="12.75" customHeight="1" x14ac:dyDescent="0.2">
      <c r="I9" s="1"/>
      <c r="J9" s="189">
        <v>44196</v>
      </c>
      <c r="K9" s="23">
        <v>251.78569999999999</v>
      </c>
      <c r="L9" s="23">
        <v>209.95590000000001</v>
      </c>
      <c r="M9" s="23">
        <v>103.0519</v>
      </c>
      <c r="N9" s="23">
        <v>100</v>
      </c>
      <c r="O9" s="23">
        <v>175.97810000000001</v>
      </c>
      <c r="P9" s="3"/>
      <c r="Q9" s="142"/>
    </row>
    <row r="10" spans="1:17" ht="12.75" customHeight="1" x14ac:dyDescent="0.2">
      <c r="I10" s="1"/>
      <c r="J10" s="189">
        <v>44561</v>
      </c>
      <c r="K10" s="23">
        <v>223.3546</v>
      </c>
      <c r="L10" s="23">
        <v>196.26060000000001</v>
      </c>
      <c r="M10" s="23">
        <v>98.009600000000006</v>
      </c>
      <c r="N10" s="23">
        <v>100</v>
      </c>
      <c r="O10" s="23">
        <v>150.75810000000001</v>
      </c>
      <c r="P10" s="3"/>
      <c r="Q10" s="142"/>
    </row>
    <row r="11" spans="1:17" ht="12.75" customHeight="1" x14ac:dyDescent="0.2">
      <c r="J11" s="189">
        <v>44926</v>
      </c>
      <c r="K11" s="23">
        <v>217.67509999999999</v>
      </c>
      <c r="L11" s="23">
        <v>196.80889999999999</v>
      </c>
      <c r="M11" s="23">
        <v>95.284899999999993</v>
      </c>
      <c r="N11" s="23">
        <v>100</v>
      </c>
      <c r="O11" s="23">
        <v>154.34479999999999</v>
      </c>
      <c r="P11" s="3"/>
      <c r="Q11" s="142"/>
    </row>
    <row r="12" spans="1:17" ht="12.75" customHeight="1" x14ac:dyDescent="0.2">
      <c r="J12" s="189">
        <v>45291</v>
      </c>
      <c r="K12" s="23">
        <v>222.1901</v>
      </c>
      <c r="L12" s="23">
        <v>191.5436</v>
      </c>
      <c r="M12" s="23">
        <v>73.169799999999995</v>
      </c>
      <c r="N12" s="23">
        <v>100</v>
      </c>
      <c r="O12" s="23">
        <v>163.48050000000001</v>
      </c>
      <c r="P12" s="3"/>
      <c r="Q12" s="142"/>
    </row>
    <row r="13" spans="1:17" ht="12.75" customHeight="1" x14ac:dyDescent="0.2">
      <c r="I13" s="1"/>
      <c r="J13" s="189"/>
      <c r="K13" s="23"/>
      <c r="L13" s="23"/>
      <c r="M13" s="23"/>
      <c r="N13" s="23">
        <v>100</v>
      </c>
      <c r="O13" s="23"/>
      <c r="P13" s="3"/>
      <c r="Q13" s="142"/>
    </row>
    <row r="14" spans="1:17" ht="12.75" customHeight="1" x14ac:dyDescent="0.2">
      <c r="I14" s="1"/>
      <c r="J14" s="189"/>
      <c r="K14" s="23"/>
      <c r="L14" s="23"/>
      <c r="M14" s="23"/>
      <c r="N14" s="23"/>
      <c r="O14" s="23"/>
      <c r="P14" s="3"/>
      <c r="Q14" s="142"/>
    </row>
    <row r="15" spans="1:17" ht="12.75" customHeight="1" x14ac:dyDescent="0.2">
      <c r="I15" s="1"/>
      <c r="J15" s="189"/>
      <c r="K15" s="23"/>
      <c r="L15" s="23"/>
      <c r="M15" s="23"/>
      <c r="N15" s="23"/>
      <c r="O15" s="23"/>
      <c r="P15" s="3"/>
      <c r="Q15" s="142"/>
    </row>
    <row r="16" spans="1:17" ht="12.75" customHeight="1" x14ac:dyDescent="0.2">
      <c r="I16" s="1"/>
      <c r="J16" s="189"/>
      <c r="K16" s="23"/>
      <c r="L16" s="23"/>
      <c r="M16" s="23"/>
      <c r="N16" s="23"/>
      <c r="O16" s="23"/>
      <c r="P16" s="3"/>
      <c r="Q16" s="142"/>
    </row>
    <row r="17" spans="1:17" ht="12.75" customHeight="1" x14ac:dyDescent="0.2">
      <c r="I17" s="1"/>
      <c r="J17" s="189"/>
      <c r="K17" s="23"/>
      <c r="L17" s="23"/>
      <c r="M17" s="23"/>
      <c r="N17" s="23"/>
      <c r="O17" s="23"/>
      <c r="P17" s="3"/>
      <c r="Q17" s="142"/>
    </row>
    <row r="18" spans="1:17" ht="12.75" customHeight="1" x14ac:dyDescent="0.2">
      <c r="I18" s="1"/>
      <c r="J18" s="189"/>
      <c r="K18" s="23"/>
      <c r="L18" s="23"/>
      <c r="M18" s="23"/>
      <c r="N18" s="23"/>
      <c r="O18" s="23"/>
      <c r="P18" s="3"/>
      <c r="Q18" s="142"/>
    </row>
    <row r="19" spans="1:17" ht="12.75" customHeight="1" x14ac:dyDescent="0.2">
      <c r="I19" s="1"/>
      <c r="J19" s="189"/>
      <c r="K19" s="23"/>
      <c r="L19" s="23"/>
      <c r="M19" s="23"/>
      <c r="N19" s="23"/>
      <c r="O19" s="23"/>
      <c r="P19" s="3"/>
      <c r="Q19" s="142"/>
    </row>
    <row r="20" spans="1:17" ht="12.75" customHeight="1" x14ac:dyDescent="0.2">
      <c r="I20" s="1"/>
      <c r="J20" s="189"/>
      <c r="K20" s="23"/>
      <c r="L20" s="23"/>
      <c r="M20" s="23"/>
      <c r="N20" s="23"/>
      <c r="O20" s="23"/>
      <c r="P20" s="3"/>
      <c r="Q20" s="142"/>
    </row>
    <row r="21" spans="1:17" ht="12.75" customHeight="1" x14ac:dyDescent="0.2">
      <c r="B21" s="51" t="s">
        <v>30</v>
      </c>
      <c r="J21" s="189"/>
      <c r="K21" s="23"/>
      <c r="L21" s="23"/>
      <c r="M21" s="23"/>
      <c r="N21" s="23"/>
      <c r="O21" s="23"/>
      <c r="P21" s="3"/>
      <c r="Q21" s="142"/>
    </row>
    <row r="22" spans="1:17" ht="12.75" customHeight="1" x14ac:dyDescent="0.2">
      <c r="B22" s="263" t="s">
        <v>85</v>
      </c>
      <c r="C22" s="263"/>
      <c r="D22" s="263"/>
      <c r="E22" s="263"/>
      <c r="F22" s="263"/>
      <c r="G22" s="263"/>
      <c r="J22" s="189"/>
      <c r="K22" s="23"/>
      <c r="L22" s="23"/>
      <c r="M22" s="23"/>
      <c r="N22" s="23"/>
      <c r="O22" s="23"/>
      <c r="P22" s="3"/>
      <c r="Q22" s="142"/>
    </row>
    <row r="23" spans="1:17" ht="12.75" customHeight="1" x14ac:dyDescent="0.2">
      <c r="B23" s="263"/>
      <c r="C23" s="263"/>
      <c r="D23" s="263"/>
      <c r="E23" s="263"/>
      <c r="F23" s="263"/>
      <c r="G23" s="263"/>
      <c r="J23" s="189"/>
      <c r="K23" s="23"/>
      <c r="L23" s="23"/>
      <c r="M23" s="23"/>
      <c r="N23" s="23"/>
      <c r="O23" s="23"/>
      <c r="P23" s="3"/>
      <c r="Q23" s="142"/>
    </row>
    <row r="24" spans="1:17" ht="12.75" customHeight="1" x14ac:dyDescent="0.2">
      <c r="B24" s="50"/>
      <c r="C24" s="50"/>
      <c r="D24" s="50"/>
      <c r="E24" s="50"/>
      <c r="F24" s="50"/>
      <c r="G24" s="50"/>
      <c r="J24" s="189"/>
      <c r="K24" s="30"/>
      <c r="L24" s="30"/>
      <c r="N24" s="30"/>
      <c r="Q24" s="30"/>
    </row>
    <row r="25" spans="1:17" ht="12.75" customHeight="1" x14ac:dyDescent="0.2">
      <c r="B25" s="50"/>
      <c r="C25" s="50"/>
      <c r="D25" s="50"/>
      <c r="E25" s="50"/>
      <c r="F25" s="50"/>
      <c r="G25" s="50"/>
      <c r="K25" s="30"/>
      <c r="L25" s="30"/>
      <c r="M25" s="23"/>
      <c r="N25" s="30"/>
      <c r="O25" s="23"/>
      <c r="Q25" s="30"/>
    </row>
    <row r="26" spans="1:17" ht="12.75" customHeight="1" x14ac:dyDescent="0.2">
      <c r="K26" s="30"/>
      <c r="L26" s="30"/>
      <c r="M26" s="23"/>
      <c r="N26" s="30"/>
      <c r="O26" s="23"/>
      <c r="Q26" s="30"/>
    </row>
    <row r="27" spans="1:17" ht="12.75" customHeight="1" x14ac:dyDescent="0.2">
      <c r="B27" s="8" t="s">
        <v>86</v>
      </c>
      <c r="C27" s="7"/>
      <c r="D27" s="7"/>
      <c r="E27" s="7"/>
      <c r="F27" s="7"/>
      <c r="G27" s="7"/>
      <c r="K27" s="30"/>
      <c r="L27" s="30"/>
      <c r="M27" s="23"/>
      <c r="N27" s="30"/>
      <c r="O27" s="23"/>
      <c r="Q27" s="30"/>
    </row>
    <row r="28" spans="1:17" ht="12.75" customHeight="1" x14ac:dyDescent="0.2">
      <c r="B28" s="270" t="s">
        <v>87</v>
      </c>
      <c r="C28" s="270"/>
      <c r="D28" s="270"/>
      <c r="E28" s="270"/>
      <c r="F28" s="270"/>
      <c r="G28" s="270"/>
      <c r="K28" s="30"/>
      <c r="L28" s="30"/>
      <c r="M28" s="23"/>
      <c r="N28" s="30"/>
      <c r="O28" s="23"/>
      <c r="Q28" s="30"/>
    </row>
    <row r="29" spans="1:17" ht="12.75" customHeight="1" x14ac:dyDescent="0.2">
      <c r="B29" s="270"/>
      <c r="C29" s="270"/>
      <c r="D29" s="270"/>
      <c r="E29" s="270"/>
      <c r="F29" s="270"/>
      <c r="G29" s="270"/>
      <c r="K29" s="30"/>
      <c r="L29" s="30"/>
      <c r="N29" s="30"/>
      <c r="Q29" s="30"/>
    </row>
    <row r="30" spans="1:17" s="5" customFormat="1" ht="12.75" customHeight="1" x14ac:dyDescent="0.2">
      <c r="A30" s="51"/>
      <c r="B30" s="7" t="s">
        <v>43</v>
      </c>
      <c r="C30" s="7"/>
      <c r="D30" s="7"/>
      <c r="E30" s="7"/>
      <c r="F30" s="7"/>
      <c r="G30" s="7"/>
      <c r="H30" s="51"/>
      <c r="I30" s="30"/>
      <c r="J30" s="80"/>
      <c r="K30" s="30"/>
      <c r="L30" s="30"/>
      <c r="M30" s="30"/>
      <c r="N30" s="30"/>
      <c r="O30" s="30"/>
      <c r="P30" s="1"/>
      <c r="Q30" s="30"/>
    </row>
    <row r="31" spans="1:17" s="5" customFormat="1" ht="12.75" customHeight="1" x14ac:dyDescent="0.2">
      <c r="A31" s="51"/>
      <c r="B31" s="7"/>
      <c r="C31" s="51"/>
      <c r="D31" s="51"/>
      <c r="E31" s="51"/>
      <c r="F31" s="51"/>
      <c r="G31" s="51"/>
      <c r="H31" s="51"/>
      <c r="I31" s="30"/>
      <c r="J31" s="80"/>
      <c r="K31" s="30"/>
      <c r="L31" s="30"/>
      <c r="M31" s="30"/>
      <c r="N31" s="30"/>
      <c r="O31" s="30"/>
      <c r="P31" s="1"/>
      <c r="Q31" s="30"/>
    </row>
    <row r="32" spans="1:17" s="5" customFormat="1" ht="12.75" customHeight="1" x14ac:dyDescent="0.2">
      <c r="A32" s="51"/>
      <c r="B32" s="7"/>
      <c r="C32" s="51"/>
      <c r="D32" s="51"/>
      <c r="E32" s="51"/>
      <c r="F32" s="51"/>
      <c r="G32" s="51"/>
      <c r="H32" s="51"/>
      <c r="I32" s="30"/>
      <c r="J32" s="80"/>
      <c r="K32" s="30"/>
      <c r="L32" s="30"/>
      <c r="M32" s="30"/>
      <c r="N32" s="30"/>
      <c r="O32" s="30"/>
      <c r="P32" s="1"/>
      <c r="Q32" s="30"/>
    </row>
    <row r="33" spans="1:17" s="5" customFormat="1" ht="12.75" customHeight="1" x14ac:dyDescent="0.2">
      <c r="A33" s="51"/>
      <c r="B33" s="7"/>
      <c r="C33" s="51"/>
      <c r="D33" s="51"/>
      <c r="E33" s="51"/>
      <c r="F33" s="51"/>
      <c r="G33" s="51"/>
      <c r="H33" s="51"/>
      <c r="I33" s="30"/>
      <c r="J33" s="80"/>
      <c r="K33" s="30"/>
      <c r="L33" s="30"/>
      <c r="M33" s="30"/>
      <c r="N33" s="30"/>
      <c r="O33" s="30"/>
      <c r="P33" s="1"/>
      <c r="Q33" s="30"/>
    </row>
    <row r="34" spans="1:17" ht="12.75" customHeight="1" x14ac:dyDescent="0.2">
      <c r="K34" s="30"/>
      <c r="L34" s="30"/>
      <c r="N34" s="30"/>
      <c r="Q34" s="30"/>
    </row>
    <row r="35" spans="1:17" ht="12.75" customHeight="1" x14ac:dyDescent="0.2">
      <c r="K35" s="30"/>
      <c r="L35" s="30"/>
      <c r="N35" s="30"/>
      <c r="Q35" s="30"/>
    </row>
    <row r="36" spans="1:17" ht="12.75" customHeight="1" x14ac:dyDescent="0.2">
      <c r="K36" s="30"/>
      <c r="L36" s="30"/>
      <c r="N36" s="30"/>
      <c r="Q36" s="30"/>
    </row>
    <row r="37" spans="1:17" ht="12.75" customHeight="1" x14ac:dyDescent="0.2">
      <c r="C37" s="7"/>
      <c r="D37" s="7"/>
      <c r="E37" s="7"/>
      <c r="F37" s="7"/>
      <c r="G37" s="7"/>
      <c r="K37" s="30"/>
      <c r="L37" s="30"/>
      <c r="N37" s="30"/>
      <c r="Q37" s="30"/>
    </row>
    <row r="38" spans="1:17" ht="12.75" customHeight="1" x14ac:dyDescent="0.2">
      <c r="K38" s="30"/>
      <c r="L38" s="30"/>
      <c r="N38" s="30"/>
      <c r="Q38" s="30"/>
    </row>
    <row r="39" spans="1:17" ht="12.75" customHeight="1" x14ac:dyDescent="0.2">
      <c r="K39" s="30"/>
      <c r="L39" s="30"/>
      <c r="N39" s="30"/>
      <c r="Q39" s="30"/>
    </row>
    <row r="40" spans="1:17" ht="12.75" customHeight="1" x14ac:dyDescent="0.2">
      <c r="K40" s="30"/>
      <c r="L40" s="30"/>
      <c r="N40" s="30"/>
      <c r="Q40" s="30"/>
    </row>
    <row r="41" spans="1:17" ht="12.75" customHeight="1" x14ac:dyDescent="0.2">
      <c r="K41" s="30"/>
      <c r="L41" s="30"/>
      <c r="N41" s="30"/>
      <c r="Q41" s="30"/>
    </row>
    <row r="42" spans="1:17" ht="12.75" customHeight="1" x14ac:dyDescent="0.2">
      <c r="K42" s="30"/>
      <c r="L42" s="30"/>
      <c r="N42" s="30"/>
      <c r="Q42" s="30"/>
    </row>
    <row r="43" spans="1:17" ht="12.75" customHeight="1" x14ac:dyDescent="0.2">
      <c r="K43" s="30"/>
      <c r="L43" s="30"/>
      <c r="N43" s="30"/>
      <c r="Q43" s="30"/>
    </row>
    <row r="44" spans="1:17" ht="12.75" customHeight="1" x14ac:dyDescent="0.2">
      <c r="K44" s="30"/>
      <c r="L44" s="30"/>
      <c r="N44" s="30"/>
      <c r="Q44" s="30"/>
    </row>
    <row r="45" spans="1:17" ht="12.75" customHeight="1" x14ac:dyDescent="0.2">
      <c r="B45" s="5"/>
      <c r="C45" s="5"/>
      <c r="D45" s="5"/>
      <c r="E45" s="5"/>
      <c r="F45" s="5"/>
      <c r="G45" s="5"/>
      <c r="K45" s="30"/>
      <c r="L45" s="30"/>
      <c r="N45" s="30"/>
      <c r="Q45" s="30"/>
    </row>
    <row r="46" spans="1:17" ht="12.75" customHeight="1" x14ac:dyDescent="0.2">
      <c r="B46" s="51" t="s">
        <v>35</v>
      </c>
      <c r="K46" s="30"/>
      <c r="L46" s="30"/>
      <c r="N46" s="30"/>
      <c r="Q46" s="30"/>
    </row>
    <row r="47" spans="1:17" ht="12.75" customHeight="1" x14ac:dyDescent="0.2">
      <c r="B47" s="263" t="s">
        <v>88</v>
      </c>
      <c r="C47" s="263"/>
      <c r="D47" s="263"/>
      <c r="E47" s="263"/>
      <c r="F47" s="263"/>
      <c r="G47" s="263"/>
      <c r="K47" s="30"/>
      <c r="L47" s="30"/>
      <c r="N47" s="30"/>
      <c r="Q47" s="30"/>
    </row>
    <row r="48" spans="1:17" s="5" customFormat="1" ht="12.75" customHeight="1" x14ac:dyDescent="0.2">
      <c r="A48" s="51"/>
      <c r="B48" s="263"/>
      <c r="C48" s="263"/>
      <c r="D48" s="263"/>
      <c r="E48" s="263"/>
      <c r="F48" s="263"/>
      <c r="G48" s="263"/>
      <c r="H48" s="51"/>
      <c r="I48" s="30"/>
      <c r="J48" s="80"/>
      <c r="K48" s="30"/>
      <c r="L48" s="30"/>
      <c r="M48" s="30"/>
      <c r="N48" s="30"/>
      <c r="O48" s="30"/>
      <c r="P48" s="1"/>
      <c r="Q48" s="30"/>
    </row>
    <row r="49" spans="11:17" ht="12.75" customHeight="1" x14ac:dyDescent="0.2">
      <c r="K49" s="30"/>
      <c r="L49" s="30"/>
      <c r="N49" s="30"/>
      <c r="Q49" s="30"/>
    </row>
    <row r="50" spans="11:17" ht="12.75" customHeight="1" x14ac:dyDescent="0.2">
      <c r="K50" s="30"/>
      <c r="L50" s="30"/>
      <c r="N50" s="30"/>
      <c r="Q50" s="30"/>
    </row>
    <row r="51" spans="11:17" ht="12.75" customHeight="1" x14ac:dyDescent="0.2">
      <c r="K51" s="30"/>
      <c r="L51" s="30"/>
      <c r="N51" s="30"/>
      <c r="Q51" s="30"/>
    </row>
    <row r="52" spans="11:17" ht="12.75" customHeight="1" x14ac:dyDescent="0.2">
      <c r="K52" s="30"/>
      <c r="L52" s="30"/>
      <c r="N52" s="30"/>
      <c r="Q52" s="30"/>
    </row>
    <row r="53" spans="11:17" ht="12.75" customHeight="1" x14ac:dyDescent="0.2">
      <c r="K53" s="30"/>
      <c r="L53" s="30"/>
      <c r="N53" s="30"/>
    </row>
  </sheetData>
  <mergeCells count="4">
    <mergeCell ref="B4:G5"/>
    <mergeCell ref="B22:G23"/>
    <mergeCell ref="B28:G29"/>
    <mergeCell ref="B47:G4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heetViews>
  <sheetFormatPr defaultColWidth="9.140625" defaultRowHeight="12.75" customHeight="1" x14ac:dyDescent="0.2"/>
  <cols>
    <col min="1" max="1" width="9.140625" style="51"/>
    <col min="2" max="2" width="9.140625" style="7"/>
    <col min="3" max="8" width="9.140625" style="51"/>
    <col min="9" max="10" width="9.140625" style="30"/>
    <col min="11" max="12" width="9.140625" style="5"/>
    <col min="13" max="13" width="9.140625" style="30"/>
    <col min="14" max="15" width="9.140625" style="5"/>
    <col min="16" max="16384" width="9.140625" style="51"/>
  </cols>
  <sheetData>
    <row r="1" spans="1:16" ht="12.75" customHeight="1" x14ac:dyDescent="0.2">
      <c r="A1" s="60"/>
      <c r="C1" s="7"/>
      <c r="D1" s="7"/>
      <c r="E1" s="7"/>
      <c r="F1" s="7"/>
      <c r="G1" s="7"/>
      <c r="J1" s="136"/>
      <c r="K1" s="30"/>
      <c r="L1" s="30"/>
      <c r="M1" s="136"/>
      <c r="N1" s="30"/>
    </row>
    <row r="2" spans="1:16" ht="12.75" customHeight="1" x14ac:dyDescent="0.2">
      <c r="A2" s="7"/>
      <c r="C2" s="7"/>
      <c r="D2" s="7"/>
      <c r="E2" s="7"/>
      <c r="F2" s="7"/>
      <c r="G2" s="7"/>
      <c r="J2" s="136"/>
      <c r="K2" s="30"/>
      <c r="L2" s="30"/>
      <c r="M2" s="136"/>
      <c r="N2" s="30"/>
    </row>
    <row r="3" spans="1:16" ht="12.75" customHeight="1" x14ac:dyDescent="0.2">
      <c r="A3" s="7"/>
      <c r="B3" s="8" t="s">
        <v>279</v>
      </c>
      <c r="C3" s="7"/>
      <c r="D3" s="7"/>
      <c r="E3" s="7"/>
      <c r="F3" s="7"/>
      <c r="G3" s="7"/>
      <c r="K3" s="190" t="s">
        <v>280</v>
      </c>
      <c r="L3" s="190" t="s">
        <v>281</v>
      </c>
      <c r="M3" s="190" t="s">
        <v>282</v>
      </c>
      <c r="N3" s="190" t="s">
        <v>283</v>
      </c>
    </row>
    <row r="4" spans="1:16" ht="12.75" customHeight="1" x14ac:dyDescent="0.2">
      <c r="A4" s="7"/>
      <c r="B4" s="300" t="s">
        <v>284</v>
      </c>
      <c r="C4" s="300"/>
      <c r="D4" s="300"/>
      <c r="E4" s="300"/>
      <c r="F4" s="300"/>
      <c r="G4" s="300"/>
      <c r="K4" s="190" t="s">
        <v>285</v>
      </c>
      <c r="L4" s="190" t="s">
        <v>286</v>
      </c>
      <c r="M4" s="190" t="s">
        <v>287</v>
      </c>
      <c r="N4" s="190" t="s">
        <v>288</v>
      </c>
      <c r="P4" s="179"/>
    </row>
    <row r="5" spans="1:16" ht="12.75" customHeight="1" x14ac:dyDescent="0.2">
      <c r="A5" s="7"/>
      <c r="B5" s="301"/>
      <c r="C5" s="300"/>
      <c r="D5" s="300"/>
      <c r="E5" s="300"/>
      <c r="F5" s="300"/>
      <c r="G5" s="300"/>
      <c r="J5" s="180">
        <v>43100</v>
      </c>
      <c r="K5" s="23">
        <v>230.1249</v>
      </c>
      <c r="L5" s="23">
        <v>62.792700000000004</v>
      </c>
      <c r="M5" s="23">
        <v>18.399999999999999</v>
      </c>
      <c r="N5" s="23">
        <v>4</v>
      </c>
      <c r="P5" s="5"/>
    </row>
    <row r="6" spans="1:16" ht="12.75" customHeight="1" x14ac:dyDescent="0.2">
      <c r="B6" s="7" t="s">
        <v>289</v>
      </c>
      <c r="C6" s="181"/>
      <c r="D6" s="181"/>
      <c r="E6" s="181"/>
      <c r="F6" s="181"/>
      <c r="G6" s="181"/>
      <c r="J6" s="180">
        <v>43190</v>
      </c>
      <c r="K6" s="23">
        <v>233.8912</v>
      </c>
      <c r="L6" s="23">
        <v>62.406399999999998</v>
      </c>
      <c r="M6" s="23">
        <v>18.5</v>
      </c>
      <c r="N6" s="23">
        <v>3.9</v>
      </c>
      <c r="P6" s="5"/>
    </row>
    <row r="7" spans="1:16" ht="12.75" customHeight="1" x14ac:dyDescent="0.2">
      <c r="C7" s="7"/>
      <c r="D7" s="7"/>
      <c r="E7" s="7"/>
      <c r="F7" s="7"/>
      <c r="G7" s="7"/>
      <c r="J7" s="180">
        <v>43281</v>
      </c>
      <c r="K7" s="23">
        <v>241.809</v>
      </c>
      <c r="L7" s="23">
        <v>62.808199999999999</v>
      </c>
      <c r="M7" s="23">
        <v>18.5</v>
      </c>
      <c r="N7" s="23">
        <v>3.9</v>
      </c>
      <c r="P7" s="5"/>
    </row>
    <row r="8" spans="1:16" ht="12.75" customHeight="1" x14ac:dyDescent="0.2">
      <c r="J8" s="180">
        <v>43373</v>
      </c>
      <c r="K8" s="23">
        <v>235.59630000000001</v>
      </c>
      <c r="L8" s="23">
        <v>62.463500000000003</v>
      </c>
      <c r="M8" s="23">
        <v>17.7</v>
      </c>
      <c r="N8" s="23">
        <v>3.8</v>
      </c>
    </row>
    <row r="9" spans="1:16" ht="12.75" customHeight="1" x14ac:dyDescent="0.2">
      <c r="E9" s="182"/>
      <c r="I9" s="1"/>
      <c r="J9" s="180">
        <v>43465</v>
      </c>
      <c r="K9" s="23">
        <v>244.64439999999999</v>
      </c>
      <c r="L9" s="23">
        <v>62.516599999999997</v>
      </c>
      <c r="M9" s="23">
        <v>18.5</v>
      </c>
      <c r="N9" s="23">
        <v>3.7</v>
      </c>
    </row>
    <row r="10" spans="1:16" ht="12.75" customHeight="1" x14ac:dyDescent="0.2">
      <c r="I10" s="1"/>
      <c r="J10" s="180">
        <v>43555</v>
      </c>
      <c r="K10" s="23">
        <v>245.96190000000001</v>
      </c>
      <c r="L10" s="23">
        <v>65.334400000000002</v>
      </c>
      <c r="M10" s="23">
        <v>18.399999999999999</v>
      </c>
      <c r="N10" s="23">
        <v>3.8</v>
      </c>
    </row>
    <row r="11" spans="1:16" ht="12.75" customHeight="1" x14ac:dyDescent="0.2">
      <c r="J11" s="180">
        <v>43646</v>
      </c>
      <c r="K11" s="23">
        <v>248.50460000000001</v>
      </c>
      <c r="L11" s="23">
        <v>67.386399999999995</v>
      </c>
      <c r="M11" s="23">
        <v>18.399999999999999</v>
      </c>
      <c r="N11" s="23">
        <v>3.9</v>
      </c>
    </row>
    <row r="12" spans="1:16" ht="12.75" customHeight="1" x14ac:dyDescent="0.2">
      <c r="J12" s="180">
        <v>43738</v>
      </c>
      <c r="K12" s="23">
        <v>249.2373</v>
      </c>
      <c r="L12" s="23">
        <v>67.465999999999994</v>
      </c>
      <c r="M12" s="23">
        <v>18</v>
      </c>
      <c r="N12" s="23">
        <v>3.8</v>
      </c>
    </row>
    <row r="13" spans="1:16" ht="12.75" customHeight="1" x14ac:dyDescent="0.2">
      <c r="I13" s="1"/>
      <c r="J13" s="180">
        <v>43830</v>
      </c>
      <c r="K13" s="23">
        <v>251.06729999999999</v>
      </c>
      <c r="L13" s="23">
        <v>66.856399999999994</v>
      </c>
      <c r="M13" s="23">
        <v>18.3</v>
      </c>
      <c r="N13" s="23">
        <v>3.7</v>
      </c>
    </row>
    <row r="14" spans="1:16" ht="12.75" customHeight="1" x14ac:dyDescent="0.2">
      <c r="I14" s="1"/>
      <c r="J14" s="180">
        <v>43921</v>
      </c>
      <c r="K14" s="23">
        <v>257.1866</v>
      </c>
      <c r="L14" s="23">
        <v>65.435500000000005</v>
      </c>
      <c r="M14" s="23">
        <v>18.100000000000001</v>
      </c>
      <c r="N14" s="23">
        <v>3.6</v>
      </c>
    </row>
    <row r="15" spans="1:16" ht="12.75" customHeight="1" x14ac:dyDescent="0.2">
      <c r="I15" s="1"/>
      <c r="J15" s="180">
        <v>44012</v>
      </c>
      <c r="K15" s="23">
        <v>250.87459999999999</v>
      </c>
      <c r="L15" s="23">
        <v>64.216300000000004</v>
      </c>
      <c r="M15" s="23">
        <v>17.8</v>
      </c>
      <c r="N15" s="23">
        <v>3.5</v>
      </c>
    </row>
    <row r="16" spans="1:16" ht="12.75" customHeight="1" x14ac:dyDescent="0.2">
      <c r="I16" s="1"/>
      <c r="J16" s="180">
        <v>44104</v>
      </c>
      <c r="K16" s="23">
        <v>249.1337</v>
      </c>
      <c r="L16" s="23">
        <v>63.398699999999998</v>
      </c>
      <c r="M16" s="23">
        <v>17.7</v>
      </c>
      <c r="N16" s="23">
        <v>3.4</v>
      </c>
    </row>
    <row r="17" spans="2:16" ht="12.75" customHeight="1" x14ac:dyDescent="0.2">
      <c r="I17" s="1"/>
      <c r="J17" s="180">
        <v>44196</v>
      </c>
      <c r="K17" s="23">
        <v>251.38040000000001</v>
      </c>
      <c r="L17" s="23">
        <v>61.1997</v>
      </c>
      <c r="M17" s="23">
        <v>18.3</v>
      </c>
      <c r="N17" s="23">
        <v>3.2</v>
      </c>
    </row>
    <row r="18" spans="2:16" ht="12.75" customHeight="1" x14ac:dyDescent="0.2">
      <c r="I18" s="1"/>
      <c r="J18" s="180">
        <v>44286</v>
      </c>
      <c r="K18" s="23">
        <v>249.7081</v>
      </c>
      <c r="L18" s="23">
        <v>62.862900000000003</v>
      </c>
      <c r="M18" s="23">
        <v>18</v>
      </c>
      <c r="N18" s="23">
        <v>3.3</v>
      </c>
    </row>
    <row r="19" spans="2:16" ht="12.75" customHeight="1" x14ac:dyDescent="0.2">
      <c r="B19" s="51"/>
      <c r="C19" s="175"/>
      <c r="D19" s="175"/>
      <c r="E19" s="175"/>
      <c r="F19" s="175"/>
      <c r="G19" s="175"/>
      <c r="J19" s="180">
        <v>44377</v>
      </c>
      <c r="K19" s="23">
        <v>253.26580000000001</v>
      </c>
      <c r="L19" s="23">
        <v>62.551499999999997</v>
      </c>
      <c r="M19" s="23">
        <v>18.3</v>
      </c>
      <c r="N19" s="23">
        <v>3.2</v>
      </c>
    </row>
    <row r="20" spans="2:16" ht="12.75" customHeight="1" x14ac:dyDescent="0.2">
      <c r="B20" s="118"/>
      <c r="C20" s="118"/>
      <c r="D20" s="118"/>
      <c r="E20" s="118"/>
      <c r="F20" s="118"/>
      <c r="G20" s="118"/>
      <c r="J20" s="180">
        <v>44469</v>
      </c>
      <c r="K20" s="23">
        <v>245.70050000000001</v>
      </c>
      <c r="L20" s="23">
        <v>62.314300000000003</v>
      </c>
      <c r="M20" s="23">
        <v>17.2</v>
      </c>
      <c r="N20" s="23">
        <v>3.1</v>
      </c>
    </row>
    <row r="21" spans="2:16" ht="12.75" customHeight="1" x14ac:dyDescent="0.2">
      <c r="B21" s="118"/>
      <c r="C21" s="118"/>
      <c r="D21" s="118"/>
      <c r="E21" s="118"/>
      <c r="F21" s="118"/>
      <c r="G21" s="118"/>
      <c r="J21" s="180">
        <v>44561</v>
      </c>
      <c r="K21" s="23">
        <v>252.8613</v>
      </c>
      <c r="L21" s="23">
        <v>62.802999999999997</v>
      </c>
      <c r="M21" s="23">
        <v>17.5</v>
      </c>
      <c r="N21" s="23">
        <v>3</v>
      </c>
    </row>
    <row r="22" spans="2:16" ht="12.75" customHeight="1" x14ac:dyDescent="0.2">
      <c r="B22" s="51" t="s">
        <v>30</v>
      </c>
      <c r="C22" s="118"/>
      <c r="D22" s="118"/>
      <c r="E22" s="118"/>
      <c r="F22" s="118"/>
      <c r="G22" s="118"/>
      <c r="J22" s="180">
        <v>44651</v>
      </c>
      <c r="K22" s="23">
        <v>253.18090000000001</v>
      </c>
      <c r="L22" s="23">
        <v>65.2577</v>
      </c>
      <c r="M22" s="23">
        <v>17.2</v>
      </c>
      <c r="N22" s="23">
        <v>3.1</v>
      </c>
    </row>
    <row r="23" spans="2:16" ht="12.75" customHeight="1" x14ac:dyDescent="0.2">
      <c r="B23" s="118"/>
      <c r="C23" s="118"/>
      <c r="D23" s="118"/>
      <c r="E23" s="118"/>
      <c r="F23" s="118"/>
      <c r="G23" s="118"/>
      <c r="J23" s="180">
        <v>44742</v>
      </c>
      <c r="K23" s="23">
        <v>267.61219999999997</v>
      </c>
      <c r="L23" s="23">
        <v>65.770600000000002</v>
      </c>
      <c r="M23" s="23">
        <v>18</v>
      </c>
      <c r="N23" s="23">
        <v>3.1</v>
      </c>
    </row>
    <row r="24" spans="2:16" ht="12.75" customHeight="1" x14ac:dyDescent="0.2">
      <c r="C24" s="118"/>
      <c r="D24" s="118"/>
      <c r="E24" s="118"/>
      <c r="F24" s="118"/>
      <c r="G24" s="118"/>
      <c r="J24" s="180">
        <v>44834</v>
      </c>
      <c r="K24" s="23">
        <v>268.57900000000001</v>
      </c>
      <c r="L24" s="23">
        <v>65.611599999999996</v>
      </c>
      <c r="M24" s="23">
        <v>17.399999999999999</v>
      </c>
      <c r="N24" s="23">
        <v>3</v>
      </c>
      <c r="P24" s="191"/>
    </row>
    <row r="25" spans="2:16" ht="12.75" customHeight="1" x14ac:dyDescent="0.2">
      <c r="B25" s="93"/>
      <c r="C25" s="93"/>
      <c r="D25" s="93"/>
      <c r="E25" s="93"/>
      <c r="F25" s="93"/>
      <c r="G25" s="93"/>
      <c r="J25" s="180">
        <v>44926</v>
      </c>
      <c r="K25" s="23">
        <v>273.5514</v>
      </c>
      <c r="L25" s="23">
        <v>65.644099999999995</v>
      </c>
      <c r="M25" s="23">
        <v>18.100000000000001</v>
      </c>
      <c r="N25" s="23">
        <v>3</v>
      </c>
      <c r="P25" s="191"/>
    </row>
    <row r="26" spans="2:16" ht="12.75" customHeight="1" x14ac:dyDescent="0.2">
      <c r="B26" s="8" t="s">
        <v>290</v>
      </c>
      <c r="C26" s="7"/>
      <c r="D26" s="7"/>
      <c r="E26" s="7"/>
      <c r="F26" s="7"/>
      <c r="G26" s="7"/>
      <c r="J26" s="180">
        <v>45016</v>
      </c>
      <c r="K26" s="23">
        <v>281.59769999999997</v>
      </c>
      <c r="L26" s="23">
        <v>65.959199999999996</v>
      </c>
      <c r="M26" s="23">
        <v>18.3</v>
      </c>
      <c r="N26" s="23">
        <v>3</v>
      </c>
      <c r="P26" s="191"/>
    </row>
    <row r="27" spans="2:16" ht="12.75" customHeight="1" x14ac:dyDescent="0.2">
      <c r="B27" s="300" t="s">
        <v>291</v>
      </c>
      <c r="C27" s="300"/>
      <c r="D27" s="300"/>
      <c r="E27" s="300"/>
      <c r="F27" s="300"/>
      <c r="G27" s="300"/>
      <c r="J27" s="180">
        <v>45107</v>
      </c>
      <c r="K27" s="23">
        <v>290.51170000000002</v>
      </c>
      <c r="L27" s="23">
        <v>67.123500000000007</v>
      </c>
      <c r="M27" s="23">
        <v>18.399999999999999</v>
      </c>
      <c r="N27" s="23">
        <v>3</v>
      </c>
      <c r="P27" s="191"/>
    </row>
    <row r="28" spans="2:16" ht="12.75" customHeight="1" x14ac:dyDescent="0.2">
      <c r="B28" s="301"/>
      <c r="C28" s="300"/>
      <c r="D28" s="300"/>
      <c r="E28" s="300"/>
      <c r="F28" s="300"/>
      <c r="G28" s="300"/>
      <c r="J28" s="180">
        <v>45199</v>
      </c>
      <c r="K28" s="23">
        <v>295.17180000000002</v>
      </c>
      <c r="L28" s="23">
        <v>67.784899999999993</v>
      </c>
      <c r="M28" s="23">
        <v>18.100000000000001</v>
      </c>
      <c r="N28" s="23">
        <v>3</v>
      </c>
      <c r="P28" s="191"/>
    </row>
    <row r="29" spans="2:16" ht="12.75" customHeight="1" x14ac:dyDescent="0.2">
      <c r="B29" s="7" t="s">
        <v>292</v>
      </c>
      <c r="C29" s="181"/>
      <c r="D29" s="181"/>
      <c r="E29" s="181"/>
      <c r="F29" s="181"/>
      <c r="G29" s="181"/>
      <c r="H29" s="30"/>
      <c r="J29" s="180">
        <v>45291</v>
      </c>
      <c r="K29" s="23">
        <v>307.62049999999999</v>
      </c>
      <c r="L29" s="23">
        <v>68.576999999999998</v>
      </c>
      <c r="M29" s="23">
        <v>18.5</v>
      </c>
      <c r="N29" s="23">
        <v>3</v>
      </c>
      <c r="O29" s="28"/>
      <c r="P29" s="191"/>
    </row>
    <row r="30" spans="2:16" ht="12.75" customHeight="1" x14ac:dyDescent="0.2">
      <c r="J30" s="180"/>
      <c r="K30" s="23"/>
      <c r="L30" s="23"/>
      <c r="M30" s="23"/>
      <c r="N30" s="23"/>
    </row>
    <row r="31" spans="2:16" ht="12.75" customHeight="1" x14ac:dyDescent="0.2">
      <c r="J31" s="180"/>
      <c r="K31" s="23"/>
      <c r="L31" s="23"/>
      <c r="M31" s="23"/>
      <c r="N31" s="23"/>
    </row>
    <row r="32" spans="2:16" ht="12.75" customHeight="1" x14ac:dyDescent="0.2">
      <c r="J32" s="180"/>
      <c r="K32" s="23"/>
      <c r="L32" s="23"/>
      <c r="M32" s="23"/>
      <c r="N32" s="23"/>
    </row>
    <row r="33" spans="2:14" ht="12.75" customHeight="1" x14ac:dyDescent="0.2">
      <c r="J33" s="180"/>
      <c r="K33" s="23"/>
      <c r="L33" s="23"/>
      <c r="M33" s="23"/>
      <c r="N33" s="23"/>
    </row>
    <row r="34" spans="2:14" ht="12.75" customHeight="1" x14ac:dyDescent="0.2">
      <c r="J34" s="180"/>
      <c r="K34" s="23"/>
      <c r="L34" s="23"/>
      <c r="M34" s="23"/>
      <c r="N34" s="23"/>
    </row>
    <row r="35" spans="2:14" ht="12.75" customHeight="1" x14ac:dyDescent="0.2">
      <c r="K35" s="30"/>
      <c r="L35" s="30"/>
      <c r="N35" s="30"/>
    </row>
    <row r="36" spans="2:14" ht="12.75" customHeight="1" x14ac:dyDescent="0.2">
      <c r="K36" s="30"/>
      <c r="L36" s="30"/>
      <c r="N36" s="30"/>
    </row>
    <row r="37" spans="2:14" ht="12.75" customHeight="1" x14ac:dyDescent="0.2">
      <c r="K37" s="30"/>
      <c r="L37" s="30"/>
      <c r="N37" s="30"/>
    </row>
    <row r="38" spans="2:14" ht="12.75" customHeight="1" x14ac:dyDescent="0.2">
      <c r="K38" s="30"/>
      <c r="L38" s="30"/>
      <c r="N38" s="30"/>
    </row>
    <row r="39" spans="2:14" ht="12.75" customHeight="1" x14ac:dyDescent="0.2">
      <c r="K39" s="30"/>
      <c r="L39" s="30"/>
      <c r="N39" s="30"/>
    </row>
    <row r="40" spans="2:14" ht="12.75" customHeight="1" x14ac:dyDescent="0.2">
      <c r="K40" s="30"/>
      <c r="L40" s="30"/>
      <c r="N40" s="30"/>
    </row>
    <row r="41" spans="2:14" ht="12.75" customHeight="1" x14ac:dyDescent="0.2">
      <c r="K41" s="30"/>
      <c r="L41" s="30"/>
      <c r="N41" s="30"/>
    </row>
    <row r="42" spans="2:14" ht="12.75" customHeight="1" x14ac:dyDescent="0.2">
      <c r="K42" s="30"/>
      <c r="L42" s="30"/>
      <c r="N42" s="30"/>
    </row>
    <row r="43" spans="2:14" ht="12.75" customHeight="1" x14ac:dyDescent="0.2">
      <c r="K43" s="30"/>
      <c r="L43" s="30"/>
      <c r="N43" s="30"/>
    </row>
    <row r="44" spans="2:14" ht="12.75" customHeight="1" x14ac:dyDescent="0.2">
      <c r="K44" s="30"/>
      <c r="L44" s="30"/>
      <c r="N44" s="30"/>
    </row>
    <row r="45" spans="2:14" ht="12.75" customHeight="1" x14ac:dyDescent="0.2">
      <c r="K45" s="30"/>
      <c r="L45" s="30"/>
      <c r="N45" s="30"/>
    </row>
    <row r="46" spans="2:14" ht="12.75" customHeight="1" x14ac:dyDescent="0.2">
      <c r="K46" s="30"/>
      <c r="L46" s="30"/>
      <c r="N46" s="30"/>
    </row>
    <row r="47" spans="2:14" ht="12.75" customHeight="1" x14ac:dyDescent="0.2">
      <c r="B47" s="51" t="s">
        <v>35</v>
      </c>
      <c r="K47" s="30"/>
      <c r="L47" s="30"/>
      <c r="N47" s="30"/>
    </row>
    <row r="48" spans="2:14" ht="12.75" customHeight="1" x14ac:dyDescent="0.2">
      <c r="K48" s="30"/>
      <c r="L48" s="30"/>
      <c r="N48" s="30"/>
    </row>
    <row r="49" spans="11:14" ht="12.75" customHeight="1" x14ac:dyDescent="0.2">
      <c r="K49" s="30"/>
      <c r="L49" s="30"/>
      <c r="N49" s="30"/>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T75"/>
  <sheetViews>
    <sheetView zoomScaleNormal="100" workbookViewId="0"/>
  </sheetViews>
  <sheetFormatPr defaultColWidth="9.140625" defaultRowHeight="12.75" customHeight="1" x14ac:dyDescent="0.2"/>
  <cols>
    <col min="1" max="9" width="9.140625" style="7"/>
    <col min="10" max="10" width="9.140625" style="30"/>
    <col min="11" max="12" width="9.140625" style="7"/>
    <col min="13" max="13" width="9.140625" style="30"/>
    <col min="14" max="16384" width="9.140625" style="7"/>
  </cols>
  <sheetData>
    <row r="1" spans="2:19" ht="12.75" customHeight="1" x14ac:dyDescent="0.2">
      <c r="E1" s="5"/>
      <c r="F1" s="5"/>
      <c r="G1" s="5"/>
      <c r="H1" s="5"/>
      <c r="K1" s="30"/>
      <c r="L1" s="30"/>
    </row>
    <row r="2" spans="2:19" ht="12.75" customHeight="1" x14ac:dyDescent="0.2">
      <c r="E2" s="5"/>
      <c r="F2" s="5"/>
      <c r="G2" s="5"/>
      <c r="H2" s="5"/>
      <c r="I2" s="30"/>
      <c r="K2" s="30"/>
      <c r="L2" s="30"/>
    </row>
    <row r="3" spans="2:19" ht="12.75" customHeight="1" x14ac:dyDescent="0.2">
      <c r="B3" s="8" t="s">
        <v>487</v>
      </c>
      <c r="E3" s="5"/>
      <c r="F3" s="5"/>
      <c r="G3" s="5"/>
      <c r="H3" s="5"/>
      <c r="K3" s="30" t="s">
        <v>488</v>
      </c>
      <c r="L3" s="30" t="s">
        <v>489</v>
      </c>
      <c r="M3" s="30" t="s">
        <v>490</v>
      </c>
    </row>
    <row r="4" spans="2:19" ht="12.75" customHeight="1" x14ac:dyDescent="0.2">
      <c r="B4" s="8" t="s">
        <v>491</v>
      </c>
      <c r="E4" s="5"/>
      <c r="F4" s="5"/>
      <c r="G4" s="5"/>
      <c r="H4" s="5"/>
      <c r="K4" s="30" t="s">
        <v>492</v>
      </c>
      <c r="L4" s="30" t="s">
        <v>493</v>
      </c>
      <c r="M4" s="30" t="s">
        <v>494</v>
      </c>
    </row>
    <row r="5" spans="2:19" ht="12.75" customHeight="1" x14ac:dyDescent="0.2">
      <c r="B5" s="7" t="s">
        <v>495</v>
      </c>
      <c r="J5" s="9">
        <v>43524</v>
      </c>
      <c r="K5" s="10">
        <v>4.87</v>
      </c>
      <c r="L5" s="10">
        <v>2.2000000000000002</v>
      </c>
      <c r="M5" s="11">
        <v>1.6</v>
      </c>
    </row>
    <row r="6" spans="2:19" ht="12.75" customHeight="1" x14ac:dyDescent="0.2">
      <c r="J6" s="9">
        <v>43555</v>
      </c>
      <c r="K6" s="10">
        <v>10.72</v>
      </c>
      <c r="L6" s="10">
        <v>4.8499999999999996</v>
      </c>
      <c r="M6" s="11">
        <v>3.53</v>
      </c>
    </row>
    <row r="7" spans="2:19" ht="12.75" customHeight="1" x14ac:dyDescent="0.2">
      <c r="J7" s="9">
        <v>43585</v>
      </c>
      <c r="K7" s="10">
        <v>5.28</v>
      </c>
      <c r="L7" s="10">
        <v>2.39</v>
      </c>
      <c r="M7" s="11">
        <v>1.75</v>
      </c>
    </row>
    <row r="8" spans="2:19" ht="12.75" customHeight="1" x14ac:dyDescent="0.2">
      <c r="J8" s="9">
        <v>43616</v>
      </c>
      <c r="K8" s="10">
        <v>5.58</v>
      </c>
      <c r="L8" s="10">
        <v>2.52</v>
      </c>
      <c r="M8" s="11">
        <v>1.86</v>
      </c>
    </row>
    <row r="9" spans="2:19" ht="12.75" customHeight="1" x14ac:dyDescent="0.2">
      <c r="J9" s="9">
        <v>43646</v>
      </c>
      <c r="K9" s="10">
        <v>0.99</v>
      </c>
      <c r="L9" s="10">
        <v>0.45</v>
      </c>
      <c r="M9" s="11">
        <v>0.33</v>
      </c>
    </row>
    <row r="10" spans="2:19" ht="12.75" customHeight="1" x14ac:dyDescent="0.2">
      <c r="J10" s="9">
        <v>43677</v>
      </c>
      <c r="K10" s="10">
        <v>3.69</v>
      </c>
      <c r="L10" s="10">
        <v>1.66</v>
      </c>
      <c r="M10" s="11">
        <v>1.24</v>
      </c>
      <c r="R10" s="8"/>
      <c r="S10" s="59"/>
    </row>
    <row r="11" spans="2:19" ht="12.75" customHeight="1" x14ac:dyDescent="0.2">
      <c r="J11" s="9">
        <v>43708</v>
      </c>
      <c r="K11" s="10">
        <v>4.9400000000000004</v>
      </c>
      <c r="L11" s="10">
        <v>2.2200000000000002</v>
      </c>
      <c r="M11" s="11">
        <v>1.66</v>
      </c>
    </row>
    <row r="12" spans="2:19" ht="12.75" customHeight="1" x14ac:dyDescent="0.2">
      <c r="J12" s="9">
        <v>43738</v>
      </c>
      <c r="K12" s="10">
        <v>5.39</v>
      </c>
      <c r="L12" s="10">
        <v>2.42</v>
      </c>
      <c r="M12" s="11">
        <v>1.82</v>
      </c>
    </row>
    <row r="13" spans="2:19" ht="12.75" customHeight="1" x14ac:dyDescent="0.2">
      <c r="J13" s="9">
        <v>43769</v>
      </c>
      <c r="K13" s="10">
        <v>6.5</v>
      </c>
      <c r="L13" s="10">
        <v>2.91</v>
      </c>
      <c r="M13" s="11">
        <v>2.2000000000000002</v>
      </c>
    </row>
    <row r="14" spans="2:19" ht="12.75" customHeight="1" x14ac:dyDescent="0.2">
      <c r="J14" s="9">
        <v>43799</v>
      </c>
      <c r="K14" s="10">
        <v>7.92</v>
      </c>
      <c r="L14" s="10">
        <v>3.55</v>
      </c>
      <c r="M14" s="11">
        <v>2.69</v>
      </c>
    </row>
    <row r="15" spans="2:19" ht="12.75" customHeight="1" x14ac:dyDescent="0.2">
      <c r="J15" s="9">
        <v>43830</v>
      </c>
      <c r="K15" s="10">
        <v>10.050000000000001</v>
      </c>
      <c r="L15" s="10">
        <v>4.5</v>
      </c>
      <c r="M15" s="11">
        <v>3.43</v>
      </c>
    </row>
    <row r="16" spans="2:19" ht="12.75" customHeight="1" x14ac:dyDescent="0.2">
      <c r="J16" s="9">
        <v>43861</v>
      </c>
      <c r="K16" s="10">
        <v>15.57</v>
      </c>
      <c r="L16" s="10">
        <v>6.97</v>
      </c>
      <c r="M16" s="11">
        <v>5.33</v>
      </c>
    </row>
    <row r="17" spans="2:13" ht="12.75" customHeight="1" x14ac:dyDescent="0.2">
      <c r="J17" s="9">
        <v>43890</v>
      </c>
      <c r="K17" s="10">
        <v>6.3</v>
      </c>
      <c r="L17" s="10">
        <v>2.82</v>
      </c>
      <c r="M17" s="11">
        <v>2.17</v>
      </c>
    </row>
    <row r="18" spans="2:13" ht="12.75" customHeight="1" x14ac:dyDescent="0.2">
      <c r="J18" s="9">
        <v>43921</v>
      </c>
      <c r="K18" s="10">
        <v>38</v>
      </c>
      <c r="L18" s="10">
        <v>16.989999999999998</v>
      </c>
      <c r="M18" s="11">
        <v>13.14</v>
      </c>
    </row>
    <row r="19" spans="2:13" ht="12.75" customHeight="1" x14ac:dyDescent="0.2">
      <c r="J19" s="9">
        <v>43951</v>
      </c>
      <c r="K19" s="10">
        <v>41.33</v>
      </c>
      <c r="L19" s="10">
        <v>18.43</v>
      </c>
      <c r="M19" s="11">
        <v>14.36</v>
      </c>
    </row>
    <row r="20" spans="2:13" ht="12.75" customHeight="1" x14ac:dyDescent="0.2">
      <c r="J20" s="9">
        <v>43982</v>
      </c>
      <c r="K20" s="10">
        <v>54.17</v>
      </c>
      <c r="L20" s="10">
        <v>24.08</v>
      </c>
      <c r="M20" s="11">
        <v>18.899999999999999</v>
      </c>
    </row>
    <row r="21" spans="2:13" ht="12.75" customHeight="1" x14ac:dyDescent="0.2">
      <c r="B21" s="51" t="s">
        <v>30</v>
      </c>
      <c r="J21" s="9">
        <v>44012</v>
      </c>
      <c r="K21" s="10">
        <v>82.73</v>
      </c>
      <c r="L21" s="10">
        <v>36.75</v>
      </c>
      <c r="M21" s="11">
        <v>29</v>
      </c>
    </row>
    <row r="22" spans="2:13" ht="12.75" customHeight="1" x14ac:dyDescent="0.2">
      <c r="B22" s="256" t="s">
        <v>496</v>
      </c>
      <c r="C22" s="256"/>
      <c r="D22" s="256"/>
      <c r="E22" s="256"/>
      <c r="F22" s="256"/>
      <c r="G22" s="256"/>
      <c r="J22" s="9">
        <v>44043</v>
      </c>
      <c r="K22" s="10">
        <v>73.709999999999994</v>
      </c>
      <c r="L22" s="10">
        <v>32.67</v>
      </c>
      <c r="M22" s="11">
        <v>25.93</v>
      </c>
    </row>
    <row r="23" spans="2:13" ht="12.75" customHeight="1" x14ac:dyDescent="0.2">
      <c r="B23" s="256"/>
      <c r="C23" s="256"/>
      <c r="D23" s="256"/>
      <c r="E23" s="256"/>
      <c r="F23" s="256"/>
      <c r="G23" s="256"/>
      <c r="J23" s="9">
        <v>44074</v>
      </c>
      <c r="K23" s="10">
        <v>67.39</v>
      </c>
      <c r="L23" s="10">
        <v>29.83</v>
      </c>
      <c r="M23" s="11">
        <v>23.79</v>
      </c>
    </row>
    <row r="24" spans="2:13" ht="12.75" customHeight="1" x14ac:dyDescent="0.2">
      <c r="J24" s="9">
        <v>44104</v>
      </c>
      <c r="K24" s="10">
        <v>72.510000000000005</v>
      </c>
      <c r="L24" s="10">
        <v>32.06</v>
      </c>
      <c r="M24" s="11">
        <v>25.69</v>
      </c>
    </row>
    <row r="25" spans="2:13" ht="12.75" customHeight="1" x14ac:dyDescent="0.2">
      <c r="J25" s="9">
        <v>44135</v>
      </c>
      <c r="K25" s="10">
        <v>69</v>
      </c>
      <c r="L25" s="10">
        <v>30.43</v>
      </c>
      <c r="M25" s="11">
        <v>24.54</v>
      </c>
    </row>
    <row r="26" spans="2:13" ht="12.75" customHeight="1" x14ac:dyDescent="0.2">
      <c r="J26" s="9">
        <v>44165</v>
      </c>
      <c r="K26" s="10">
        <v>71.37</v>
      </c>
      <c r="L26" s="10">
        <v>31.42</v>
      </c>
      <c r="M26" s="11">
        <v>25.47</v>
      </c>
    </row>
    <row r="27" spans="2:13" ht="12.75" customHeight="1" x14ac:dyDescent="0.2">
      <c r="B27" s="8" t="s">
        <v>497</v>
      </c>
      <c r="J27" s="9">
        <v>44196</v>
      </c>
      <c r="K27" s="10">
        <v>77.59</v>
      </c>
      <c r="L27" s="10">
        <v>34.130000000000003</v>
      </c>
      <c r="M27" s="11">
        <v>27.78</v>
      </c>
    </row>
    <row r="28" spans="2:13" ht="12.75" customHeight="1" x14ac:dyDescent="0.2">
      <c r="B28" s="61" t="s">
        <v>498</v>
      </c>
      <c r="J28" s="9">
        <v>44227</v>
      </c>
      <c r="K28" s="10">
        <v>25.18</v>
      </c>
      <c r="L28" s="10">
        <v>11.05</v>
      </c>
      <c r="M28" s="11">
        <v>9.0399999999999991</v>
      </c>
    </row>
    <row r="29" spans="2:13" ht="12.75" customHeight="1" x14ac:dyDescent="0.2">
      <c r="B29" s="62" t="s">
        <v>499</v>
      </c>
      <c r="C29" s="63"/>
      <c r="D29" s="63"/>
      <c r="E29" s="63"/>
      <c r="F29" s="63"/>
      <c r="J29" s="9">
        <v>44255</v>
      </c>
      <c r="K29" s="10">
        <v>16.37</v>
      </c>
      <c r="L29" s="10">
        <v>7.16</v>
      </c>
      <c r="M29" s="11">
        <v>5.9</v>
      </c>
    </row>
    <row r="30" spans="2:13" ht="12.75" customHeight="1" x14ac:dyDescent="0.2">
      <c r="C30" s="63"/>
      <c r="D30" s="63"/>
      <c r="E30" s="63"/>
      <c r="F30" s="63"/>
      <c r="J30" s="9">
        <v>44286</v>
      </c>
      <c r="K30" s="10">
        <v>18.39</v>
      </c>
      <c r="L30" s="10">
        <v>8.0500000000000007</v>
      </c>
      <c r="M30" s="11">
        <v>6.65</v>
      </c>
    </row>
    <row r="31" spans="2:13" ht="12.75" customHeight="1" x14ac:dyDescent="0.2">
      <c r="C31" s="64"/>
      <c r="D31" s="64"/>
      <c r="E31" s="64"/>
      <c r="F31" s="64"/>
      <c r="J31" s="9">
        <v>44316</v>
      </c>
      <c r="K31" s="10">
        <v>10.24</v>
      </c>
      <c r="L31" s="10">
        <v>4.49</v>
      </c>
      <c r="M31" s="11">
        <v>3.73</v>
      </c>
    </row>
    <row r="32" spans="2:13" ht="12.75" customHeight="1" x14ac:dyDescent="0.2">
      <c r="C32" s="64"/>
      <c r="D32" s="64"/>
      <c r="E32" s="64"/>
      <c r="F32" s="64"/>
      <c r="J32" s="9">
        <v>44347</v>
      </c>
      <c r="K32" s="10">
        <v>12.78</v>
      </c>
      <c r="L32" s="10">
        <v>5.61</v>
      </c>
      <c r="M32" s="11">
        <v>4.67</v>
      </c>
    </row>
    <row r="33" spans="2:20" ht="12.75" customHeight="1" x14ac:dyDescent="0.2">
      <c r="B33" s="65"/>
      <c r="C33" s="64"/>
      <c r="D33" s="64"/>
      <c r="E33" s="64"/>
      <c r="F33" s="64"/>
      <c r="J33" s="9">
        <v>44377</v>
      </c>
      <c r="K33" s="10">
        <v>7.09</v>
      </c>
      <c r="L33" s="10">
        <v>3.11</v>
      </c>
      <c r="M33" s="11">
        <v>2.6</v>
      </c>
    </row>
    <row r="34" spans="2:20" ht="12.75" customHeight="1" x14ac:dyDescent="0.2">
      <c r="B34" s="65"/>
      <c r="C34" s="64"/>
      <c r="D34" s="64"/>
      <c r="E34" s="64"/>
      <c r="F34" s="64"/>
      <c r="J34" s="9">
        <v>44408</v>
      </c>
      <c r="K34" s="10">
        <v>5.62</v>
      </c>
      <c r="L34" s="10">
        <v>2.46</v>
      </c>
      <c r="M34" s="11">
        <v>2.0699999999999998</v>
      </c>
    </row>
    <row r="35" spans="2:20" ht="12.75" customHeight="1" x14ac:dyDescent="0.2">
      <c r="B35" s="66"/>
      <c r="C35" s="67"/>
      <c r="D35" s="67"/>
      <c r="E35" s="67"/>
      <c r="F35" s="67"/>
      <c r="J35" s="9">
        <v>44439</v>
      </c>
      <c r="K35" s="10">
        <v>9.66</v>
      </c>
      <c r="L35" s="10">
        <v>4.2300000000000004</v>
      </c>
      <c r="M35" s="11">
        <v>3.58</v>
      </c>
    </row>
    <row r="36" spans="2:20" ht="12.75" customHeight="1" x14ac:dyDescent="0.2">
      <c r="J36" s="9">
        <v>44469</v>
      </c>
      <c r="K36" s="10">
        <v>2.27</v>
      </c>
      <c r="L36" s="10">
        <v>0.99</v>
      </c>
      <c r="M36" s="11">
        <v>0.84</v>
      </c>
    </row>
    <row r="37" spans="2:20" ht="12.75" customHeight="1" x14ac:dyDescent="0.2">
      <c r="J37" s="9">
        <v>44500</v>
      </c>
      <c r="K37" s="10">
        <v>1.3</v>
      </c>
      <c r="L37" s="10">
        <v>0.56999999999999995</v>
      </c>
      <c r="M37" s="11">
        <v>0.49</v>
      </c>
    </row>
    <row r="38" spans="2:20" ht="12.75" customHeight="1" x14ac:dyDescent="0.2">
      <c r="J38" s="9">
        <v>44530</v>
      </c>
      <c r="K38" s="10">
        <v>5.75</v>
      </c>
      <c r="L38" s="10">
        <v>2.5099999999999998</v>
      </c>
      <c r="M38" s="11">
        <v>2.16</v>
      </c>
    </row>
    <row r="39" spans="2:20" ht="12.75" customHeight="1" x14ac:dyDescent="0.2">
      <c r="J39" s="9">
        <v>44561</v>
      </c>
      <c r="K39" s="10">
        <v>9.2799999999999994</v>
      </c>
      <c r="L39" s="10">
        <v>4.05</v>
      </c>
      <c r="M39" s="11">
        <v>3.5</v>
      </c>
    </row>
    <row r="40" spans="2:20" ht="12.75" customHeight="1" x14ac:dyDescent="0.2">
      <c r="J40" s="9">
        <v>44592</v>
      </c>
      <c r="K40" s="10">
        <v>0.79</v>
      </c>
      <c r="L40" s="10">
        <v>0.34</v>
      </c>
      <c r="M40" s="11">
        <v>0.3</v>
      </c>
    </row>
    <row r="41" spans="2:20" ht="12.75" customHeight="1" x14ac:dyDescent="0.2">
      <c r="B41" s="8"/>
      <c r="J41" s="9">
        <v>44620</v>
      </c>
      <c r="K41" s="10">
        <v>9.58</v>
      </c>
      <c r="L41" s="10">
        <v>4.18</v>
      </c>
      <c r="M41" s="11">
        <v>3.67</v>
      </c>
    </row>
    <row r="42" spans="2:20" ht="12.75" customHeight="1" x14ac:dyDescent="0.2">
      <c r="J42" s="9">
        <v>44651</v>
      </c>
      <c r="K42" s="10">
        <v>14.54</v>
      </c>
      <c r="L42" s="10">
        <v>5.77</v>
      </c>
      <c r="M42" s="11">
        <v>5.1100000000000003</v>
      </c>
      <c r="S42" s="15"/>
      <c r="T42" s="15"/>
    </row>
    <row r="43" spans="2:20" ht="12.75" customHeight="1" x14ac:dyDescent="0.2">
      <c r="J43" s="9">
        <v>44681</v>
      </c>
      <c r="K43" s="10">
        <v>11.92</v>
      </c>
      <c r="L43" s="10">
        <v>4.2699999999999996</v>
      </c>
      <c r="M43" s="11">
        <v>3.81</v>
      </c>
      <c r="S43" s="15"/>
      <c r="T43" s="15"/>
    </row>
    <row r="44" spans="2:20" ht="12.75" customHeight="1" x14ac:dyDescent="0.2">
      <c r="J44" s="9">
        <v>44712</v>
      </c>
      <c r="K44" s="10">
        <v>7.65</v>
      </c>
      <c r="L44" s="10">
        <v>2.4500000000000002</v>
      </c>
      <c r="M44" s="11">
        <v>2.2000000000000002</v>
      </c>
    </row>
    <row r="45" spans="2:20" ht="12.75" customHeight="1" x14ac:dyDescent="0.2">
      <c r="B45" s="51" t="s">
        <v>35</v>
      </c>
      <c r="J45" s="9">
        <v>44742</v>
      </c>
      <c r="K45" s="10">
        <v>6.48</v>
      </c>
      <c r="L45" s="10">
        <v>1.83</v>
      </c>
      <c r="M45" s="11">
        <v>1.67</v>
      </c>
    </row>
    <row r="46" spans="2:20" ht="12.75" customHeight="1" x14ac:dyDescent="0.2">
      <c r="B46" s="256" t="s">
        <v>500</v>
      </c>
      <c r="C46" s="256"/>
      <c r="D46" s="256"/>
      <c r="E46" s="256"/>
      <c r="F46" s="256"/>
      <c r="G46" s="256"/>
      <c r="J46" s="9">
        <v>44773</v>
      </c>
      <c r="K46" s="10">
        <v>6.41</v>
      </c>
      <c r="L46" s="10">
        <v>1.58</v>
      </c>
      <c r="M46" s="11">
        <v>1.45</v>
      </c>
    </row>
    <row r="47" spans="2:20" ht="12.75" customHeight="1" x14ac:dyDescent="0.2">
      <c r="B47" s="256"/>
      <c r="C47" s="256"/>
      <c r="D47" s="256"/>
      <c r="E47" s="256"/>
      <c r="F47" s="256"/>
      <c r="G47" s="256"/>
      <c r="J47" s="9">
        <v>44804</v>
      </c>
      <c r="K47" s="10">
        <v>6.43</v>
      </c>
      <c r="L47" s="10">
        <v>1.36</v>
      </c>
      <c r="M47" s="11">
        <v>1.25</v>
      </c>
    </row>
    <row r="48" spans="2:20" ht="12.75" customHeight="1" x14ac:dyDescent="0.2">
      <c r="J48" s="9">
        <v>44834</v>
      </c>
      <c r="K48" s="10">
        <v>13.4651</v>
      </c>
      <c r="L48" s="10">
        <v>5.7321999999999997</v>
      </c>
      <c r="M48" s="11">
        <v>5.2904</v>
      </c>
      <c r="P48" s="10"/>
      <c r="Q48" s="10"/>
      <c r="R48" s="11"/>
    </row>
    <row r="49" spans="10:18" ht="12.75" customHeight="1" x14ac:dyDescent="0.2">
      <c r="J49" s="9">
        <v>44865</v>
      </c>
      <c r="K49" s="10">
        <v>13.7334</v>
      </c>
      <c r="L49" s="10">
        <v>5.8461999999999996</v>
      </c>
      <c r="M49" s="11">
        <v>5.4231999999999996</v>
      </c>
      <c r="P49" s="10"/>
      <c r="Q49" s="10"/>
      <c r="R49" s="11"/>
    </row>
    <row r="50" spans="10:18" ht="12.75" customHeight="1" x14ac:dyDescent="0.2">
      <c r="J50" s="9">
        <v>44895</v>
      </c>
      <c r="K50" s="10">
        <v>18.641999999999999</v>
      </c>
      <c r="L50" s="10">
        <v>7.9414999999999996</v>
      </c>
      <c r="M50" s="11">
        <v>7.3971</v>
      </c>
      <c r="P50" s="10"/>
      <c r="Q50" s="10"/>
      <c r="R50" s="11"/>
    </row>
    <row r="51" spans="10:18" ht="12.75" customHeight="1" x14ac:dyDescent="0.2">
      <c r="J51" s="9">
        <v>44926</v>
      </c>
      <c r="K51" s="10">
        <v>24.312000000000001</v>
      </c>
      <c r="L51" s="10">
        <v>10.3537</v>
      </c>
      <c r="M51" s="11">
        <v>9.6922999999999995</v>
      </c>
      <c r="P51" s="10"/>
      <c r="Q51" s="10"/>
      <c r="R51" s="11"/>
    </row>
    <row r="52" spans="10:18" ht="12.75" customHeight="1" x14ac:dyDescent="0.2">
      <c r="J52" s="9">
        <v>44957</v>
      </c>
      <c r="K52" s="10">
        <v>10.8339</v>
      </c>
      <c r="L52" s="10">
        <v>4.6210000000000004</v>
      </c>
      <c r="M52" s="11">
        <v>4.3413000000000004</v>
      </c>
      <c r="P52" s="10"/>
      <c r="Q52" s="10"/>
      <c r="R52" s="11"/>
    </row>
    <row r="53" spans="10:18" ht="12.75" customHeight="1" x14ac:dyDescent="0.2">
      <c r="J53" s="9">
        <v>44985</v>
      </c>
      <c r="K53" s="10">
        <v>2.6029</v>
      </c>
      <c r="L53" s="10">
        <v>1.0169999999999999</v>
      </c>
      <c r="M53" s="11">
        <v>0.95840000000000003</v>
      </c>
      <c r="P53" s="10"/>
      <c r="Q53" s="10"/>
      <c r="R53" s="11"/>
    </row>
    <row r="54" spans="10:18" ht="12.75" customHeight="1" x14ac:dyDescent="0.2">
      <c r="J54" s="9">
        <v>45016</v>
      </c>
      <c r="K54" s="10">
        <v>4.9066999999999998</v>
      </c>
      <c r="L54" s="10">
        <v>2.0951</v>
      </c>
      <c r="M54" s="11">
        <v>1.9817</v>
      </c>
      <c r="P54" s="10"/>
      <c r="Q54" s="10"/>
      <c r="R54" s="11"/>
    </row>
    <row r="55" spans="10:18" ht="12.75" customHeight="1" x14ac:dyDescent="0.2">
      <c r="J55" s="9">
        <v>45046</v>
      </c>
      <c r="K55" s="10">
        <v>8.2774000000000001</v>
      </c>
      <c r="L55" s="10">
        <v>3.5497000000000001</v>
      </c>
      <c r="M55" s="11">
        <v>3.3622999999999998</v>
      </c>
      <c r="P55" s="10"/>
      <c r="Q55" s="10"/>
      <c r="R55" s="11"/>
    </row>
    <row r="56" spans="10:18" ht="12.75" customHeight="1" x14ac:dyDescent="0.2">
      <c r="J56" s="9">
        <v>45077</v>
      </c>
      <c r="K56" s="10">
        <v>-1.5896999999999999</v>
      </c>
      <c r="L56" s="10">
        <v>-0.68410000000000004</v>
      </c>
      <c r="M56" s="11">
        <v>-0.64939999999999998</v>
      </c>
      <c r="P56" s="10"/>
      <c r="Q56" s="10"/>
      <c r="R56" s="11"/>
    </row>
    <row r="57" spans="10:18" ht="12.75" customHeight="1" x14ac:dyDescent="0.2">
      <c r="J57" s="9">
        <v>45107</v>
      </c>
      <c r="K57" s="10">
        <v>16.611599999999999</v>
      </c>
      <c r="L57" s="10">
        <v>7.1626000000000003</v>
      </c>
      <c r="M57" s="11">
        <v>6.8202999999999996</v>
      </c>
      <c r="P57" s="10"/>
      <c r="Q57" s="10"/>
      <c r="R57" s="11"/>
    </row>
    <row r="58" spans="10:18" ht="12.75" customHeight="1" x14ac:dyDescent="0.2">
      <c r="J58" s="9">
        <v>45138</v>
      </c>
      <c r="K58" s="10">
        <v>12.8148</v>
      </c>
      <c r="L58" s="10">
        <v>5.5221999999999998</v>
      </c>
      <c r="M58" s="11">
        <v>5.2862999999999998</v>
      </c>
      <c r="P58" s="10"/>
      <c r="Q58" s="10"/>
      <c r="R58" s="11"/>
    </row>
    <row r="59" spans="10:18" ht="12.75" customHeight="1" x14ac:dyDescent="0.2">
      <c r="J59" s="9">
        <v>45169</v>
      </c>
      <c r="K59" s="10">
        <v>13.086399999999999</v>
      </c>
      <c r="L59" s="10">
        <v>5.6341999999999999</v>
      </c>
      <c r="M59" s="11">
        <v>5.4196999999999997</v>
      </c>
      <c r="P59" s="10"/>
      <c r="Q59" s="10"/>
      <c r="R59" s="11"/>
    </row>
    <row r="60" spans="10:18" ht="12.75" customHeight="1" x14ac:dyDescent="0.2">
      <c r="J60" s="9">
        <v>45199</v>
      </c>
      <c r="K60" s="10">
        <v>13.376899999999999</v>
      </c>
      <c r="L60" s="10">
        <v>5.7503000000000002</v>
      </c>
      <c r="M60" s="11">
        <v>5.5651000000000002</v>
      </c>
      <c r="P60" s="10"/>
      <c r="Q60" s="10"/>
      <c r="R60" s="11"/>
    </row>
    <row r="61" spans="10:18" ht="12.75" customHeight="1" x14ac:dyDescent="0.2">
      <c r="J61" s="9">
        <v>45230</v>
      </c>
      <c r="K61" s="10">
        <v>12.7963</v>
      </c>
      <c r="L61" s="10">
        <v>5.4954000000000001</v>
      </c>
      <c r="M61" s="11">
        <v>5.3472999999999997</v>
      </c>
      <c r="P61" s="10"/>
      <c r="Q61" s="10"/>
      <c r="R61" s="11"/>
    </row>
    <row r="62" spans="10:18" ht="12.75" customHeight="1" x14ac:dyDescent="0.2">
      <c r="J62" s="9">
        <v>45260</v>
      </c>
      <c r="K62" s="10">
        <v>10.4696</v>
      </c>
      <c r="L62" s="10">
        <v>4.4897999999999998</v>
      </c>
      <c r="M62" s="11">
        <v>4.3940000000000001</v>
      </c>
      <c r="P62" s="10"/>
      <c r="Q62" s="10"/>
      <c r="R62" s="11"/>
    </row>
    <row r="63" spans="10:18" ht="12.75" customHeight="1" x14ac:dyDescent="0.2">
      <c r="J63" s="9">
        <v>45291</v>
      </c>
      <c r="K63" s="10">
        <v>24.522600000000001</v>
      </c>
      <c r="L63" s="10">
        <v>10.4887</v>
      </c>
      <c r="M63" s="11">
        <v>10.350099999999999</v>
      </c>
      <c r="P63" s="10"/>
      <c r="Q63" s="10"/>
      <c r="R63" s="11"/>
    </row>
    <row r="64" spans="10:18" ht="12.75" customHeight="1" x14ac:dyDescent="0.2">
      <c r="J64" s="9">
        <v>45322</v>
      </c>
      <c r="K64" s="10">
        <v>25.5687</v>
      </c>
      <c r="L64" s="10">
        <v>10.9278</v>
      </c>
      <c r="M64" s="11">
        <v>10.850199999999999</v>
      </c>
      <c r="P64" s="10"/>
      <c r="Q64" s="10"/>
      <c r="R64" s="11"/>
    </row>
    <row r="65" spans="10:13" ht="12.75" customHeight="1" x14ac:dyDescent="0.2">
      <c r="J65" s="9"/>
      <c r="M65" s="11"/>
    </row>
    <row r="66" spans="10:13" ht="12.75" customHeight="1" x14ac:dyDescent="0.2">
      <c r="M66" s="11"/>
    </row>
    <row r="67" spans="10:13" ht="12.75" customHeight="1" x14ac:dyDescent="0.2">
      <c r="M67" s="11"/>
    </row>
    <row r="68" spans="10:13" ht="12.75" customHeight="1" x14ac:dyDescent="0.2">
      <c r="M68" s="11"/>
    </row>
    <row r="69" spans="10:13" ht="12.75" customHeight="1" x14ac:dyDescent="0.2">
      <c r="M69" s="11"/>
    </row>
    <row r="70" spans="10:13" ht="12.75" customHeight="1" x14ac:dyDescent="0.2">
      <c r="M70" s="11"/>
    </row>
    <row r="71" spans="10:13" ht="12.75" customHeight="1" x14ac:dyDescent="0.2">
      <c r="M71" s="11"/>
    </row>
    <row r="72" spans="10:13" ht="12.75" customHeight="1" x14ac:dyDescent="0.2">
      <c r="M72" s="11"/>
    </row>
    <row r="73" spans="10:13" ht="12.75" customHeight="1" x14ac:dyDescent="0.2">
      <c r="M73" s="11"/>
    </row>
    <row r="74" spans="10:13" ht="12.75" customHeight="1" x14ac:dyDescent="0.2">
      <c r="M74" s="11"/>
    </row>
    <row r="75" spans="10:13" ht="12.75" customHeight="1" x14ac:dyDescent="0.2">
      <c r="M75" s="11"/>
    </row>
  </sheetData>
  <mergeCells count="2">
    <mergeCell ref="B22:G23"/>
    <mergeCell ref="B46:G47"/>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sheetViews>
  <sheetFormatPr defaultColWidth="9.140625" defaultRowHeight="12.75" customHeight="1" x14ac:dyDescent="0.2"/>
  <cols>
    <col min="1" max="9" width="9.140625" style="48"/>
    <col min="10" max="15" width="9.140625" style="37"/>
    <col min="16" max="21" width="9.140625" style="33"/>
    <col min="22" max="16384" width="9.140625" style="48"/>
  </cols>
  <sheetData>
    <row r="1" spans="2:23" ht="12.75" customHeight="1" x14ac:dyDescent="0.2">
      <c r="V1" s="33"/>
      <c r="W1" s="33"/>
    </row>
    <row r="2" spans="2:23" ht="12.75" customHeight="1" x14ac:dyDescent="0.2">
      <c r="V2" s="33"/>
      <c r="W2" s="33"/>
    </row>
    <row r="3" spans="2:23" ht="12.75" customHeight="1" x14ac:dyDescent="0.2">
      <c r="B3" s="53" t="s">
        <v>446</v>
      </c>
      <c r="C3" s="53"/>
      <c r="D3" s="53"/>
      <c r="E3" s="53"/>
      <c r="F3" s="53"/>
      <c r="G3" s="40"/>
      <c r="H3" s="40"/>
      <c r="J3" s="33"/>
      <c r="L3" s="192">
        <v>42004</v>
      </c>
      <c r="M3" s="192">
        <v>42369</v>
      </c>
      <c r="N3" s="192">
        <v>42735</v>
      </c>
      <c r="O3" s="192">
        <v>43100</v>
      </c>
      <c r="P3" s="192">
        <v>43465</v>
      </c>
      <c r="Q3" s="192">
        <v>43830</v>
      </c>
      <c r="R3" s="192">
        <v>44196</v>
      </c>
      <c r="S3" s="192">
        <v>44561</v>
      </c>
      <c r="T3" s="192">
        <v>44926</v>
      </c>
      <c r="U3" s="192">
        <v>45291</v>
      </c>
      <c r="V3" s="37"/>
      <c r="W3" s="37"/>
    </row>
    <row r="4" spans="2:23" ht="12.75" customHeight="1" x14ac:dyDescent="0.2">
      <c r="B4" s="53" t="s">
        <v>447</v>
      </c>
      <c r="C4" s="53"/>
      <c r="D4" s="53"/>
      <c r="E4" s="53"/>
      <c r="F4" s="53"/>
      <c r="G4" s="40"/>
      <c r="H4" s="40"/>
      <c r="J4" s="33" t="s">
        <v>448</v>
      </c>
      <c r="K4" s="37" t="s">
        <v>449</v>
      </c>
      <c r="L4" s="193">
        <v>34.1</v>
      </c>
      <c r="M4" s="193">
        <v>40.4</v>
      </c>
      <c r="N4" s="193">
        <v>43.939799999999998</v>
      </c>
      <c r="O4" s="193">
        <v>44.7241</v>
      </c>
      <c r="P4" s="193">
        <v>48.830300000000001</v>
      </c>
      <c r="Q4" s="193">
        <v>46.395499999999998</v>
      </c>
      <c r="R4" s="193">
        <v>37.363599999999998</v>
      </c>
      <c r="S4" s="193">
        <v>41.5974</v>
      </c>
      <c r="T4" s="193">
        <v>48.805999999999997</v>
      </c>
      <c r="U4" s="193">
        <v>55.516399999999997</v>
      </c>
      <c r="V4" s="194"/>
      <c r="W4" s="194"/>
    </row>
    <row r="5" spans="2:23" ht="12.75" customHeight="1" x14ac:dyDescent="0.2">
      <c r="B5" s="40" t="s">
        <v>450</v>
      </c>
      <c r="C5" s="40"/>
      <c r="D5" s="40"/>
      <c r="E5" s="40"/>
      <c r="F5" s="40"/>
      <c r="G5" s="40"/>
      <c r="H5" s="40"/>
      <c r="J5" s="33" t="s">
        <v>451</v>
      </c>
      <c r="K5" s="37" t="s">
        <v>452</v>
      </c>
      <c r="L5" s="193">
        <v>-41.6</v>
      </c>
      <c r="M5" s="193">
        <v>-30.3</v>
      </c>
      <c r="N5" s="193">
        <v>-21.458600000000001</v>
      </c>
      <c r="O5" s="193">
        <v>-12.517099999999999</v>
      </c>
      <c r="P5" s="193">
        <v>-16.060199999999998</v>
      </c>
      <c r="Q5" s="193">
        <v>-11.977499999999999</v>
      </c>
      <c r="R5" s="193">
        <v>-9.2736000000000001</v>
      </c>
      <c r="S5" s="193">
        <v>-7.2746000000000004</v>
      </c>
      <c r="T5" s="193">
        <v>-5.2698</v>
      </c>
      <c r="U5" s="193">
        <v>-4.3628999999999998</v>
      </c>
      <c r="V5" s="194"/>
      <c r="W5" s="194"/>
    </row>
    <row r="6" spans="2:23" ht="12.75" customHeight="1" x14ac:dyDescent="0.2">
      <c r="B6" s="40"/>
      <c r="J6" s="33" t="s">
        <v>453</v>
      </c>
      <c r="K6" s="37" t="s">
        <v>454</v>
      </c>
      <c r="L6" s="193">
        <v>4.3</v>
      </c>
      <c r="M6" s="193">
        <v>4.0999999999999996</v>
      </c>
      <c r="N6" s="193">
        <v>4.5984999999999996</v>
      </c>
      <c r="O6" s="193">
        <v>5.6227</v>
      </c>
      <c r="P6" s="193">
        <v>3.6419999999999999</v>
      </c>
      <c r="Q6" s="193">
        <v>2.9535999999999998</v>
      </c>
      <c r="R6" s="193">
        <v>3.0880999999999998</v>
      </c>
      <c r="S6" s="193">
        <v>2.3620999999999999</v>
      </c>
      <c r="T6" s="193">
        <v>5.5982000000000003</v>
      </c>
      <c r="U6" s="193">
        <v>7.2953000000000001</v>
      </c>
      <c r="V6" s="194"/>
      <c r="W6" s="194"/>
    </row>
    <row r="7" spans="2:23" ht="12.75" customHeight="1" x14ac:dyDescent="0.2">
      <c r="B7" s="40"/>
      <c r="J7" s="33" t="s">
        <v>455</v>
      </c>
      <c r="K7" s="37" t="s">
        <v>456</v>
      </c>
      <c r="L7" s="193">
        <v>0</v>
      </c>
      <c r="M7" s="193">
        <v>0</v>
      </c>
      <c r="N7" s="193">
        <v>-0.89390000000000003</v>
      </c>
      <c r="O7" s="193">
        <v>-0.8619</v>
      </c>
      <c r="P7" s="193">
        <v>-0.6885</v>
      </c>
      <c r="Q7" s="193">
        <v>0</v>
      </c>
      <c r="R7" s="193">
        <v>0</v>
      </c>
      <c r="S7" s="193">
        <v>0</v>
      </c>
      <c r="T7" s="193">
        <v>0</v>
      </c>
      <c r="U7" s="193">
        <v>0</v>
      </c>
      <c r="V7" s="194"/>
      <c r="W7" s="194"/>
    </row>
    <row r="8" spans="2:23" ht="12.75" customHeight="1" x14ac:dyDescent="0.2">
      <c r="J8" s="33" t="s">
        <v>457</v>
      </c>
      <c r="K8" s="37" t="s">
        <v>458</v>
      </c>
      <c r="L8" s="193">
        <v>-3.2</v>
      </c>
      <c r="M8" s="193">
        <v>14.3</v>
      </c>
      <c r="N8" s="193">
        <v>26.1859</v>
      </c>
      <c r="O8" s="193">
        <v>36.967799999999997</v>
      </c>
      <c r="P8" s="193">
        <v>35.723599999999998</v>
      </c>
      <c r="Q8" s="193">
        <v>37.371600000000001</v>
      </c>
      <c r="R8" s="193">
        <v>31.178100000000001</v>
      </c>
      <c r="S8" s="193">
        <v>36.684899999999999</v>
      </c>
      <c r="T8" s="193">
        <v>49.134399999999999</v>
      </c>
      <c r="U8" s="193">
        <v>58.448799999999999</v>
      </c>
      <c r="V8" s="194"/>
      <c r="W8" s="194"/>
    </row>
    <row r="9" spans="2:23" ht="12.75" customHeight="1" x14ac:dyDescent="0.2">
      <c r="J9" s="33"/>
      <c r="R9" s="110"/>
      <c r="V9" s="33"/>
      <c r="W9" s="33"/>
    </row>
    <row r="10" spans="2:23" ht="12.75" customHeight="1" x14ac:dyDescent="0.2">
      <c r="V10" s="33"/>
      <c r="W10" s="33"/>
    </row>
    <row r="11" spans="2:23" ht="12.75" customHeight="1" x14ac:dyDescent="0.2">
      <c r="V11" s="33"/>
      <c r="W11" s="33"/>
    </row>
    <row r="12" spans="2:23" ht="12.75" customHeight="1" x14ac:dyDescent="0.2">
      <c r="V12" s="33"/>
      <c r="W12" s="33"/>
    </row>
    <row r="13" spans="2:23" ht="12.75" customHeight="1" x14ac:dyDescent="0.2">
      <c r="V13" s="33"/>
      <c r="W13" s="33"/>
    </row>
    <row r="14" spans="2:23" ht="12.75" customHeight="1" x14ac:dyDescent="0.2">
      <c r="V14" s="33"/>
      <c r="W14" s="33"/>
    </row>
    <row r="15" spans="2:23" ht="12.75" customHeight="1" x14ac:dyDescent="0.2">
      <c r="V15" s="33"/>
      <c r="W15" s="33"/>
    </row>
    <row r="16" spans="2:23" ht="12.75" customHeight="1" x14ac:dyDescent="0.2">
      <c r="V16" s="33"/>
      <c r="W16" s="33"/>
    </row>
    <row r="17" spans="1:23" ht="12.75" customHeight="1" x14ac:dyDescent="0.2">
      <c r="V17" s="33"/>
      <c r="W17" s="33"/>
    </row>
    <row r="18" spans="1:23" ht="12.75" customHeight="1" x14ac:dyDescent="0.2">
      <c r="V18" s="33"/>
      <c r="W18" s="33"/>
    </row>
    <row r="19" spans="1:23" ht="12.75" customHeight="1" x14ac:dyDescent="0.2">
      <c r="V19" s="33"/>
      <c r="W19" s="33"/>
    </row>
    <row r="20" spans="1:23" ht="12.75" customHeight="1" x14ac:dyDescent="0.2">
      <c r="V20" s="33"/>
      <c r="W20" s="33"/>
    </row>
    <row r="21" spans="1:23" ht="12.75" customHeight="1" x14ac:dyDescent="0.2">
      <c r="V21" s="33"/>
      <c r="W21" s="33"/>
    </row>
    <row r="22" spans="1:23" ht="12.75" customHeight="1" x14ac:dyDescent="0.2">
      <c r="V22" s="33"/>
      <c r="W22" s="33"/>
    </row>
    <row r="23" spans="1:23" ht="12.75" customHeight="1" x14ac:dyDescent="0.2">
      <c r="B23" s="252" t="s">
        <v>459</v>
      </c>
      <c r="C23" s="252"/>
      <c r="D23" s="252"/>
      <c r="E23" s="252"/>
      <c r="F23" s="252"/>
      <c r="G23" s="252"/>
      <c r="V23" s="33"/>
      <c r="W23" s="33"/>
    </row>
    <row r="24" spans="1:23" ht="12.75" customHeight="1" x14ac:dyDescent="0.2">
      <c r="B24" s="252"/>
      <c r="C24" s="252"/>
      <c r="D24" s="252"/>
      <c r="E24" s="252"/>
      <c r="F24" s="252"/>
      <c r="G24" s="252"/>
      <c r="V24" s="33"/>
      <c r="W24" s="33"/>
    </row>
    <row r="25" spans="1:23" ht="12.75" customHeight="1" x14ac:dyDescent="0.2">
      <c r="B25" s="304" t="s">
        <v>460</v>
      </c>
      <c r="C25" s="304"/>
      <c r="D25" s="304"/>
      <c r="E25" s="304"/>
      <c r="F25" s="304"/>
      <c r="G25" s="304"/>
      <c r="V25" s="33"/>
      <c r="W25" s="33"/>
    </row>
    <row r="26" spans="1:23" s="33" customFormat="1" ht="12.75" customHeight="1" x14ac:dyDescent="0.2">
      <c r="A26" s="48"/>
      <c r="B26" s="304"/>
      <c r="C26" s="304"/>
      <c r="D26" s="304"/>
      <c r="E26" s="304"/>
      <c r="F26" s="304"/>
      <c r="G26" s="304"/>
      <c r="H26" s="195"/>
      <c r="I26" s="48"/>
    </row>
    <row r="27" spans="1:23" s="33" customFormat="1" ht="12.75" customHeight="1" x14ac:dyDescent="0.2">
      <c r="A27" s="48"/>
      <c r="B27" s="304"/>
      <c r="C27" s="304"/>
      <c r="D27" s="304"/>
      <c r="E27" s="304"/>
      <c r="F27" s="304"/>
      <c r="G27" s="304"/>
      <c r="H27" s="195"/>
      <c r="I27" s="48"/>
    </row>
    <row r="28" spans="1:23" s="33" customFormat="1" ht="12.75" customHeight="1" x14ac:dyDescent="0.2">
      <c r="A28" s="48"/>
      <c r="H28" s="196"/>
      <c r="I28" s="48"/>
    </row>
    <row r="29" spans="1:23" s="33" customFormat="1" ht="12.75" customHeight="1" x14ac:dyDescent="0.2">
      <c r="A29" s="48"/>
      <c r="H29" s="196"/>
      <c r="I29" s="48"/>
    </row>
    <row r="30" spans="1:23" s="33" customFormat="1" ht="12.75" customHeight="1" x14ac:dyDescent="0.2">
      <c r="A30" s="48"/>
      <c r="H30" s="196"/>
      <c r="I30" s="48"/>
    </row>
    <row r="31" spans="1:23" s="33" customFormat="1" ht="12.75" customHeight="1" x14ac:dyDescent="0.2">
      <c r="A31" s="48"/>
      <c r="B31" s="53" t="s">
        <v>461</v>
      </c>
      <c r="C31" s="196"/>
      <c r="D31" s="196"/>
      <c r="E31" s="196"/>
      <c r="F31" s="196"/>
      <c r="G31" s="196"/>
      <c r="H31" s="196"/>
      <c r="I31" s="48"/>
      <c r="J31" s="37"/>
      <c r="K31" s="37"/>
      <c r="L31" s="37"/>
      <c r="M31" s="37"/>
      <c r="N31" s="37"/>
      <c r="O31" s="37"/>
    </row>
    <row r="32" spans="1:23" s="33" customFormat="1" ht="12.75" customHeight="1" x14ac:dyDescent="0.2">
      <c r="A32" s="48"/>
      <c r="B32" s="53" t="s">
        <v>462</v>
      </c>
      <c r="C32" s="48"/>
      <c r="D32" s="48"/>
      <c r="E32" s="48"/>
      <c r="F32" s="48"/>
      <c r="G32" s="48"/>
      <c r="H32" s="48"/>
      <c r="I32" s="48"/>
    </row>
    <row r="33" spans="1:23" s="33" customFormat="1" ht="12.75" customHeight="1" x14ac:dyDescent="0.2">
      <c r="A33" s="48"/>
      <c r="B33" s="40" t="s">
        <v>463</v>
      </c>
      <c r="C33" s="48"/>
      <c r="D33" s="48"/>
      <c r="E33" s="48"/>
      <c r="F33" s="48"/>
      <c r="G33" s="48"/>
      <c r="H33" s="48"/>
      <c r="I33" s="48"/>
    </row>
    <row r="34" spans="1:23" s="33" customFormat="1" ht="12.75" customHeight="1" x14ac:dyDescent="0.2">
      <c r="A34" s="48"/>
      <c r="C34" s="48"/>
      <c r="D34" s="48"/>
      <c r="E34" s="48"/>
      <c r="F34" s="48"/>
      <c r="G34" s="48"/>
      <c r="H34" s="48"/>
      <c r="I34" s="48"/>
    </row>
    <row r="35" spans="1:23" s="33" customFormat="1" ht="12.75" customHeight="1" x14ac:dyDescent="0.2">
      <c r="A35" s="48"/>
      <c r="C35" s="48"/>
      <c r="D35" s="48"/>
      <c r="E35" s="48"/>
      <c r="F35" s="48"/>
      <c r="G35" s="48"/>
      <c r="H35" s="48"/>
      <c r="I35" s="48"/>
      <c r="J35" s="37"/>
      <c r="K35" s="37"/>
      <c r="L35" s="37"/>
      <c r="M35" s="37"/>
      <c r="N35" s="37"/>
      <c r="O35" s="37"/>
    </row>
    <row r="36" spans="1:23" s="33" customFormat="1" ht="12.75" customHeight="1" x14ac:dyDescent="0.2">
      <c r="A36" s="48"/>
      <c r="C36" s="48"/>
      <c r="D36" s="48"/>
      <c r="E36" s="48"/>
      <c r="F36" s="48"/>
      <c r="G36" s="48"/>
      <c r="H36" s="48"/>
      <c r="I36" s="48"/>
      <c r="J36" s="37"/>
      <c r="K36" s="37"/>
      <c r="L36" s="37"/>
      <c r="M36" s="37"/>
      <c r="N36" s="37"/>
      <c r="O36" s="37"/>
    </row>
    <row r="37" spans="1:23" ht="12.75" customHeight="1" x14ac:dyDescent="0.2">
      <c r="V37" s="33"/>
      <c r="W37" s="33"/>
    </row>
    <row r="38" spans="1:23" ht="12.75" customHeight="1" x14ac:dyDescent="0.2">
      <c r="V38" s="33"/>
      <c r="W38" s="33"/>
    </row>
    <row r="39" spans="1:23" ht="12.75" customHeight="1" x14ac:dyDescent="0.2">
      <c r="V39" s="33"/>
      <c r="W39" s="33"/>
    </row>
    <row r="40" spans="1:23" ht="12.75" customHeight="1" x14ac:dyDescent="0.2">
      <c r="V40" s="33"/>
      <c r="W40" s="33"/>
    </row>
    <row r="41" spans="1:23" ht="12.75" customHeight="1" x14ac:dyDescent="0.2">
      <c r="V41" s="33"/>
      <c r="W41" s="33"/>
    </row>
    <row r="42" spans="1:23" ht="12.75" customHeight="1" x14ac:dyDescent="0.2">
      <c r="V42" s="33"/>
      <c r="W42" s="33"/>
    </row>
    <row r="43" spans="1:23" ht="12.75" customHeight="1" x14ac:dyDescent="0.2">
      <c r="V43" s="33"/>
      <c r="W43" s="33"/>
    </row>
    <row r="44" spans="1:23" ht="12.75" customHeight="1" x14ac:dyDescent="0.2">
      <c r="V44" s="33"/>
      <c r="W44" s="33"/>
    </row>
    <row r="45" spans="1:23" ht="12.75" customHeight="1" x14ac:dyDescent="0.2">
      <c r="V45" s="33"/>
      <c r="W45" s="33"/>
    </row>
    <row r="46" spans="1:23" ht="12.75" customHeight="1" x14ac:dyDescent="0.2">
      <c r="V46" s="33"/>
      <c r="W46" s="33"/>
    </row>
    <row r="47" spans="1:23" ht="12.75" customHeight="1" x14ac:dyDescent="0.2">
      <c r="V47" s="33"/>
      <c r="W47" s="33"/>
    </row>
    <row r="48" spans="1:23" ht="12.75" customHeight="1" x14ac:dyDescent="0.2">
      <c r="V48" s="33"/>
      <c r="W48" s="33"/>
    </row>
    <row r="49" spans="1:23" ht="12.75" customHeight="1" x14ac:dyDescent="0.2">
      <c r="V49" s="33"/>
      <c r="W49" s="33"/>
    </row>
    <row r="50" spans="1:23" ht="12.75" customHeight="1" x14ac:dyDescent="0.2">
      <c r="B50" s="252" t="s">
        <v>464</v>
      </c>
      <c r="C50" s="252"/>
      <c r="D50" s="252"/>
      <c r="E50" s="252"/>
      <c r="F50" s="252"/>
      <c r="G50" s="252"/>
      <c r="V50" s="33"/>
      <c r="W50" s="33"/>
    </row>
    <row r="51" spans="1:23" ht="12.75" customHeight="1" x14ac:dyDescent="0.2">
      <c r="B51" s="252"/>
      <c r="C51" s="252"/>
      <c r="D51" s="252"/>
      <c r="E51" s="252"/>
      <c r="F51" s="252"/>
      <c r="G51" s="252"/>
      <c r="V51" s="33"/>
      <c r="W51" s="33"/>
    </row>
    <row r="52" spans="1:23" ht="12.75" customHeight="1" x14ac:dyDescent="0.2">
      <c r="B52" s="304" t="s">
        <v>465</v>
      </c>
      <c r="C52" s="304"/>
      <c r="D52" s="304"/>
      <c r="E52" s="304"/>
      <c r="F52" s="304"/>
      <c r="G52" s="304"/>
      <c r="V52" s="33"/>
      <c r="W52" s="33"/>
    </row>
    <row r="53" spans="1:23" s="33" customFormat="1" ht="12.75" customHeight="1" x14ac:dyDescent="0.2">
      <c r="A53" s="48"/>
      <c r="B53" s="304"/>
      <c r="C53" s="304"/>
      <c r="D53" s="304"/>
      <c r="E53" s="304"/>
      <c r="F53" s="304"/>
      <c r="G53" s="304"/>
      <c r="H53" s="197"/>
      <c r="I53" s="48"/>
    </row>
    <row r="54" spans="1:23" s="33" customFormat="1" ht="12.75" customHeight="1" x14ac:dyDescent="0.2">
      <c r="A54" s="48"/>
      <c r="B54" s="304"/>
      <c r="C54" s="304"/>
      <c r="D54" s="304"/>
      <c r="E54" s="304"/>
      <c r="F54" s="304"/>
      <c r="G54" s="304"/>
      <c r="H54" s="197"/>
      <c r="I54" s="48"/>
    </row>
  </sheetData>
  <mergeCells count="4">
    <mergeCell ref="B23:G24"/>
    <mergeCell ref="B25:G27"/>
    <mergeCell ref="B50:G51"/>
    <mergeCell ref="B52:G54"/>
  </mergeCell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57"/>
  <sheetViews>
    <sheetView zoomScaleNormal="100" workbookViewId="0"/>
  </sheetViews>
  <sheetFormatPr defaultColWidth="9.140625" defaultRowHeight="12.75" customHeight="1" x14ac:dyDescent="0.2"/>
  <cols>
    <col min="1" max="9" width="9.140625" style="48"/>
    <col min="10" max="10" width="9.140625" style="33"/>
    <col min="11" max="13" width="9.140625" style="37"/>
    <col min="14" max="24" width="9.140625" style="33"/>
    <col min="25" max="16384" width="9.140625" style="48"/>
  </cols>
  <sheetData>
    <row r="3" spans="2:22" ht="12.75" customHeight="1" x14ac:dyDescent="0.2">
      <c r="B3" s="53" t="s">
        <v>186</v>
      </c>
      <c r="C3" s="53"/>
      <c r="D3" s="53"/>
      <c r="E3" s="53"/>
      <c r="F3" s="53"/>
      <c r="G3" s="40"/>
      <c r="H3" s="40"/>
      <c r="L3" s="198" t="s">
        <v>187</v>
      </c>
      <c r="M3" s="198" t="s">
        <v>188</v>
      </c>
      <c r="N3" s="198" t="s">
        <v>189</v>
      </c>
      <c r="O3" s="198" t="s">
        <v>190</v>
      </c>
      <c r="P3" s="198" t="s">
        <v>191</v>
      </c>
      <c r="Q3" s="198" t="s">
        <v>192</v>
      </c>
      <c r="R3" s="198" t="s">
        <v>193</v>
      </c>
      <c r="S3" s="199" t="s">
        <v>194</v>
      </c>
      <c r="T3" s="199" t="s">
        <v>195</v>
      </c>
      <c r="U3" s="199" t="s">
        <v>127</v>
      </c>
      <c r="V3" s="199" t="s">
        <v>129</v>
      </c>
    </row>
    <row r="4" spans="2:22" ht="12.75" customHeight="1" x14ac:dyDescent="0.2">
      <c r="B4" s="53" t="s">
        <v>196</v>
      </c>
      <c r="C4" s="53"/>
      <c r="D4" s="53"/>
      <c r="E4" s="53"/>
      <c r="F4" s="53"/>
      <c r="G4" s="40"/>
      <c r="H4" s="40"/>
      <c r="J4" s="37" t="s">
        <v>197</v>
      </c>
      <c r="K4" s="37" t="s">
        <v>198</v>
      </c>
      <c r="L4" s="200">
        <v>30.3231</v>
      </c>
      <c r="M4" s="200">
        <v>17.165600000000001</v>
      </c>
      <c r="N4" s="200">
        <v>17.399999999999999</v>
      </c>
      <c r="O4" s="200">
        <v>11.4337</v>
      </c>
      <c r="P4" s="200">
        <v>10.5901</v>
      </c>
      <c r="Q4" s="200">
        <v>13.4199</v>
      </c>
      <c r="R4" s="200">
        <v>10.179399999999999</v>
      </c>
      <c r="S4" s="200">
        <v>10.2193</v>
      </c>
      <c r="T4" s="200">
        <v>11.1021</v>
      </c>
      <c r="U4" s="200">
        <v>20.9892</v>
      </c>
      <c r="V4" s="200">
        <v>14.9133</v>
      </c>
    </row>
    <row r="5" spans="2:22" ht="12.75" customHeight="1" x14ac:dyDescent="0.2">
      <c r="B5" s="40" t="s">
        <v>199</v>
      </c>
      <c r="C5" s="40"/>
      <c r="D5" s="40"/>
      <c r="E5" s="40"/>
      <c r="F5" s="40"/>
      <c r="G5" s="40"/>
      <c r="H5" s="40"/>
      <c r="J5" s="37" t="s">
        <v>200</v>
      </c>
      <c r="K5" s="37" t="s">
        <v>201</v>
      </c>
      <c r="L5" s="200">
        <v>-53.3369</v>
      </c>
      <c r="M5" s="200">
        <v>-21.806999999999999</v>
      </c>
      <c r="N5" s="200">
        <v>-81</v>
      </c>
      <c r="O5" s="200">
        <v>-107.5775</v>
      </c>
      <c r="P5" s="200">
        <v>-209.8492</v>
      </c>
      <c r="Q5" s="200">
        <v>-245.38829999999999</v>
      </c>
      <c r="R5" s="200">
        <v>-235.45419999999999</v>
      </c>
      <c r="S5" s="200">
        <v>-175.4281</v>
      </c>
      <c r="T5" s="200">
        <v>-163.93190000000001</v>
      </c>
      <c r="U5" s="200">
        <v>-135.61109999999999</v>
      </c>
      <c r="V5" s="200">
        <v>-141.7912</v>
      </c>
    </row>
    <row r="6" spans="2:22" ht="12.75" customHeight="1" x14ac:dyDescent="0.2">
      <c r="B6" s="40"/>
      <c r="J6" s="37" t="s">
        <v>202</v>
      </c>
      <c r="K6" s="37" t="s">
        <v>203</v>
      </c>
      <c r="L6" s="200">
        <v>-28.193000000000001</v>
      </c>
      <c r="M6" s="200">
        <v>-8.1460000000000008</v>
      </c>
      <c r="N6" s="200">
        <v>-66.5</v>
      </c>
      <c r="O6" s="200">
        <v>-99.709199999999996</v>
      </c>
      <c r="P6" s="200">
        <v>-204.05019999999999</v>
      </c>
      <c r="Q6" s="200">
        <v>-235.83969999999999</v>
      </c>
      <c r="R6" s="200">
        <v>-228.9238</v>
      </c>
      <c r="S6" s="200">
        <v>-167.90219999999999</v>
      </c>
      <c r="T6" s="200">
        <v>-155.36080000000001</v>
      </c>
      <c r="U6" s="200">
        <v>-117.85639999999999</v>
      </c>
      <c r="V6" s="200">
        <v>-129.4375</v>
      </c>
    </row>
    <row r="7" spans="2:22" ht="12.75" customHeight="1" x14ac:dyDescent="0.2">
      <c r="B7" s="40"/>
      <c r="J7" s="37" t="s">
        <v>204</v>
      </c>
      <c r="K7" s="37" t="s">
        <v>205</v>
      </c>
      <c r="L7" s="200">
        <v>94.938999999999993</v>
      </c>
      <c r="M7" s="200">
        <v>19.751000000000001</v>
      </c>
      <c r="N7" s="200">
        <v>-110.1</v>
      </c>
      <c r="O7" s="200">
        <v>-379.56400000000002</v>
      </c>
      <c r="P7" s="200">
        <v>-1091.992</v>
      </c>
      <c r="Q7" s="200">
        <v>-1091.846</v>
      </c>
      <c r="R7" s="200">
        <v>-1030.818</v>
      </c>
      <c r="S7" s="200">
        <v>-891.61</v>
      </c>
      <c r="T7" s="200">
        <v>-1031.232</v>
      </c>
      <c r="U7" s="200">
        <v>-722.81399999999996</v>
      </c>
      <c r="V7" s="33">
        <v>-833.84100000000001</v>
      </c>
    </row>
    <row r="8" spans="2:22" ht="12.75" customHeight="1" x14ac:dyDescent="0.2">
      <c r="J8" s="37" t="s">
        <v>206</v>
      </c>
      <c r="K8" s="37" t="s">
        <v>207</v>
      </c>
      <c r="L8" s="200">
        <v>660.90700000000004</v>
      </c>
      <c r="M8" s="200">
        <v>688.41380000000004</v>
      </c>
      <c r="N8" s="200">
        <v>874.52470000000005</v>
      </c>
      <c r="O8" s="200">
        <v>1279.4953</v>
      </c>
      <c r="P8" s="200">
        <v>2292.4476</v>
      </c>
      <c r="Q8" s="200">
        <v>2299.5151999999998</v>
      </c>
      <c r="R8" s="200">
        <v>2404.6336999999999</v>
      </c>
      <c r="S8" s="200">
        <v>2291.3980999999999</v>
      </c>
      <c r="T8" s="200">
        <v>2333.4881</v>
      </c>
      <c r="U8" s="200">
        <v>2063.4789000000001</v>
      </c>
      <c r="V8" s="200">
        <v>2548.9863</v>
      </c>
    </row>
    <row r="10" spans="2:22" ht="12.75" customHeight="1" x14ac:dyDescent="0.2">
      <c r="T10" s="88"/>
    </row>
    <row r="11" spans="2:22" ht="12.75" customHeight="1" x14ac:dyDescent="0.2">
      <c r="T11" s="88"/>
    </row>
    <row r="23" spans="1:13" ht="12.75" customHeight="1" x14ac:dyDescent="0.2">
      <c r="B23" s="252" t="s">
        <v>208</v>
      </c>
      <c r="C23" s="252"/>
      <c r="D23" s="252"/>
      <c r="E23" s="252"/>
      <c r="F23" s="252"/>
      <c r="G23" s="252"/>
    </row>
    <row r="24" spans="1:13" ht="12.75" customHeight="1" x14ac:dyDescent="0.2">
      <c r="B24" s="252"/>
      <c r="C24" s="252"/>
      <c r="D24" s="252"/>
      <c r="E24" s="252"/>
      <c r="F24" s="252"/>
      <c r="G24" s="252"/>
      <c r="K24" s="33"/>
      <c r="L24" s="33"/>
      <c r="M24" s="33"/>
    </row>
    <row r="25" spans="1:13" ht="12.75" customHeight="1" x14ac:dyDescent="0.2">
      <c r="B25" s="304" t="s">
        <v>209</v>
      </c>
      <c r="C25" s="304"/>
      <c r="D25" s="304"/>
      <c r="E25" s="304"/>
      <c r="F25" s="304"/>
      <c r="G25" s="304"/>
      <c r="K25" s="33"/>
      <c r="L25" s="33"/>
      <c r="M25" s="33"/>
    </row>
    <row r="26" spans="1:13" s="33" customFormat="1" ht="12.75" customHeight="1" x14ac:dyDescent="0.2">
      <c r="A26" s="48"/>
      <c r="B26" s="304"/>
      <c r="C26" s="304"/>
      <c r="D26" s="304"/>
      <c r="E26" s="304"/>
      <c r="F26" s="304"/>
      <c r="G26" s="304"/>
      <c r="H26" s="196"/>
      <c r="I26" s="48"/>
    </row>
    <row r="27" spans="1:13" s="33" customFormat="1" ht="12.75" customHeight="1" x14ac:dyDescent="0.2">
      <c r="A27" s="48"/>
      <c r="B27" s="304"/>
      <c r="C27" s="304"/>
      <c r="D27" s="304"/>
      <c r="E27" s="304"/>
      <c r="F27" s="304"/>
      <c r="G27" s="304"/>
      <c r="H27" s="196"/>
      <c r="I27" s="48"/>
    </row>
    <row r="28" spans="1:13" s="33" customFormat="1" ht="12.75" customHeight="1" x14ac:dyDescent="0.2">
      <c r="A28" s="48"/>
      <c r="B28" s="304"/>
      <c r="C28" s="304"/>
      <c r="D28" s="304"/>
      <c r="E28" s="304"/>
      <c r="F28" s="304"/>
      <c r="G28" s="304"/>
      <c r="H28" s="196"/>
      <c r="I28" s="48"/>
      <c r="K28" s="37"/>
      <c r="L28" s="37"/>
      <c r="M28" s="37"/>
    </row>
    <row r="29" spans="1:13" s="33" customFormat="1" ht="12.75" customHeight="1" x14ac:dyDescent="0.2">
      <c r="A29" s="48"/>
      <c r="H29" s="196"/>
      <c r="I29" s="48"/>
      <c r="K29" s="37"/>
      <c r="L29" s="37"/>
      <c r="M29" s="37"/>
    </row>
    <row r="30" spans="1:13" s="33" customFormat="1" ht="12.75" customHeight="1" x14ac:dyDescent="0.2">
      <c r="A30" s="48"/>
      <c r="H30" s="48"/>
      <c r="I30" s="48"/>
      <c r="K30" s="37"/>
      <c r="L30" s="37"/>
      <c r="M30" s="37"/>
    </row>
    <row r="32" spans="1:13" ht="12.75" customHeight="1" x14ac:dyDescent="0.2">
      <c r="B32" s="53" t="s">
        <v>210</v>
      </c>
      <c r="C32" s="53"/>
      <c r="D32" s="53"/>
      <c r="E32" s="53"/>
      <c r="F32" s="53"/>
      <c r="G32" s="40"/>
    </row>
    <row r="33" spans="1:13" ht="12.75" customHeight="1" x14ac:dyDescent="0.2">
      <c r="B33" s="53" t="s">
        <v>211</v>
      </c>
      <c r="C33" s="53"/>
      <c r="D33" s="53"/>
      <c r="E33" s="53"/>
      <c r="F33" s="53"/>
      <c r="G33" s="40"/>
    </row>
    <row r="34" spans="1:13" ht="12.75" customHeight="1" x14ac:dyDescent="0.2">
      <c r="B34" s="305" t="s">
        <v>212</v>
      </c>
      <c r="C34" s="305"/>
      <c r="D34" s="305"/>
      <c r="E34" s="305"/>
      <c r="F34" s="305"/>
      <c r="G34" s="305"/>
    </row>
    <row r="35" spans="1:13" s="33" customFormat="1" ht="12.75" customHeight="1" x14ac:dyDescent="0.2">
      <c r="A35" s="48"/>
      <c r="B35" s="305"/>
      <c r="C35" s="305"/>
      <c r="D35" s="305"/>
      <c r="E35" s="305"/>
      <c r="F35" s="305"/>
      <c r="G35" s="305"/>
      <c r="H35" s="40"/>
      <c r="I35" s="48"/>
      <c r="K35" s="37"/>
      <c r="L35" s="37"/>
      <c r="M35" s="37"/>
    </row>
    <row r="36" spans="1:13" s="33" customFormat="1" ht="12.75" customHeight="1" x14ac:dyDescent="0.2">
      <c r="A36" s="48"/>
      <c r="H36" s="40"/>
      <c r="I36" s="48"/>
      <c r="K36" s="37"/>
      <c r="L36" s="37"/>
      <c r="M36" s="37"/>
    </row>
    <row r="37" spans="1:13" s="33" customFormat="1" ht="12.75" customHeight="1" x14ac:dyDescent="0.2">
      <c r="A37" s="48"/>
      <c r="H37" s="40"/>
      <c r="I37" s="48"/>
      <c r="K37" s="37"/>
      <c r="L37" s="37"/>
      <c r="M37" s="37"/>
    </row>
    <row r="38" spans="1:13" s="33" customFormat="1" ht="12.75" customHeight="1" x14ac:dyDescent="0.2">
      <c r="A38" s="48"/>
      <c r="H38" s="40"/>
      <c r="I38" s="48"/>
      <c r="K38" s="37"/>
      <c r="L38" s="37"/>
      <c r="M38" s="37"/>
    </row>
    <row r="51" spans="1:13" ht="12.75" customHeight="1" x14ac:dyDescent="0.2">
      <c r="B51" s="252" t="s">
        <v>213</v>
      </c>
      <c r="C51" s="252"/>
      <c r="D51" s="252"/>
      <c r="E51" s="252"/>
      <c r="F51" s="252"/>
      <c r="G51" s="252"/>
    </row>
    <row r="52" spans="1:13" ht="12.75" customHeight="1" x14ac:dyDescent="0.2">
      <c r="B52" s="252"/>
      <c r="C52" s="252"/>
      <c r="D52" s="252"/>
      <c r="E52" s="252"/>
      <c r="F52" s="252"/>
      <c r="G52" s="252"/>
      <c r="K52" s="33"/>
      <c r="L52" s="33"/>
      <c r="M52" s="33"/>
    </row>
    <row r="53" spans="1:13" s="33" customFormat="1" ht="12.75" customHeight="1" x14ac:dyDescent="0.2">
      <c r="A53" s="48"/>
      <c r="B53" s="304" t="s">
        <v>214</v>
      </c>
      <c r="C53" s="304"/>
      <c r="D53" s="304"/>
      <c r="E53" s="304"/>
      <c r="F53" s="304"/>
      <c r="G53" s="304"/>
      <c r="H53" s="103"/>
      <c r="I53" s="48"/>
      <c r="K53" s="37"/>
      <c r="L53" s="37"/>
      <c r="M53" s="37"/>
    </row>
    <row r="54" spans="1:13" s="33" customFormat="1" ht="12.75" customHeight="1" x14ac:dyDescent="0.2">
      <c r="A54" s="48"/>
      <c r="B54" s="304"/>
      <c r="C54" s="304"/>
      <c r="D54" s="304"/>
      <c r="E54" s="304"/>
      <c r="F54" s="304"/>
      <c r="G54" s="304"/>
      <c r="H54" s="103"/>
      <c r="I54" s="48"/>
      <c r="K54" s="37"/>
      <c r="L54" s="37"/>
      <c r="M54" s="37"/>
    </row>
    <row r="55" spans="1:13" s="33" customFormat="1" ht="12.75" customHeight="1" x14ac:dyDescent="0.2">
      <c r="A55" s="48"/>
      <c r="B55" s="304"/>
      <c r="C55" s="304"/>
      <c r="D55" s="304"/>
      <c r="E55" s="304"/>
      <c r="F55" s="304"/>
      <c r="G55" s="304"/>
      <c r="H55" s="196"/>
      <c r="I55" s="48"/>
      <c r="K55" s="37"/>
      <c r="L55" s="37"/>
      <c r="M55" s="37"/>
    </row>
    <row r="56" spans="1:13" s="33" customFormat="1" ht="12.75" customHeight="1" x14ac:dyDescent="0.2">
      <c r="A56" s="48"/>
      <c r="B56" s="304"/>
      <c r="C56" s="304"/>
      <c r="D56" s="304"/>
      <c r="E56" s="304"/>
      <c r="F56" s="304"/>
      <c r="G56" s="304"/>
      <c r="H56" s="196"/>
      <c r="I56" s="48"/>
      <c r="K56" s="37"/>
      <c r="L56" s="37"/>
      <c r="M56" s="37"/>
    </row>
    <row r="57" spans="1:13" s="33" customFormat="1" ht="12.75" customHeight="1" x14ac:dyDescent="0.2">
      <c r="A57" s="48"/>
      <c r="B57" s="304"/>
      <c r="C57" s="304"/>
      <c r="D57" s="304"/>
      <c r="E57" s="304"/>
      <c r="F57" s="304"/>
      <c r="G57" s="304"/>
      <c r="H57" s="196"/>
      <c r="I57" s="48"/>
      <c r="K57" s="37"/>
      <c r="L57" s="37"/>
      <c r="M57" s="37"/>
    </row>
  </sheetData>
  <mergeCells count="5">
    <mergeCell ref="B23:G24"/>
    <mergeCell ref="B25:G28"/>
    <mergeCell ref="B34:G35"/>
    <mergeCell ref="B51:G52"/>
    <mergeCell ref="B53:G57"/>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X116"/>
  <sheetViews>
    <sheetView zoomScaleNormal="100" workbookViewId="0"/>
  </sheetViews>
  <sheetFormatPr defaultColWidth="9.140625" defaultRowHeight="12.75" customHeight="1" x14ac:dyDescent="0.25"/>
  <cols>
    <col min="1" max="16384" width="9.140625" style="34"/>
  </cols>
  <sheetData>
    <row r="1" spans="1:19" ht="12.75" customHeight="1" x14ac:dyDescent="0.25">
      <c r="O1" s="30"/>
    </row>
    <row r="2" spans="1:19" ht="12.75" customHeight="1" x14ac:dyDescent="0.25">
      <c r="A2" s="5"/>
      <c r="B2" s="5"/>
      <c r="C2" s="5"/>
      <c r="D2" s="5"/>
      <c r="E2" s="5"/>
      <c r="F2" s="5"/>
      <c r="G2" s="5"/>
      <c r="H2" s="5"/>
      <c r="P2" s="5"/>
      <c r="Q2" s="5"/>
    </row>
    <row r="3" spans="1:19" ht="12.75" customHeight="1" x14ac:dyDescent="0.25">
      <c r="A3" s="5"/>
      <c r="B3" s="8" t="s">
        <v>220</v>
      </c>
      <c r="C3" s="8"/>
      <c r="D3" s="8"/>
      <c r="E3" s="8"/>
      <c r="F3" s="5"/>
      <c r="G3" s="5"/>
      <c r="H3" s="5"/>
      <c r="K3" s="30" t="s">
        <v>221</v>
      </c>
      <c r="L3" s="30" t="s">
        <v>222</v>
      </c>
      <c r="M3" s="30" t="s">
        <v>223</v>
      </c>
      <c r="N3" s="30" t="s">
        <v>224</v>
      </c>
      <c r="P3" s="5"/>
      <c r="Q3" s="5"/>
    </row>
    <row r="4" spans="1:19" ht="12.75" customHeight="1" x14ac:dyDescent="0.25">
      <c r="A4" s="5"/>
      <c r="B4" s="8" t="s">
        <v>225</v>
      </c>
      <c r="C4" s="8"/>
      <c r="D4" s="8"/>
      <c r="E4" s="8"/>
      <c r="F4" s="5"/>
      <c r="G4" s="5"/>
      <c r="H4" s="5"/>
      <c r="K4" s="30" t="s">
        <v>226</v>
      </c>
      <c r="L4" s="30" t="s">
        <v>227</v>
      </c>
      <c r="M4" s="30" t="s">
        <v>228</v>
      </c>
      <c r="N4" s="30" t="s">
        <v>229</v>
      </c>
      <c r="P4" s="5"/>
      <c r="Q4" s="5"/>
    </row>
    <row r="5" spans="1:19" ht="12.75" customHeight="1" x14ac:dyDescent="0.25">
      <c r="A5" s="5"/>
      <c r="B5" s="7" t="s">
        <v>230</v>
      </c>
      <c r="C5" s="7"/>
      <c r="D5" s="7"/>
      <c r="E5" s="7"/>
      <c r="F5" s="5"/>
      <c r="G5" s="5"/>
      <c r="H5" s="5"/>
      <c r="J5" s="9">
        <v>43524</v>
      </c>
      <c r="K5" s="11">
        <v>16.273099999999999</v>
      </c>
      <c r="L5" s="11">
        <v>5.5293000000000001</v>
      </c>
      <c r="M5" s="11">
        <v>10.7439</v>
      </c>
      <c r="N5" s="11">
        <v>1.8492</v>
      </c>
      <c r="O5" s="23"/>
      <c r="P5" s="5"/>
      <c r="Q5" s="5"/>
    </row>
    <row r="6" spans="1:19" ht="12.75" customHeight="1" x14ac:dyDescent="0.25">
      <c r="A6" s="5"/>
      <c r="B6" s="7"/>
      <c r="C6" s="5"/>
      <c r="D6" s="5"/>
      <c r="E6" s="5"/>
      <c r="F6" s="5"/>
      <c r="G6" s="5"/>
      <c r="H6" s="5"/>
      <c r="J6" s="9">
        <v>43555</v>
      </c>
      <c r="K6" s="11">
        <v>17.621099999999998</v>
      </c>
      <c r="L6" s="11">
        <v>6.056</v>
      </c>
      <c r="M6" s="11">
        <v>11.565099999999999</v>
      </c>
      <c r="N6" s="11">
        <v>1.8513999999999999</v>
      </c>
      <c r="O6" s="23"/>
      <c r="P6" s="5"/>
      <c r="Q6" s="5"/>
    </row>
    <row r="7" spans="1:19" ht="12.75" customHeight="1" x14ac:dyDescent="0.25">
      <c r="A7" s="5"/>
      <c r="B7" s="7"/>
      <c r="C7" s="5"/>
      <c r="D7" s="5"/>
      <c r="E7" s="5"/>
      <c r="F7" s="5"/>
      <c r="G7" s="5"/>
      <c r="H7" s="5"/>
      <c r="J7" s="9">
        <v>43585</v>
      </c>
      <c r="K7" s="11">
        <v>17.772600000000001</v>
      </c>
      <c r="L7" s="11">
        <v>6.7388000000000003</v>
      </c>
      <c r="M7" s="11">
        <v>11.033799999999999</v>
      </c>
      <c r="N7" s="11">
        <v>1.8243</v>
      </c>
      <c r="O7" s="23"/>
      <c r="P7" s="5"/>
      <c r="Q7" s="5"/>
    </row>
    <row r="8" spans="1:19" ht="12.75" customHeight="1" x14ac:dyDescent="0.25">
      <c r="A8" s="5"/>
      <c r="B8" s="5"/>
      <c r="C8" s="5"/>
      <c r="D8" s="5"/>
      <c r="E8" s="5"/>
      <c r="F8" s="43"/>
      <c r="G8" s="43"/>
      <c r="H8" s="43"/>
      <c r="I8" s="68"/>
      <c r="J8" s="9">
        <v>43616</v>
      </c>
      <c r="K8" s="11">
        <v>17.997800000000002</v>
      </c>
      <c r="L8" s="11">
        <v>6.2469000000000001</v>
      </c>
      <c r="M8" s="11">
        <v>11.7509</v>
      </c>
      <c r="N8" s="11">
        <v>1.8284</v>
      </c>
      <c r="O8" s="23"/>
      <c r="P8" s="5"/>
      <c r="Q8" s="5"/>
    </row>
    <row r="9" spans="1:19" ht="12.75" customHeight="1" x14ac:dyDescent="0.25">
      <c r="A9" s="5"/>
      <c r="B9" s="5"/>
      <c r="C9" s="5"/>
      <c r="D9" s="5"/>
      <c r="E9" s="5"/>
      <c r="F9" s="43"/>
      <c r="G9" s="43"/>
      <c r="H9" s="43"/>
      <c r="I9" s="68"/>
      <c r="J9" s="9">
        <v>43646</v>
      </c>
      <c r="K9" s="11">
        <v>17.895</v>
      </c>
      <c r="L9" s="11">
        <v>6.4337999999999997</v>
      </c>
      <c r="M9" s="11">
        <v>11.4612</v>
      </c>
      <c r="N9" s="11">
        <v>1.8254999999999999</v>
      </c>
      <c r="O9" s="23"/>
      <c r="P9" s="5"/>
      <c r="Q9" s="5"/>
      <c r="R9" s="69"/>
      <c r="S9" s="59"/>
    </row>
    <row r="10" spans="1:19" ht="12.75" customHeight="1" x14ac:dyDescent="0.25">
      <c r="A10" s="5"/>
      <c r="B10" s="5"/>
      <c r="C10" s="5"/>
      <c r="D10" s="5"/>
      <c r="E10" s="5"/>
      <c r="F10" s="43"/>
      <c r="G10" s="43"/>
      <c r="H10" s="43"/>
      <c r="I10" s="68"/>
      <c r="J10" s="9">
        <v>43677</v>
      </c>
      <c r="K10" s="11">
        <v>18.454000000000001</v>
      </c>
      <c r="L10" s="11">
        <v>6.7332000000000001</v>
      </c>
      <c r="M10" s="11">
        <v>11.720800000000001</v>
      </c>
      <c r="N10" s="11">
        <v>1.8248</v>
      </c>
      <c r="O10" s="23"/>
      <c r="P10" s="5"/>
      <c r="Q10" s="5"/>
    </row>
    <row r="11" spans="1:19" ht="12.75" customHeight="1" x14ac:dyDescent="0.25">
      <c r="A11" s="5"/>
      <c r="B11" s="5"/>
      <c r="C11" s="5"/>
      <c r="D11" s="5"/>
      <c r="E11" s="5"/>
      <c r="F11" s="43"/>
      <c r="G11" s="43"/>
      <c r="H11" s="43"/>
      <c r="I11" s="68"/>
      <c r="J11" s="9">
        <v>43708</v>
      </c>
      <c r="K11" s="11">
        <v>19.0776</v>
      </c>
      <c r="L11" s="11">
        <v>7.1574</v>
      </c>
      <c r="M11" s="11">
        <v>11.920199999999999</v>
      </c>
      <c r="N11" s="11">
        <v>1.8267</v>
      </c>
      <c r="O11" s="23"/>
      <c r="P11" s="5"/>
      <c r="Q11" s="5"/>
    </row>
    <row r="12" spans="1:19" ht="12.75" customHeight="1" x14ac:dyDescent="0.25">
      <c r="A12" s="5"/>
      <c r="B12" s="5"/>
      <c r="C12" s="5"/>
      <c r="D12" s="5"/>
      <c r="E12" s="5"/>
      <c r="F12" s="43"/>
      <c r="G12" s="43"/>
      <c r="H12" s="43"/>
      <c r="I12" s="68"/>
      <c r="J12" s="9">
        <v>43738</v>
      </c>
      <c r="K12" s="11">
        <v>17.9255</v>
      </c>
      <c r="L12" s="11">
        <v>6.3395999999999999</v>
      </c>
      <c r="M12" s="11">
        <v>11.585900000000001</v>
      </c>
      <c r="N12" s="11">
        <v>1.8226</v>
      </c>
      <c r="O12" s="23"/>
      <c r="P12" s="5"/>
      <c r="Q12" s="5"/>
    </row>
    <row r="13" spans="1:19" ht="12.75" customHeight="1" x14ac:dyDescent="0.25">
      <c r="A13" s="5"/>
      <c r="B13" s="5"/>
      <c r="C13" s="5"/>
      <c r="D13" s="5"/>
      <c r="E13" s="5"/>
      <c r="F13" s="43"/>
      <c r="G13" s="43"/>
      <c r="H13" s="43"/>
      <c r="I13" s="68"/>
      <c r="J13" s="9">
        <v>43769</v>
      </c>
      <c r="K13" s="11">
        <v>19.3536</v>
      </c>
      <c r="L13" s="11">
        <v>7.2422000000000004</v>
      </c>
      <c r="M13" s="11">
        <v>12.1113</v>
      </c>
      <c r="N13" s="11">
        <v>1.8271999999999999</v>
      </c>
      <c r="O13" s="23"/>
      <c r="P13" s="5"/>
      <c r="Q13" s="5"/>
    </row>
    <row r="14" spans="1:19" ht="12.75" customHeight="1" x14ac:dyDescent="0.25">
      <c r="A14" s="5"/>
      <c r="B14" s="5"/>
      <c r="C14" s="5"/>
      <c r="D14" s="5"/>
      <c r="E14" s="5"/>
      <c r="F14" s="43"/>
      <c r="G14" s="43"/>
      <c r="H14" s="43"/>
      <c r="I14" s="68"/>
      <c r="J14" s="9">
        <v>43799</v>
      </c>
      <c r="K14" s="11">
        <v>18.491599999999998</v>
      </c>
      <c r="L14" s="11">
        <v>6.7872000000000003</v>
      </c>
      <c r="M14" s="11">
        <v>11.7044</v>
      </c>
      <c r="N14" s="11">
        <v>1.825</v>
      </c>
      <c r="O14" s="23"/>
      <c r="P14" s="5"/>
      <c r="Q14" s="5"/>
    </row>
    <row r="15" spans="1:19" ht="12.75" customHeight="1" x14ac:dyDescent="0.25">
      <c r="A15" s="5"/>
      <c r="B15" s="5"/>
      <c r="C15" s="5"/>
      <c r="D15" s="5"/>
      <c r="E15" s="5"/>
      <c r="F15" s="43"/>
      <c r="G15" s="43"/>
      <c r="H15" s="43"/>
      <c r="I15" s="68"/>
      <c r="J15" s="9">
        <v>43830</v>
      </c>
      <c r="K15" s="11">
        <v>18.817</v>
      </c>
      <c r="L15" s="11">
        <v>6.0556000000000001</v>
      </c>
      <c r="M15" s="11">
        <v>12.7614</v>
      </c>
      <c r="N15" s="11">
        <v>1.8461000000000001</v>
      </c>
      <c r="O15" s="23"/>
      <c r="P15" s="5"/>
      <c r="Q15" s="5"/>
    </row>
    <row r="16" spans="1:19" ht="12.75" customHeight="1" x14ac:dyDescent="0.25">
      <c r="A16" s="5"/>
      <c r="B16" s="5"/>
      <c r="C16" s="5"/>
      <c r="D16" s="5"/>
      <c r="E16" s="5"/>
      <c r="F16" s="43"/>
      <c r="G16" s="43"/>
      <c r="H16" s="43"/>
      <c r="I16" s="68"/>
      <c r="J16" s="9">
        <v>43861</v>
      </c>
      <c r="K16" s="11">
        <v>19.3568</v>
      </c>
      <c r="L16" s="11">
        <v>6.9104999999999999</v>
      </c>
      <c r="M16" s="11">
        <v>12.446300000000001</v>
      </c>
      <c r="N16" s="11">
        <v>1.9752000000000001</v>
      </c>
      <c r="O16" s="23"/>
      <c r="P16" s="5"/>
      <c r="Q16" s="5"/>
    </row>
    <row r="17" spans="1:17" ht="12.75" customHeight="1" x14ac:dyDescent="0.25">
      <c r="A17" s="5"/>
      <c r="B17" s="5"/>
      <c r="C17" s="5"/>
      <c r="D17" s="5"/>
      <c r="E17" s="5"/>
      <c r="F17" s="43"/>
      <c r="G17" s="43"/>
      <c r="H17" s="43"/>
      <c r="I17" s="68"/>
      <c r="J17" s="9">
        <v>43890</v>
      </c>
      <c r="K17" s="11">
        <v>18.9297</v>
      </c>
      <c r="L17" s="11">
        <v>7.2130999999999998</v>
      </c>
      <c r="M17" s="11">
        <v>11.7166</v>
      </c>
      <c r="N17" s="11">
        <v>1.8919999999999999</v>
      </c>
      <c r="O17" s="23"/>
      <c r="P17" s="5"/>
      <c r="Q17" s="5"/>
    </row>
    <row r="18" spans="1:17" ht="12.75" customHeight="1" x14ac:dyDescent="0.25">
      <c r="A18" s="5"/>
      <c r="B18" s="5"/>
      <c r="C18" s="5"/>
      <c r="D18" s="5"/>
      <c r="E18" s="5"/>
      <c r="F18" s="43"/>
      <c r="G18" s="43"/>
      <c r="H18" s="43"/>
      <c r="I18" s="68"/>
      <c r="J18" s="9">
        <v>43921</v>
      </c>
      <c r="K18" s="11">
        <v>20.366800000000001</v>
      </c>
      <c r="L18" s="11">
        <v>7.8701999999999996</v>
      </c>
      <c r="M18" s="11">
        <v>12.496700000000001</v>
      </c>
      <c r="N18" s="11">
        <v>1.8894</v>
      </c>
      <c r="O18" s="23"/>
      <c r="P18" s="5"/>
      <c r="Q18" s="5"/>
    </row>
    <row r="19" spans="1:17" ht="12.75" customHeight="1" x14ac:dyDescent="0.25">
      <c r="A19" s="5"/>
      <c r="B19" s="5"/>
      <c r="C19" s="5"/>
      <c r="D19" s="5"/>
      <c r="E19" s="5"/>
      <c r="F19" s="43"/>
      <c r="G19" s="43"/>
      <c r="H19" s="43"/>
      <c r="I19" s="68"/>
      <c r="J19" s="9">
        <v>43951</v>
      </c>
      <c r="K19" s="11">
        <v>15.695399999999999</v>
      </c>
      <c r="L19" s="11">
        <v>5.7257999999999996</v>
      </c>
      <c r="M19" s="11">
        <v>9.9695999999999998</v>
      </c>
      <c r="N19" s="11">
        <v>1.7761</v>
      </c>
      <c r="O19" s="23"/>
      <c r="P19" s="5"/>
      <c r="Q19" s="5"/>
    </row>
    <row r="20" spans="1:17" ht="12.75" customHeight="1" x14ac:dyDescent="0.25">
      <c r="A20" s="5"/>
      <c r="B20" s="5"/>
      <c r="C20" s="5"/>
      <c r="D20" s="5"/>
      <c r="E20" s="5"/>
      <c r="F20" s="43"/>
      <c r="G20" s="43"/>
      <c r="H20" s="43"/>
      <c r="I20" s="68"/>
      <c r="J20" s="9">
        <v>43982</v>
      </c>
      <c r="K20" s="11">
        <v>15.5184</v>
      </c>
      <c r="L20" s="11">
        <v>6.0284000000000004</v>
      </c>
      <c r="M20" s="11">
        <v>9.49</v>
      </c>
      <c r="N20" s="11">
        <v>1.6918</v>
      </c>
      <c r="O20" s="23"/>
      <c r="P20" s="5"/>
      <c r="Q20" s="5"/>
    </row>
    <row r="21" spans="1:17" ht="12.75" customHeight="1" x14ac:dyDescent="0.25">
      <c r="A21" s="5"/>
      <c r="B21" s="5"/>
      <c r="C21" s="5"/>
      <c r="D21" s="5"/>
      <c r="E21" s="5"/>
      <c r="F21" s="43"/>
      <c r="G21" s="43"/>
      <c r="H21" s="43"/>
      <c r="I21" s="68"/>
      <c r="J21" s="9">
        <v>44012</v>
      </c>
      <c r="K21" s="11">
        <v>12.8116</v>
      </c>
      <c r="L21" s="11">
        <v>3.5838000000000001</v>
      </c>
      <c r="M21" s="11">
        <v>9.2278000000000002</v>
      </c>
      <c r="N21" s="11">
        <v>1.6379999999999999</v>
      </c>
      <c r="O21" s="23"/>
      <c r="P21" s="5"/>
      <c r="Q21" s="5"/>
    </row>
    <row r="22" spans="1:17" ht="12.75" customHeight="1" x14ac:dyDescent="0.25">
      <c r="A22" s="5"/>
      <c r="C22" s="5"/>
      <c r="D22" s="5"/>
      <c r="E22" s="5"/>
      <c r="F22" s="43"/>
      <c r="G22" s="43"/>
      <c r="H22" s="43"/>
      <c r="I22" s="68"/>
      <c r="J22" s="9">
        <v>44043</v>
      </c>
      <c r="K22" s="11">
        <v>12.5731</v>
      </c>
      <c r="L22" s="11">
        <v>2.9281999999999999</v>
      </c>
      <c r="M22" s="11">
        <v>9.6448999999999998</v>
      </c>
      <c r="N22" s="11">
        <v>1.6032999999999999</v>
      </c>
      <c r="O22" s="23"/>
      <c r="P22" s="5"/>
      <c r="Q22" s="5"/>
    </row>
    <row r="23" spans="1:17" ht="12.75" customHeight="1" x14ac:dyDescent="0.25">
      <c r="A23" s="5"/>
      <c r="B23" s="51"/>
      <c r="C23" s="5"/>
      <c r="D23" s="5"/>
      <c r="E23" s="5"/>
      <c r="F23" s="43"/>
      <c r="G23" s="43"/>
      <c r="H23" s="43"/>
      <c r="I23" s="68"/>
      <c r="J23" s="9">
        <v>44074</v>
      </c>
      <c r="K23" s="11">
        <v>12.143599999999999</v>
      </c>
      <c r="L23" s="11">
        <v>2.7921999999999998</v>
      </c>
      <c r="M23" s="11">
        <v>9.3513000000000002</v>
      </c>
      <c r="N23" s="11">
        <v>1.5726</v>
      </c>
      <c r="O23" s="23"/>
      <c r="P23" s="5"/>
      <c r="Q23" s="5"/>
    </row>
    <row r="24" spans="1:17" ht="12.75" customHeight="1" x14ac:dyDescent="0.25">
      <c r="A24" s="5"/>
      <c r="B24" s="51" t="s">
        <v>30</v>
      </c>
      <c r="C24" s="5"/>
      <c r="D24" s="5"/>
      <c r="E24" s="5"/>
      <c r="F24" s="43"/>
      <c r="G24" s="43"/>
      <c r="H24" s="43"/>
      <c r="I24" s="68"/>
      <c r="J24" s="9">
        <v>44104</v>
      </c>
      <c r="K24" s="11">
        <v>12.949199999999999</v>
      </c>
      <c r="L24" s="11">
        <v>3.9983</v>
      </c>
      <c r="M24" s="11">
        <v>8.9509000000000007</v>
      </c>
      <c r="N24" s="11">
        <v>1.5430999999999999</v>
      </c>
      <c r="O24" s="23"/>
      <c r="P24" s="5"/>
      <c r="Q24" s="5"/>
    </row>
    <row r="25" spans="1:17" ht="12.75" customHeight="1" x14ac:dyDescent="0.25">
      <c r="A25" s="5"/>
      <c r="B25" s="5"/>
      <c r="C25" s="5"/>
      <c r="D25" s="5"/>
      <c r="E25" s="5"/>
      <c r="F25" s="43"/>
      <c r="G25" s="43"/>
      <c r="H25" s="43"/>
      <c r="I25" s="68"/>
      <c r="J25" s="9">
        <v>44135</v>
      </c>
      <c r="K25" s="11">
        <v>12.600199999999999</v>
      </c>
      <c r="L25" s="11">
        <v>3.3921999999999999</v>
      </c>
      <c r="M25" s="11">
        <v>9.2081</v>
      </c>
      <c r="N25" s="11">
        <v>1.5197000000000001</v>
      </c>
      <c r="O25" s="23"/>
      <c r="P25" s="5"/>
      <c r="Q25" s="5"/>
    </row>
    <row r="26" spans="1:17" ht="12.75" customHeight="1" x14ac:dyDescent="0.25">
      <c r="A26" s="5"/>
      <c r="C26" s="5"/>
      <c r="D26" s="5"/>
      <c r="E26" s="5"/>
      <c r="F26" s="43"/>
      <c r="G26" s="43"/>
      <c r="H26" s="43"/>
      <c r="I26" s="68"/>
      <c r="J26" s="9">
        <v>44165</v>
      </c>
      <c r="K26" s="11">
        <v>11.9146</v>
      </c>
      <c r="L26" s="11">
        <v>2.4567000000000001</v>
      </c>
      <c r="M26" s="11">
        <v>9.4579000000000004</v>
      </c>
      <c r="N26" s="11">
        <v>1.5057</v>
      </c>
      <c r="O26" s="23"/>
      <c r="P26" s="5"/>
      <c r="Q26" s="5"/>
    </row>
    <row r="27" spans="1:17" ht="12.75" customHeight="1" x14ac:dyDescent="0.25">
      <c r="A27" s="5"/>
      <c r="C27" s="5"/>
      <c r="D27" s="5"/>
      <c r="E27" s="5"/>
      <c r="F27" s="43"/>
      <c r="G27" s="43"/>
      <c r="H27" s="43"/>
      <c r="I27" s="68"/>
      <c r="J27" s="9">
        <v>44196</v>
      </c>
      <c r="K27" s="11">
        <v>13.480600000000001</v>
      </c>
      <c r="L27" s="11">
        <v>3.6844999999999999</v>
      </c>
      <c r="M27" s="11">
        <v>9.7960999999999991</v>
      </c>
      <c r="N27" s="11">
        <v>1.5069999999999999</v>
      </c>
      <c r="O27" s="23"/>
      <c r="P27" s="5"/>
      <c r="Q27" s="5"/>
    </row>
    <row r="28" spans="1:17" ht="12.75" customHeight="1" x14ac:dyDescent="0.25">
      <c r="A28" s="5"/>
      <c r="B28" s="8" t="s">
        <v>231</v>
      </c>
      <c r="C28" s="5"/>
      <c r="D28" s="5"/>
      <c r="E28" s="5"/>
      <c r="F28" s="43"/>
      <c r="G28" s="43"/>
      <c r="H28" s="43"/>
      <c r="I28" s="68"/>
      <c r="J28" s="9">
        <v>44227</v>
      </c>
      <c r="K28" s="11">
        <v>13.099600000000001</v>
      </c>
      <c r="L28" s="11">
        <v>3.6230000000000002</v>
      </c>
      <c r="M28" s="11">
        <v>9.4765999999999995</v>
      </c>
      <c r="N28" s="11">
        <v>1.4152</v>
      </c>
      <c r="O28" s="23"/>
      <c r="P28" s="5"/>
      <c r="Q28" s="5"/>
    </row>
    <row r="29" spans="1:17" ht="12.75" customHeight="1" x14ac:dyDescent="0.25">
      <c r="A29" s="5"/>
      <c r="B29" s="8" t="s">
        <v>232</v>
      </c>
      <c r="C29" s="5"/>
      <c r="D29" s="5"/>
      <c r="E29" s="5"/>
      <c r="F29" s="43"/>
      <c r="G29" s="43"/>
      <c r="H29" s="43"/>
      <c r="I29" s="68"/>
      <c r="J29" s="9">
        <v>44255</v>
      </c>
      <c r="K29" s="11">
        <v>12.6944</v>
      </c>
      <c r="L29" s="11">
        <v>3.8942000000000001</v>
      </c>
      <c r="M29" s="11">
        <v>8.8002000000000002</v>
      </c>
      <c r="N29" s="11">
        <v>1.3421000000000001</v>
      </c>
      <c r="O29" s="23"/>
      <c r="P29" s="5"/>
      <c r="Q29" s="5"/>
    </row>
    <row r="30" spans="1:17" ht="12.75" customHeight="1" x14ac:dyDescent="0.25">
      <c r="A30" s="5"/>
      <c r="B30" s="7" t="s">
        <v>233</v>
      </c>
      <c r="C30" s="5"/>
      <c r="D30" s="5"/>
      <c r="E30" s="5"/>
      <c r="F30" s="43"/>
      <c r="G30" s="43"/>
      <c r="H30" s="43"/>
      <c r="I30" s="68"/>
      <c r="J30" s="9">
        <v>44286</v>
      </c>
      <c r="K30" s="11">
        <v>13.855700000000001</v>
      </c>
      <c r="L30" s="11">
        <v>3.9106999999999998</v>
      </c>
      <c r="M30" s="11">
        <v>9.9451000000000001</v>
      </c>
      <c r="N30" s="11">
        <v>1.3694</v>
      </c>
      <c r="O30" s="23"/>
      <c r="P30" s="5"/>
      <c r="Q30" s="5"/>
    </row>
    <row r="31" spans="1:17" ht="12.75" customHeight="1" x14ac:dyDescent="0.25">
      <c r="A31" s="5"/>
      <c r="B31" s="7"/>
      <c r="C31" s="5"/>
      <c r="D31" s="5"/>
      <c r="E31" s="5"/>
      <c r="F31" s="5"/>
      <c r="G31" s="5"/>
      <c r="H31" s="70"/>
      <c r="I31" s="68"/>
      <c r="J31" s="9">
        <v>44316</v>
      </c>
      <c r="K31" s="11">
        <v>13.125</v>
      </c>
      <c r="L31" s="11">
        <v>3.6673</v>
      </c>
      <c r="M31" s="11">
        <v>9.4577000000000009</v>
      </c>
      <c r="N31" s="11">
        <v>1.3554999999999999</v>
      </c>
      <c r="O31" s="23"/>
      <c r="P31" s="5"/>
      <c r="Q31" s="5"/>
    </row>
    <row r="32" spans="1:17" ht="12.75" customHeight="1" x14ac:dyDescent="0.25">
      <c r="A32" s="5"/>
      <c r="B32" s="7"/>
      <c r="C32" s="5"/>
      <c r="D32" s="5"/>
      <c r="E32" s="5"/>
      <c r="F32" s="5"/>
      <c r="G32" s="5"/>
      <c r="H32" s="70"/>
      <c r="I32" s="68"/>
      <c r="J32" s="9">
        <v>44347</v>
      </c>
      <c r="K32" s="11">
        <v>13.030200000000001</v>
      </c>
      <c r="L32" s="11">
        <v>3.6756000000000002</v>
      </c>
      <c r="M32" s="11">
        <v>9.3545999999999996</v>
      </c>
      <c r="N32" s="11">
        <v>1.3431</v>
      </c>
      <c r="O32" s="23"/>
      <c r="P32" s="5"/>
      <c r="Q32" s="5"/>
    </row>
    <row r="33" spans="1:19" ht="12.75" customHeight="1" x14ac:dyDescent="0.25">
      <c r="A33" s="5"/>
      <c r="B33" s="5"/>
      <c r="C33" s="5"/>
      <c r="D33" s="5"/>
      <c r="E33" s="5"/>
      <c r="F33" s="43"/>
      <c r="G33" s="43"/>
      <c r="H33" s="43"/>
      <c r="I33" s="68"/>
      <c r="J33" s="9">
        <v>44377</v>
      </c>
      <c r="K33" s="11">
        <v>13.0115</v>
      </c>
      <c r="L33" s="11">
        <v>3.5417999999999998</v>
      </c>
      <c r="M33" s="11">
        <v>9.4696999999999996</v>
      </c>
      <c r="N33" s="11">
        <v>1.3416999999999999</v>
      </c>
      <c r="O33" s="23"/>
      <c r="P33" s="5"/>
      <c r="Q33" s="5"/>
    </row>
    <row r="34" spans="1:19" ht="12.75" customHeight="1" x14ac:dyDescent="0.25">
      <c r="A34" s="5"/>
      <c r="B34" s="5"/>
      <c r="C34" s="5"/>
      <c r="D34" s="5"/>
      <c r="E34" s="5"/>
      <c r="F34" s="43"/>
      <c r="G34" s="43"/>
      <c r="H34" s="43"/>
      <c r="I34" s="68"/>
      <c r="J34" s="9">
        <v>44408</v>
      </c>
      <c r="K34" s="11">
        <v>13.679600000000001</v>
      </c>
      <c r="L34" s="11">
        <v>3.7591999999999999</v>
      </c>
      <c r="M34" s="11">
        <v>9.9205000000000005</v>
      </c>
      <c r="N34" s="11">
        <v>1.3448</v>
      </c>
      <c r="O34" s="23"/>
      <c r="P34" s="5"/>
      <c r="Q34" s="5"/>
    </row>
    <row r="35" spans="1:19" ht="12.75" customHeight="1" x14ac:dyDescent="0.25">
      <c r="A35" s="5"/>
      <c r="B35" s="5"/>
      <c r="C35" s="5"/>
      <c r="D35" s="5"/>
      <c r="E35" s="5"/>
      <c r="F35" s="43"/>
      <c r="G35" s="43"/>
      <c r="H35" s="43"/>
      <c r="I35" s="68"/>
      <c r="J35" s="9">
        <v>44439</v>
      </c>
      <c r="K35" s="11">
        <v>14.5199</v>
      </c>
      <c r="L35" s="11">
        <v>4.2671000000000001</v>
      </c>
      <c r="M35" s="11">
        <v>10.252800000000001</v>
      </c>
      <c r="N35" s="11">
        <v>1.3519000000000001</v>
      </c>
      <c r="O35" s="23"/>
      <c r="P35" s="5"/>
      <c r="Q35" s="5"/>
    </row>
    <row r="36" spans="1:19" ht="12.75" customHeight="1" x14ac:dyDescent="0.25">
      <c r="A36" s="5"/>
      <c r="B36" s="5"/>
      <c r="C36" s="5"/>
      <c r="D36" s="5"/>
      <c r="E36" s="5"/>
      <c r="F36" s="43"/>
      <c r="G36" s="43"/>
      <c r="H36" s="43"/>
      <c r="I36" s="68"/>
      <c r="J36" s="9">
        <v>44469</v>
      </c>
      <c r="K36" s="11">
        <v>14.6136</v>
      </c>
      <c r="L36" s="11">
        <v>4.2396000000000003</v>
      </c>
      <c r="M36" s="11">
        <v>10.374000000000001</v>
      </c>
      <c r="N36" s="11">
        <v>1.361</v>
      </c>
      <c r="O36" s="23"/>
      <c r="P36" s="5"/>
      <c r="Q36" s="5"/>
    </row>
    <row r="37" spans="1:19" ht="12.75" customHeight="1" x14ac:dyDescent="0.25">
      <c r="A37" s="5"/>
      <c r="B37" s="5"/>
      <c r="C37" s="5"/>
      <c r="D37" s="5"/>
      <c r="E37" s="5"/>
      <c r="F37" s="43"/>
      <c r="G37" s="43"/>
      <c r="H37" s="43"/>
      <c r="I37" s="68"/>
      <c r="J37" s="9">
        <v>44500</v>
      </c>
      <c r="K37" s="11">
        <v>16.564599999999999</v>
      </c>
      <c r="L37" s="11">
        <v>5.1376999999999997</v>
      </c>
      <c r="M37" s="11">
        <v>11.427</v>
      </c>
      <c r="N37" s="11">
        <v>1.3793</v>
      </c>
      <c r="O37" s="23"/>
      <c r="P37" s="5"/>
      <c r="Q37" s="5"/>
    </row>
    <row r="38" spans="1:19" ht="12.75" customHeight="1" x14ac:dyDescent="0.25">
      <c r="A38" s="5"/>
      <c r="B38" s="5"/>
      <c r="C38" s="5"/>
      <c r="D38" s="5"/>
      <c r="E38" s="5"/>
      <c r="F38" s="43"/>
      <c r="G38" s="43"/>
      <c r="H38" s="43"/>
      <c r="I38" s="68"/>
      <c r="J38" s="9">
        <v>44530</v>
      </c>
      <c r="K38" s="11">
        <v>18.812100000000001</v>
      </c>
      <c r="L38" s="11">
        <v>6.7304000000000004</v>
      </c>
      <c r="M38" s="11">
        <v>12.0817</v>
      </c>
      <c r="N38" s="11">
        <v>1.4016</v>
      </c>
      <c r="O38" s="23"/>
      <c r="P38" s="5"/>
      <c r="Q38" s="5"/>
    </row>
    <row r="39" spans="1:19" ht="12.75" customHeight="1" x14ac:dyDescent="0.25">
      <c r="A39" s="5"/>
      <c r="B39" s="5"/>
      <c r="C39" s="5"/>
      <c r="D39" s="5"/>
      <c r="E39" s="5"/>
      <c r="F39" s="43"/>
      <c r="G39" s="43"/>
      <c r="H39" s="43"/>
      <c r="I39" s="68"/>
      <c r="J39" s="9">
        <v>44561</v>
      </c>
      <c r="K39" s="11">
        <v>21.9788</v>
      </c>
      <c r="L39" s="11">
        <v>8.2863000000000007</v>
      </c>
      <c r="M39" s="11">
        <v>13.692500000000001</v>
      </c>
      <c r="N39" s="11">
        <v>1.4483999999999999</v>
      </c>
      <c r="O39" s="23"/>
      <c r="P39" s="5"/>
      <c r="Q39" s="5"/>
    </row>
    <row r="40" spans="1:19" ht="12.75" customHeight="1" x14ac:dyDescent="0.25">
      <c r="A40" s="5"/>
      <c r="B40" s="5"/>
      <c r="C40" s="5"/>
      <c r="D40" s="5"/>
      <c r="E40" s="5"/>
      <c r="F40" s="43"/>
      <c r="G40" s="43"/>
      <c r="H40" s="43"/>
      <c r="I40" s="68"/>
      <c r="J40" s="9">
        <v>44592</v>
      </c>
      <c r="K40" s="11">
        <v>26.101500000000001</v>
      </c>
      <c r="L40" s="11">
        <v>11.740399999999999</v>
      </c>
      <c r="M40" s="11">
        <v>14.3611</v>
      </c>
      <c r="N40" s="11">
        <v>1.968</v>
      </c>
      <c r="O40" s="23"/>
      <c r="P40" s="5"/>
      <c r="Q40" s="5"/>
    </row>
    <row r="41" spans="1:19" ht="12.75" customHeight="1" x14ac:dyDescent="0.25">
      <c r="A41" s="5"/>
      <c r="B41" s="5"/>
      <c r="C41" s="5"/>
      <c r="D41" s="5"/>
      <c r="E41" s="5"/>
      <c r="F41" s="43"/>
      <c r="G41" s="43"/>
      <c r="H41" s="43"/>
      <c r="I41" s="68"/>
      <c r="J41" s="9">
        <v>44620</v>
      </c>
      <c r="K41" s="11">
        <v>25.840699999999998</v>
      </c>
      <c r="L41" s="11">
        <v>12.824199999999999</v>
      </c>
      <c r="M41" s="11">
        <v>13.016400000000001</v>
      </c>
      <c r="N41" s="11">
        <v>1.8375999999999999</v>
      </c>
      <c r="O41" s="23"/>
      <c r="P41" s="5"/>
      <c r="Q41" s="5"/>
    </row>
    <row r="42" spans="1:19" ht="12.75" customHeight="1" x14ac:dyDescent="0.25">
      <c r="A42" s="5"/>
      <c r="B42" s="5"/>
      <c r="C42" s="5"/>
      <c r="D42" s="5"/>
      <c r="E42" s="5"/>
      <c r="F42" s="43"/>
      <c r="G42" s="43"/>
      <c r="H42" s="43"/>
      <c r="I42" s="68"/>
      <c r="J42" s="9">
        <v>44651</v>
      </c>
      <c r="K42" s="11">
        <v>30.580500000000001</v>
      </c>
      <c r="L42" s="11">
        <v>16.790099999999999</v>
      </c>
      <c r="M42" s="11">
        <v>13.7904</v>
      </c>
      <c r="N42" s="11">
        <v>1.821</v>
      </c>
      <c r="O42" s="23"/>
      <c r="P42" s="5"/>
      <c r="Q42" s="5"/>
    </row>
    <row r="43" spans="1:19" ht="12.75" customHeight="1" x14ac:dyDescent="0.25">
      <c r="A43" s="5"/>
      <c r="B43" s="5"/>
      <c r="C43" s="5"/>
      <c r="D43" s="5"/>
      <c r="E43" s="5"/>
      <c r="F43" s="43"/>
      <c r="G43" s="43"/>
      <c r="H43" s="43"/>
      <c r="I43" s="68"/>
      <c r="J43" s="9">
        <v>44681</v>
      </c>
      <c r="K43" s="11">
        <v>31.446200000000001</v>
      </c>
      <c r="L43" s="11">
        <v>17.313800000000001</v>
      </c>
      <c r="M43" s="11">
        <v>14.132400000000001</v>
      </c>
      <c r="N43" s="11">
        <v>1.8152999999999999</v>
      </c>
      <c r="O43" s="23"/>
      <c r="P43" s="5"/>
      <c r="Q43" s="5"/>
    </row>
    <row r="44" spans="1:19" ht="12.75" customHeight="1" x14ac:dyDescent="0.25">
      <c r="A44" s="5"/>
      <c r="B44" s="5"/>
      <c r="C44" s="5"/>
      <c r="D44" s="5"/>
      <c r="E44" s="5"/>
      <c r="F44" s="43"/>
      <c r="G44" s="43"/>
      <c r="H44" s="43"/>
      <c r="I44" s="68"/>
      <c r="J44" s="9">
        <v>44712</v>
      </c>
      <c r="K44" s="11">
        <v>35.064500000000002</v>
      </c>
      <c r="L44" s="11">
        <v>20.2349</v>
      </c>
      <c r="M44" s="11">
        <v>14.829599999999999</v>
      </c>
      <c r="N44" s="11">
        <v>1.8274999999999999</v>
      </c>
      <c r="O44" s="23"/>
      <c r="P44" s="5"/>
      <c r="Q44" s="5"/>
    </row>
    <row r="45" spans="1:19" ht="12.75" customHeight="1" x14ac:dyDescent="0.25">
      <c r="A45" s="5"/>
      <c r="B45" s="5"/>
      <c r="C45" s="5"/>
      <c r="D45" s="5"/>
      <c r="E45" s="5"/>
      <c r="F45" s="43"/>
      <c r="G45" s="43"/>
      <c r="H45" s="43"/>
      <c r="I45" s="68"/>
      <c r="J45" s="9">
        <v>44742</v>
      </c>
      <c r="K45" s="11">
        <v>36.247</v>
      </c>
      <c r="L45" s="11">
        <v>21.6172</v>
      </c>
      <c r="M45" s="11">
        <v>14.6297</v>
      </c>
      <c r="N45" s="11">
        <v>1.831</v>
      </c>
      <c r="O45" s="23"/>
      <c r="P45" s="5"/>
      <c r="Q45" s="5"/>
    </row>
    <row r="46" spans="1:19" ht="12.75" customHeight="1" x14ac:dyDescent="0.25">
      <c r="A46" s="5"/>
      <c r="C46" s="5"/>
      <c r="D46" s="5"/>
      <c r="E46" s="5"/>
      <c r="F46" s="43"/>
      <c r="G46" s="43"/>
      <c r="H46" s="43"/>
      <c r="I46" s="68"/>
      <c r="J46" s="9">
        <v>44773</v>
      </c>
      <c r="K46" s="11">
        <v>39.0291</v>
      </c>
      <c r="L46" s="11">
        <v>23.8596</v>
      </c>
      <c r="M46" s="11">
        <v>15.169499999999999</v>
      </c>
      <c r="N46" s="11">
        <v>1.8485</v>
      </c>
      <c r="O46" s="23"/>
      <c r="P46" s="5"/>
      <c r="Q46" s="5"/>
    </row>
    <row r="47" spans="1:19" ht="12.75" customHeight="1" x14ac:dyDescent="0.25">
      <c r="A47" s="5"/>
      <c r="C47" s="5"/>
      <c r="D47" s="5"/>
      <c r="E47" s="5"/>
      <c r="F47" s="43"/>
      <c r="G47" s="43"/>
      <c r="H47" s="43"/>
      <c r="I47" s="68"/>
      <c r="J47" s="9">
        <v>44804</v>
      </c>
      <c r="K47" s="11">
        <v>40.289299999999997</v>
      </c>
      <c r="L47" s="11">
        <v>25.562899999999999</v>
      </c>
      <c r="M47" s="11">
        <v>14.7264</v>
      </c>
      <c r="N47" s="11">
        <v>1.8527</v>
      </c>
      <c r="O47" s="23"/>
      <c r="P47" s="5"/>
      <c r="Q47" s="5"/>
      <c r="S47" s="30"/>
    </row>
    <row r="48" spans="1:19" ht="12.75" customHeight="1" x14ac:dyDescent="0.25">
      <c r="A48" s="5"/>
      <c r="C48" s="5"/>
      <c r="D48" s="5"/>
      <c r="E48" s="5"/>
      <c r="F48" s="43"/>
      <c r="G48" s="43"/>
      <c r="H48" s="43"/>
      <c r="I48" s="68"/>
      <c r="J48" s="9">
        <v>44834</v>
      </c>
      <c r="K48" s="23">
        <v>39.769599999999997</v>
      </c>
      <c r="L48" s="23">
        <v>25.898199999999999</v>
      </c>
      <c r="M48" s="23">
        <v>13.8714</v>
      </c>
      <c r="N48" s="23">
        <v>1.8451</v>
      </c>
      <c r="O48" s="23"/>
      <c r="P48" s="5"/>
      <c r="Q48" s="5"/>
    </row>
    <row r="49" spans="1:24" ht="12.75" customHeight="1" x14ac:dyDescent="0.25">
      <c r="A49" s="5"/>
      <c r="B49" s="51" t="s">
        <v>35</v>
      </c>
      <c r="C49" s="5"/>
      <c r="D49" s="5"/>
      <c r="E49" s="5"/>
      <c r="F49" s="70"/>
      <c r="G49" s="43"/>
      <c r="H49" s="43"/>
      <c r="I49" s="68"/>
      <c r="J49" s="9">
        <v>44865</v>
      </c>
      <c r="K49" s="23">
        <v>41.689799999999998</v>
      </c>
      <c r="L49" s="23">
        <v>27.732399999999998</v>
      </c>
      <c r="M49" s="23">
        <v>13.9574</v>
      </c>
      <c r="N49" s="23">
        <v>1.8374999999999999</v>
      </c>
      <c r="O49" s="23"/>
      <c r="P49" s="5"/>
      <c r="Q49" s="5"/>
    </row>
    <row r="50" spans="1:24" ht="12.75" customHeight="1" x14ac:dyDescent="0.25">
      <c r="A50" s="5"/>
      <c r="B50" s="5"/>
      <c r="C50" s="5"/>
      <c r="D50" s="5"/>
      <c r="E50" s="5"/>
      <c r="F50" s="70"/>
      <c r="G50" s="43"/>
      <c r="H50" s="43"/>
      <c r="I50" s="68"/>
      <c r="J50" s="9">
        <v>44895</v>
      </c>
      <c r="K50" s="23">
        <v>40.143799999999999</v>
      </c>
      <c r="L50" s="23">
        <v>26.887799999999999</v>
      </c>
      <c r="M50" s="23">
        <v>13.2561</v>
      </c>
      <c r="N50" s="23">
        <v>1.8233999999999999</v>
      </c>
      <c r="O50" s="23"/>
      <c r="P50" s="5"/>
      <c r="Q50" s="5"/>
    </row>
    <row r="51" spans="1:24" ht="12.75" customHeight="1" x14ac:dyDescent="0.25">
      <c r="A51" s="5"/>
      <c r="B51" s="51"/>
      <c r="C51" s="5"/>
      <c r="D51" s="5"/>
      <c r="E51" s="5"/>
      <c r="F51" s="43"/>
      <c r="G51" s="43"/>
      <c r="H51" s="43"/>
      <c r="I51" s="68"/>
      <c r="J51" s="9">
        <v>44926</v>
      </c>
      <c r="K51" s="23">
        <v>42.734000000000002</v>
      </c>
      <c r="L51" s="23">
        <v>27.902200000000001</v>
      </c>
      <c r="M51" s="23">
        <v>14.831799999999999</v>
      </c>
      <c r="N51" s="23">
        <v>1.8381000000000001</v>
      </c>
      <c r="O51" s="23"/>
      <c r="P51" s="5"/>
      <c r="Q51" s="5"/>
    </row>
    <row r="52" spans="1:24" ht="12.75" customHeight="1" x14ac:dyDescent="0.25">
      <c r="A52" s="5"/>
      <c r="B52" s="5"/>
      <c r="C52" s="5"/>
      <c r="D52" s="5"/>
      <c r="E52" s="5"/>
      <c r="F52" s="43"/>
      <c r="G52" s="43"/>
      <c r="H52" s="43"/>
      <c r="I52" s="68"/>
      <c r="J52" s="9">
        <v>44957</v>
      </c>
      <c r="K52" s="23">
        <v>43.777999999999999</v>
      </c>
      <c r="L52" s="23">
        <v>29.799499999999998</v>
      </c>
      <c r="M52" s="23">
        <v>13.9785</v>
      </c>
      <c r="N52" s="23">
        <v>1.8271999999999999</v>
      </c>
      <c r="O52" s="23"/>
      <c r="P52" s="5"/>
      <c r="Q52" s="5"/>
      <c r="R52" s="30"/>
      <c r="S52" s="30"/>
      <c r="U52" s="69"/>
      <c r="V52" s="69"/>
    </row>
    <row r="53" spans="1:24" ht="12.75" customHeight="1" x14ac:dyDescent="0.25">
      <c r="A53" s="5"/>
      <c r="B53" s="51"/>
      <c r="C53" s="5"/>
      <c r="D53" s="5"/>
      <c r="E53" s="5"/>
      <c r="F53" s="43"/>
      <c r="G53" s="43"/>
      <c r="H53" s="43"/>
      <c r="I53" s="68"/>
      <c r="J53" s="9">
        <v>44985</v>
      </c>
      <c r="K53" s="23">
        <v>40.391399999999997</v>
      </c>
      <c r="L53" s="23">
        <v>27.961600000000001</v>
      </c>
      <c r="M53" s="23">
        <v>12.429799999999997</v>
      </c>
      <c r="N53" s="23">
        <v>1.6986000000000001</v>
      </c>
      <c r="O53" s="23"/>
      <c r="P53" s="5"/>
      <c r="Q53" s="5"/>
      <c r="X53" s="71"/>
    </row>
    <row r="54" spans="1:24" ht="12.75" customHeight="1" x14ac:dyDescent="0.25">
      <c r="A54" s="5"/>
      <c r="C54" s="5"/>
      <c r="D54" s="5"/>
      <c r="E54" s="5"/>
      <c r="F54" s="43"/>
      <c r="G54" s="43"/>
      <c r="H54" s="43"/>
      <c r="I54" s="68"/>
      <c r="J54" s="9">
        <v>45016</v>
      </c>
      <c r="K54" s="23">
        <v>45.571244347910003</v>
      </c>
      <c r="L54" s="23">
        <v>32.139193663839997</v>
      </c>
      <c r="M54" s="23">
        <v>13.432050684070006</v>
      </c>
      <c r="N54" s="23">
        <v>1.6382465958679291</v>
      </c>
      <c r="O54" s="30"/>
      <c r="P54" s="5"/>
      <c r="Q54" s="5"/>
      <c r="X54" s="71"/>
    </row>
    <row r="55" spans="1:24" ht="12.75" customHeight="1" x14ac:dyDescent="0.25">
      <c r="A55" s="5"/>
      <c r="B55" s="5"/>
      <c r="C55" s="5"/>
      <c r="D55" s="5"/>
      <c r="E55" s="5"/>
      <c r="F55" s="43"/>
      <c r="G55" s="43"/>
      <c r="H55" s="43"/>
      <c r="I55" s="68"/>
      <c r="J55" s="9">
        <v>45046</v>
      </c>
      <c r="K55" s="23">
        <v>44.776491793660007</v>
      </c>
      <c r="L55" s="23">
        <v>31.18609444082</v>
      </c>
      <c r="M55" s="23">
        <v>13.590397352840007</v>
      </c>
      <c r="N55" s="23">
        <v>1.6575594243541361</v>
      </c>
      <c r="O55" s="30"/>
      <c r="P55" s="5"/>
      <c r="Q55" s="5"/>
      <c r="X55" s="71"/>
    </row>
    <row r="56" spans="1:24" ht="12.75" customHeight="1" x14ac:dyDescent="0.25">
      <c r="A56" s="5"/>
      <c r="B56" s="5"/>
      <c r="C56" s="5"/>
      <c r="D56" s="5"/>
      <c r="E56" s="5"/>
      <c r="F56" s="43"/>
      <c r="G56" s="43"/>
      <c r="H56" s="43"/>
      <c r="I56" s="68"/>
      <c r="J56" s="9">
        <v>45077</v>
      </c>
      <c r="K56" s="23">
        <v>47.306359095559998</v>
      </c>
      <c r="L56" s="23">
        <v>33.284240511850001</v>
      </c>
      <c r="M56" s="23">
        <v>14.022118583709997</v>
      </c>
      <c r="N56" s="23">
        <v>1.7102145142932672</v>
      </c>
      <c r="O56" s="30"/>
      <c r="P56" s="5"/>
      <c r="Q56" s="5"/>
      <c r="X56" s="71"/>
    </row>
    <row r="57" spans="1:24" ht="12.75" customHeight="1" x14ac:dyDescent="0.25">
      <c r="A57" s="5"/>
      <c r="B57" s="5"/>
      <c r="C57" s="5"/>
      <c r="D57" s="5"/>
      <c r="E57" s="5"/>
      <c r="F57" s="5"/>
      <c r="G57" s="5"/>
      <c r="H57" s="43"/>
      <c r="I57" s="68"/>
      <c r="J57" s="9">
        <v>45107</v>
      </c>
      <c r="K57" s="23">
        <v>46.342947917089994</v>
      </c>
      <c r="L57" s="23">
        <v>32.547441009970001</v>
      </c>
      <c r="M57" s="23">
        <v>13.795506907119993</v>
      </c>
      <c r="N57" s="23">
        <v>1.682575710919946</v>
      </c>
      <c r="O57" s="30"/>
      <c r="P57" s="5"/>
      <c r="Q57" s="5"/>
      <c r="S57" s="72"/>
      <c r="X57" s="71"/>
    </row>
    <row r="58" spans="1:24" ht="12.75" customHeight="1" x14ac:dyDescent="0.25">
      <c r="A58" s="5"/>
      <c r="B58" s="5"/>
      <c r="C58" s="5"/>
      <c r="D58" s="5"/>
      <c r="E58" s="5"/>
      <c r="F58" s="5"/>
      <c r="G58" s="5"/>
      <c r="H58" s="43"/>
      <c r="I58" s="68"/>
      <c r="J58" s="9">
        <v>45138</v>
      </c>
      <c r="K58" s="23">
        <v>48.615919796180002</v>
      </c>
      <c r="L58" s="23">
        <v>34.572632037919995</v>
      </c>
      <c r="M58" s="23">
        <v>14.043287758260007</v>
      </c>
      <c r="N58" s="23">
        <v>1.712796422965263</v>
      </c>
      <c r="O58" s="30"/>
      <c r="P58" s="5"/>
      <c r="Q58" s="5"/>
      <c r="S58" s="72"/>
      <c r="X58" s="71"/>
    </row>
    <row r="59" spans="1:24" ht="12.75" customHeight="1" x14ac:dyDescent="0.25">
      <c r="A59" s="5"/>
      <c r="B59" s="5"/>
      <c r="C59" s="5"/>
      <c r="D59" s="5"/>
      <c r="E59" s="5"/>
      <c r="F59" s="5"/>
      <c r="G59" s="5"/>
      <c r="H59" s="43"/>
      <c r="I59" s="68"/>
      <c r="J59" s="9">
        <v>45169</v>
      </c>
      <c r="K59" s="23">
        <v>47.949503533280001</v>
      </c>
      <c r="L59" s="23">
        <v>33.930853327660003</v>
      </c>
      <c r="M59" s="23">
        <v>14.018650205619998</v>
      </c>
      <c r="N59" s="23">
        <v>1.7097914918722856</v>
      </c>
      <c r="O59" s="30"/>
      <c r="P59" s="5"/>
      <c r="Q59" s="5"/>
      <c r="S59" s="72"/>
      <c r="T59" s="72"/>
      <c r="X59" s="71"/>
    </row>
    <row r="60" spans="1:24" ht="12.75" customHeight="1" x14ac:dyDescent="0.25">
      <c r="A60" s="5"/>
      <c r="B60" s="5"/>
      <c r="C60" s="5"/>
      <c r="D60" s="5"/>
      <c r="E60" s="5"/>
      <c r="F60" s="43"/>
      <c r="G60" s="43"/>
      <c r="H60" s="43"/>
      <c r="I60" s="68"/>
      <c r="J60" s="9">
        <v>45199</v>
      </c>
      <c r="K60" s="23">
        <v>46.931176457120003</v>
      </c>
      <c r="L60" s="23">
        <v>33.273398309119997</v>
      </c>
      <c r="M60" s="23">
        <v>13.657778148000006</v>
      </c>
      <c r="N60" s="23">
        <v>1.6657775558140371</v>
      </c>
      <c r="O60" s="30"/>
      <c r="P60" s="5"/>
      <c r="Q60" s="5"/>
      <c r="S60" s="49"/>
      <c r="X60" s="71"/>
    </row>
    <row r="61" spans="1:24" ht="12.75" customHeight="1" x14ac:dyDescent="0.25">
      <c r="A61" s="5"/>
      <c r="B61" s="5"/>
      <c r="C61" s="5"/>
      <c r="D61" s="5"/>
      <c r="E61" s="5"/>
      <c r="F61" s="43"/>
      <c r="G61" s="43"/>
      <c r="H61" s="43"/>
      <c r="I61" s="68"/>
      <c r="J61" s="9">
        <v>45230</v>
      </c>
      <c r="K61" s="23">
        <v>49.415235261740001</v>
      </c>
      <c r="L61" s="23">
        <v>35.578791081650003</v>
      </c>
      <c r="M61" s="23">
        <v>13.836444180089998</v>
      </c>
      <c r="N61" s="23">
        <v>1.6875686453321694</v>
      </c>
      <c r="O61" s="30"/>
      <c r="P61" s="5"/>
      <c r="Q61" s="5"/>
      <c r="S61" s="72"/>
      <c r="X61" s="71"/>
    </row>
    <row r="62" spans="1:24" ht="12.75" customHeight="1" x14ac:dyDescent="0.25">
      <c r="A62" s="5"/>
      <c r="B62" s="5"/>
      <c r="C62" s="5"/>
      <c r="D62" s="5"/>
      <c r="E62" s="5"/>
      <c r="F62" s="43"/>
      <c r="G62" s="43"/>
      <c r="H62" s="43"/>
      <c r="I62" s="68"/>
      <c r="J62" s="9">
        <v>45260</v>
      </c>
      <c r="K62" s="23">
        <v>48.66547764117</v>
      </c>
      <c r="L62" s="23">
        <v>35.400476908569999</v>
      </c>
      <c r="M62" s="23">
        <v>13.265000732600001</v>
      </c>
      <c r="N62" s="23">
        <v>1.6178722672733983</v>
      </c>
      <c r="O62" s="30"/>
      <c r="P62" s="5"/>
      <c r="Q62" s="5"/>
      <c r="X62" s="71"/>
    </row>
    <row r="63" spans="1:24" ht="12.75" customHeight="1" x14ac:dyDescent="0.25">
      <c r="A63" s="5"/>
      <c r="B63" s="5"/>
      <c r="C63" s="5"/>
      <c r="D63" s="5"/>
      <c r="E63" s="5"/>
      <c r="F63" s="43"/>
      <c r="G63" s="43"/>
      <c r="H63" s="43"/>
      <c r="I63" s="68"/>
      <c r="J63" s="9">
        <v>45291</v>
      </c>
      <c r="K63" s="23">
        <v>51.603704920449999</v>
      </c>
      <c r="L63" s="23">
        <v>35.743889067890002</v>
      </c>
      <c r="M63" s="23">
        <v>15.859815852559997</v>
      </c>
      <c r="N63" s="23">
        <v>1.9343501556588691</v>
      </c>
      <c r="O63" s="30"/>
      <c r="P63" s="5"/>
      <c r="Q63" s="5"/>
      <c r="X63" s="71"/>
    </row>
    <row r="64" spans="1:24" ht="12.75" customHeight="1" x14ac:dyDescent="0.25">
      <c r="A64" s="5"/>
      <c r="B64" s="5"/>
      <c r="C64" s="5"/>
      <c r="D64" s="5"/>
      <c r="E64" s="5"/>
      <c r="F64" s="43"/>
      <c r="G64" s="43"/>
      <c r="H64" s="43"/>
      <c r="I64" s="68"/>
      <c r="J64" s="9">
        <v>45322</v>
      </c>
      <c r="K64" s="23">
        <v>49.82015233936</v>
      </c>
      <c r="L64" s="23">
        <v>35.493025144099995</v>
      </c>
      <c r="M64" s="23">
        <v>14.327127195260005</v>
      </c>
      <c r="N64" s="23">
        <v>1.7699396703660999</v>
      </c>
      <c r="O64" s="30"/>
      <c r="P64" s="5"/>
      <c r="Q64" s="5"/>
      <c r="X64" s="71"/>
    </row>
    <row r="65" spans="1:24" ht="12.75" customHeight="1" x14ac:dyDescent="0.25">
      <c r="A65" s="5"/>
      <c r="B65" s="5"/>
      <c r="C65" s="5"/>
      <c r="D65" s="5"/>
      <c r="E65" s="5"/>
      <c r="F65" s="43"/>
      <c r="G65" s="43"/>
      <c r="H65" s="43"/>
      <c r="I65" s="68"/>
      <c r="J65" s="9">
        <v>45351</v>
      </c>
      <c r="K65" s="23">
        <v>48.99</v>
      </c>
      <c r="L65" s="23">
        <v>35.020000000000003</v>
      </c>
      <c r="M65" s="23">
        <v>13.969999999999999</v>
      </c>
      <c r="N65" s="23">
        <v>1.68</v>
      </c>
      <c r="O65" s="30"/>
      <c r="P65" s="5"/>
      <c r="Q65" s="5"/>
      <c r="X65" s="71"/>
    </row>
    <row r="66" spans="1:24" ht="12.75" customHeight="1" x14ac:dyDescent="0.25">
      <c r="A66" s="5"/>
      <c r="B66" s="5"/>
      <c r="C66" s="5"/>
      <c r="D66" s="5"/>
      <c r="E66" s="5"/>
      <c r="F66" s="43"/>
      <c r="G66" s="43"/>
      <c r="H66" s="43"/>
      <c r="I66" s="68"/>
      <c r="J66" s="9">
        <v>45382</v>
      </c>
      <c r="K66" s="23">
        <v>49.25</v>
      </c>
      <c r="L66" s="23">
        <v>35.35</v>
      </c>
      <c r="M66" s="23">
        <v>13.899999999999999</v>
      </c>
      <c r="N66" s="23">
        <v>1.69</v>
      </c>
      <c r="O66" s="30"/>
      <c r="P66" s="5"/>
      <c r="Q66" s="5"/>
      <c r="X66" s="71"/>
    </row>
    <row r="67" spans="1:24" ht="12.75" customHeight="1" x14ac:dyDescent="0.25">
      <c r="A67" s="5"/>
      <c r="B67" s="5"/>
      <c r="C67" s="5"/>
      <c r="D67" s="5"/>
      <c r="E67" s="5"/>
      <c r="F67" s="43"/>
      <c r="G67" s="43"/>
      <c r="H67" s="43"/>
      <c r="I67" s="68"/>
      <c r="J67" s="9"/>
      <c r="K67" s="23"/>
      <c r="L67" s="23"/>
      <c r="M67" s="23"/>
      <c r="N67" s="23"/>
      <c r="O67" s="30"/>
      <c r="P67" s="5"/>
      <c r="Q67" s="5"/>
      <c r="X67" s="71"/>
    </row>
    <row r="68" spans="1:24" ht="12.75" customHeight="1" x14ac:dyDescent="0.25">
      <c r="A68" s="5"/>
      <c r="B68" s="5"/>
      <c r="C68" s="5"/>
      <c r="D68" s="5"/>
      <c r="E68" s="5"/>
      <c r="F68" s="43"/>
      <c r="G68" s="43"/>
      <c r="H68" s="43"/>
      <c r="I68" s="68"/>
      <c r="J68" s="9"/>
      <c r="K68" s="23"/>
      <c r="L68" s="23"/>
      <c r="M68" s="23"/>
      <c r="N68" s="23"/>
      <c r="O68" s="30"/>
      <c r="P68" s="5"/>
      <c r="Q68" s="5"/>
      <c r="X68" s="71"/>
    </row>
    <row r="69" spans="1:24" ht="12.75" customHeight="1" x14ac:dyDescent="0.25">
      <c r="A69" s="5"/>
      <c r="B69" s="5"/>
      <c r="C69" s="5"/>
      <c r="D69" s="5"/>
      <c r="E69" s="5"/>
      <c r="F69" s="43"/>
      <c r="G69" s="43"/>
      <c r="H69" s="43"/>
      <c r="I69" s="68"/>
      <c r="J69" s="9"/>
      <c r="K69" s="23"/>
      <c r="L69" s="23"/>
      <c r="M69" s="23"/>
      <c r="N69" s="23"/>
      <c r="O69" s="30"/>
      <c r="P69" s="5"/>
      <c r="Q69" s="5"/>
      <c r="X69" s="71"/>
    </row>
    <row r="70" spans="1:24" ht="12.75" customHeight="1" x14ac:dyDescent="0.25">
      <c r="A70" s="5"/>
      <c r="B70" s="5"/>
      <c r="C70" s="5"/>
      <c r="D70" s="5"/>
      <c r="E70" s="5"/>
      <c r="F70" s="43"/>
      <c r="G70" s="43"/>
      <c r="H70" s="43"/>
      <c r="I70" s="68"/>
      <c r="J70" s="9"/>
      <c r="K70" s="23"/>
      <c r="L70" s="23"/>
      <c r="M70" s="23"/>
      <c r="N70" s="23"/>
      <c r="O70" s="30"/>
      <c r="P70" s="5"/>
      <c r="Q70" s="5"/>
      <c r="X70" s="71"/>
    </row>
    <row r="71" spans="1:24" ht="12.75" customHeight="1" x14ac:dyDescent="0.25">
      <c r="A71" s="5"/>
      <c r="B71" s="5"/>
      <c r="C71" s="5"/>
      <c r="D71" s="5"/>
      <c r="E71" s="5"/>
      <c r="F71" s="43"/>
      <c r="G71" s="43"/>
      <c r="H71" s="43"/>
      <c r="I71" s="68"/>
      <c r="J71" s="9"/>
      <c r="K71" s="23"/>
      <c r="L71" s="23"/>
      <c r="M71" s="23"/>
      <c r="N71" s="23"/>
      <c r="O71" s="30"/>
      <c r="P71" s="5"/>
      <c r="Q71" s="5"/>
      <c r="X71" s="71"/>
    </row>
    <row r="72" spans="1:24" ht="12.75" customHeight="1" x14ac:dyDescent="0.25">
      <c r="A72" s="5"/>
      <c r="B72" s="5"/>
      <c r="C72" s="5"/>
      <c r="D72" s="5"/>
      <c r="E72" s="5"/>
      <c r="F72" s="43"/>
      <c r="G72" s="43"/>
      <c r="H72" s="43"/>
      <c r="I72" s="68"/>
      <c r="J72" s="9"/>
      <c r="K72" s="23"/>
      <c r="L72" s="23"/>
      <c r="M72" s="23"/>
      <c r="N72" s="23"/>
      <c r="O72" s="30"/>
      <c r="P72" s="5"/>
      <c r="Q72" s="5"/>
      <c r="X72" s="71"/>
    </row>
    <row r="73" spans="1:24" ht="12.75" customHeight="1" x14ac:dyDescent="0.25">
      <c r="A73" s="5"/>
      <c r="B73" s="5"/>
      <c r="C73" s="5"/>
      <c r="D73" s="5"/>
      <c r="E73" s="5"/>
      <c r="F73" s="43"/>
      <c r="G73" s="43"/>
      <c r="H73" s="43"/>
      <c r="I73" s="68"/>
      <c r="J73" s="9"/>
      <c r="K73" s="23"/>
      <c r="L73" s="23"/>
      <c r="M73" s="23"/>
      <c r="N73" s="23"/>
      <c r="O73" s="30"/>
      <c r="P73" s="5"/>
      <c r="Q73" s="5"/>
      <c r="X73" s="71"/>
    </row>
    <row r="74" spans="1:24" ht="12.75" customHeight="1" x14ac:dyDescent="0.25">
      <c r="A74" s="5"/>
      <c r="B74" s="5"/>
      <c r="C74" s="5"/>
      <c r="D74" s="5"/>
      <c r="E74" s="5"/>
      <c r="F74" s="43"/>
      <c r="G74" s="43"/>
      <c r="H74" s="43"/>
      <c r="I74" s="68"/>
      <c r="J74" s="9"/>
      <c r="K74" s="23"/>
      <c r="L74" s="23"/>
      <c r="M74" s="23"/>
      <c r="N74" s="23"/>
      <c r="O74" s="30"/>
      <c r="P74" s="5"/>
      <c r="Q74" s="5"/>
      <c r="X74" s="71"/>
    </row>
    <row r="75" spans="1:24" ht="12.75" customHeight="1" x14ac:dyDescent="0.25">
      <c r="A75" s="5"/>
      <c r="B75" s="5"/>
      <c r="C75" s="5"/>
      <c r="D75" s="5"/>
      <c r="E75" s="5"/>
      <c r="F75" s="43"/>
      <c r="G75" s="43"/>
      <c r="H75" s="5"/>
      <c r="P75" s="5"/>
      <c r="Q75" s="5"/>
    </row>
    <row r="76" spans="1:24" ht="12.75" customHeight="1" x14ac:dyDescent="0.25">
      <c r="A76" s="5"/>
      <c r="B76" s="5"/>
      <c r="C76" s="5"/>
      <c r="D76" s="5"/>
      <c r="E76" s="5"/>
      <c r="F76" s="43"/>
      <c r="G76" s="43"/>
      <c r="H76" s="5"/>
      <c r="P76" s="5"/>
      <c r="Q76" s="5"/>
    </row>
    <row r="77" spans="1:24" ht="12.75" customHeight="1" x14ac:dyDescent="0.25">
      <c r="A77" s="5"/>
      <c r="B77" s="5"/>
      <c r="C77" s="5"/>
      <c r="D77" s="5"/>
      <c r="E77" s="5"/>
      <c r="F77" s="5"/>
      <c r="G77" s="5"/>
      <c r="H77" s="5"/>
      <c r="P77" s="5"/>
      <c r="Q77" s="5"/>
    </row>
    <row r="78" spans="1:24" ht="12.75" customHeight="1" x14ac:dyDescent="0.25">
      <c r="A78" s="5"/>
      <c r="B78" s="5"/>
      <c r="C78" s="5"/>
      <c r="D78" s="5"/>
      <c r="E78" s="5"/>
      <c r="F78" s="5"/>
      <c r="G78" s="5"/>
      <c r="H78" s="5"/>
      <c r="P78" s="5"/>
      <c r="Q78" s="5"/>
    </row>
    <row r="79" spans="1:24" ht="12.75" customHeight="1" x14ac:dyDescent="0.25">
      <c r="A79" s="5"/>
      <c r="B79" s="5"/>
      <c r="C79" s="5"/>
      <c r="D79" s="5"/>
      <c r="E79" s="5"/>
      <c r="F79" s="5"/>
      <c r="G79" s="5"/>
      <c r="H79" s="5"/>
      <c r="P79" s="5"/>
      <c r="Q79" s="5"/>
    </row>
    <row r="80" spans="1:24" ht="12.75" customHeight="1" x14ac:dyDescent="0.25">
      <c r="A80" s="5"/>
      <c r="B80" s="5"/>
      <c r="C80" s="5"/>
      <c r="D80" s="5"/>
      <c r="E80" s="5"/>
      <c r="F80" s="5"/>
      <c r="G80" s="5"/>
      <c r="H80" s="5"/>
      <c r="P80" s="5"/>
      <c r="Q80" s="5"/>
    </row>
    <row r="81" spans="1:17" ht="12.75" customHeight="1" x14ac:dyDescent="0.25">
      <c r="A81" s="5"/>
      <c r="B81" s="5"/>
      <c r="C81" s="5"/>
      <c r="D81" s="5"/>
      <c r="E81" s="5"/>
      <c r="F81" s="5"/>
      <c r="G81" s="5"/>
      <c r="H81" s="5"/>
      <c r="P81" s="5"/>
      <c r="Q81" s="5"/>
    </row>
    <row r="82" spans="1:17" ht="12.75" customHeight="1" x14ac:dyDescent="0.25">
      <c r="A82" s="5"/>
      <c r="B82" s="5"/>
      <c r="C82" s="5"/>
      <c r="D82" s="5"/>
      <c r="E82" s="5"/>
      <c r="F82" s="5"/>
      <c r="G82" s="5"/>
      <c r="H82" s="5"/>
      <c r="P82" s="5"/>
      <c r="Q82" s="5"/>
    </row>
    <row r="83" spans="1:17" ht="12.75" customHeight="1" x14ac:dyDescent="0.25">
      <c r="A83" s="5"/>
      <c r="B83" s="5"/>
      <c r="C83" s="5"/>
      <c r="D83" s="5"/>
      <c r="E83" s="5"/>
      <c r="F83" s="5"/>
      <c r="G83" s="5"/>
      <c r="H83" s="5"/>
      <c r="P83" s="5"/>
      <c r="Q83" s="5"/>
    </row>
    <row r="84" spans="1:17" ht="12.75" customHeight="1" x14ac:dyDescent="0.25">
      <c r="A84" s="5"/>
      <c r="B84" s="5"/>
      <c r="C84" s="5"/>
      <c r="D84" s="5"/>
      <c r="E84" s="5"/>
      <c r="F84" s="5"/>
      <c r="G84" s="5"/>
      <c r="H84" s="5"/>
      <c r="P84" s="5"/>
      <c r="Q84" s="5"/>
    </row>
    <row r="85" spans="1:17" ht="12.75" customHeight="1" x14ac:dyDescent="0.25">
      <c r="A85" s="5"/>
      <c r="B85" s="5"/>
      <c r="C85" s="5"/>
      <c r="D85" s="5"/>
      <c r="E85" s="5"/>
      <c r="F85" s="5"/>
      <c r="G85" s="5"/>
      <c r="H85" s="5"/>
      <c r="P85" s="5"/>
      <c r="Q85" s="5"/>
    </row>
    <row r="86" spans="1:17" ht="12.75" customHeight="1" x14ac:dyDescent="0.25">
      <c r="A86" s="5"/>
      <c r="B86" s="5"/>
      <c r="C86" s="5"/>
      <c r="D86" s="5"/>
      <c r="E86" s="5"/>
      <c r="F86" s="5"/>
      <c r="G86" s="5"/>
      <c r="H86" s="5"/>
      <c r="P86" s="5"/>
      <c r="Q86" s="5"/>
    </row>
    <row r="87" spans="1:17" ht="12.75" customHeight="1" x14ac:dyDescent="0.25">
      <c r="A87" s="5"/>
      <c r="B87" s="5"/>
      <c r="C87" s="5"/>
      <c r="D87" s="5"/>
      <c r="E87" s="5"/>
      <c r="F87" s="5"/>
      <c r="G87" s="5"/>
      <c r="H87" s="5"/>
      <c r="P87" s="5"/>
      <c r="Q87" s="5"/>
    </row>
    <row r="88" spans="1:17" ht="12.75" customHeight="1" x14ac:dyDescent="0.25">
      <c r="A88" s="5"/>
      <c r="B88" s="5"/>
      <c r="C88" s="5"/>
      <c r="D88" s="5"/>
      <c r="E88" s="5"/>
      <c r="F88" s="5"/>
      <c r="G88" s="5"/>
      <c r="H88" s="5"/>
      <c r="P88" s="5"/>
      <c r="Q88" s="5"/>
    </row>
    <row r="89" spans="1:17" ht="12.75" customHeight="1" x14ac:dyDescent="0.25">
      <c r="A89" s="5"/>
      <c r="B89" s="5"/>
      <c r="C89" s="5"/>
      <c r="D89" s="5"/>
      <c r="E89" s="5"/>
      <c r="F89" s="5"/>
      <c r="G89" s="5"/>
      <c r="H89" s="5"/>
      <c r="P89" s="5"/>
      <c r="Q89" s="5"/>
    </row>
    <row r="90" spans="1:17" ht="12.75" customHeight="1" x14ac:dyDescent="0.25">
      <c r="A90" s="5"/>
      <c r="B90" s="5"/>
      <c r="C90" s="5"/>
      <c r="D90" s="5"/>
      <c r="E90" s="5"/>
      <c r="F90" s="5"/>
      <c r="G90" s="5"/>
      <c r="H90" s="5"/>
      <c r="P90" s="5"/>
      <c r="Q90" s="5"/>
    </row>
    <row r="91" spans="1:17" ht="12.75" customHeight="1" x14ac:dyDescent="0.25">
      <c r="A91" s="5"/>
      <c r="B91" s="5"/>
      <c r="C91" s="5"/>
      <c r="D91" s="5"/>
      <c r="E91" s="5"/>
      <c r="F91" s="5"/>
      <c r="G91" s="5"/>
      <c r="H91" s="5"/>
      <c r="P91" s="5"/>
      <c r="Q91" s="5"/>
    </row>
    <row r="92" spans="1:17" ht="12.75" customHeight="1" x14ac:dyDescent="0.25">
      <c r="A92" s="5"/>
      <c r="B92" s="5"/>
      <c r="C92" s="5"/>
      <c r="D92" s="5"/>
      <c r="E92" s="5"/>
      <c r="F92" s="5"/>
      <c r="G92" s="5"/>
      <c r="H92" s="5"/>
      <c r="P92" s="5"/>
      <c r="Q92" s="5"/>
    </row>
    <row r="93" spans="1:17" ht="12.75" customHeight="1" x14ac:dyDescent="0.25">
      <c r="A93" s="5"/>
      <c r="B93" s="5"/>
      <c r="C93" s="5"/>
      <c r="D93" s="5"/>
      <c r="E93" s="5"/>
      <c r="F93" s="5"/>
      <c r="G93" s="5"/>
      <c r="H93" s="5"/>
      <c r="P93" s="5"/>
      <c r="Q93" s="5"/>
    </row>
    <row r="94" spans="1:17" ht="12.75" customHeight="1" x14ac:dyDescent="0.25">
      <c r="A94" s="5"/>
      <c r="B94" s="5"/>
      <c r="C94" s="5"/>
      <c r="D94" s="5"/>
      <c r="E94" s="5"/>
      <c r="F94" s="5"/>
      <c r="G94" s="5"/>
      <c r="H94" s="5"/>
      <c r="P94" s="5"/>
      <c r="Q94" s="5"/>
    </row>
    <row r="95" spans="1:17" ht="12.75" customHeight="1" x14ac:dyDescent="0.25">
      <c r="A95" s="5"/>
      <c r="B95" s="5"/>
      <c r="C95" s="5"/>
      <c r="D95" s="5"/>
      <c r="E95" s="5"/>
      <c r="F95" s="5"/>
      <c r="G95" s="5"/>
      <c r="H95" s="5"/>
      <c r="P95" s="5"/>
      <c r="Q95" s="5"/>
    </row>
    <row r="96" spans="1:17" ht="12.75" customHeight="1" x14ac:dyDescent="0.25">
      <c r="A96" s="5"/>
      <c r="B96" s="5"/>
      <c r="C96" s="5"/>
      <c r="D96" s="5"/>
      <c r="E96" s="5"/>
      <c r="F96" s="5"/>
      <c r="G96" s="5"/>
      <c r="H96" s="5"/>
      <c r="P96" s="5"/>
      <c r="Q96" s="5"/>
    </row>
    <row r="97" spans="1:17" ht="12.75" customHeight="1" x14ac:dyDescent="0.25">
      <c r="A97" s="5"/>
      <c r="B97" s="5"/>
      <c r="C97" s="5"/>
      <c r="D97" s="5"/>
      <c r="E97" s="5"/>
      <c r="F97" s="5"/>
      <c r="G97" s="5"/>
      <c r="H97" s="5"/>
      <c r="P97" s="5"/>
      <c r="Q97" s="5"/>
    </row>
    <row r="98" spans="1:17" ht="12.75" customHeight="1" x14ac:dyDescent="0.25">
      <c r="A98" s="5"/>
      <c r="B98" s="5"/>
      <c r="C98" s="5"/>
      <c r="D98" s="5"/>
      <c r="E98" s="5"/>
      <c r="F98" s="5"/>
      <c r="G98" s="5"/>
      <c r="H98" s="5"/>
      <c r="P98" s="5"/>
      <c r="Q98" s="5"/>
    </row>
    <row r="99" spans="1:17" ht="12.75" customHeight="1" x14ac:dyDescent="0.25">
      <c r="A99" s="5"/>
      <c r="B99" s="5"/>
      <c r="C99" s="5"/>
      <c r="D99" s="5"/>
      <c r="E99" s="5"/>
      <c r="F99" s="5"/>
      <c r="G99" s="5"/>
      <c r="P99" s="5"/>
      <c r="Q99" s="5"/>
    </row>
    <row r="100" spans="1:17" ht="12.75" customHeight="1" x14ac:dyDescent="0.25">
      <c r="A100" s="5"/>
      <c r="B100" s="5"/>
      <c r="C100" s="5"/>
      <c r="D100" s="5"/>
      <c r="E100" s="5"/>
      <c r="F100" s="5"/>
      <c r="G100" s="5"/>
      <c r="P100" s="5"/>
      <c r="Q100" s="5"/>
    </row>
    <row r="101" spans="1:17" ht="12.75" customHeight="1" x14ac:dyDescent="0.25">
      <c r="O101" s="30"/>
    </row>
    <row r="102" spans="1:17" ht="12.75" customHeight="1" x14ac:dyDescent="0.25">
      <c r="O102" s="30"/>
    </row>
    <row r="103" spans="1:17" ht="12.75" customHeight="1" x14ac:dyDescent="0.25">
      <c r="O103" s="30"/>
    </row>
    <row r="104" spans="1:17" ht="12.75" customHeight="1" x14ac:dyDescent="0.25">
      <c r="O104" s="30"/>
    </row>
    <row r="105" spans="1:17" ht="12.75" customHeight="1" x14ac:dyDescent="0.25">
      <c r="O105" s="30"/>
    </row>
    <row r="106" spans="1:17" ht="12.75" customHeight="1" x14ac:dyDescent="0.25">
      <c r="O106" s="30"/>
    </row>
    <row r="107" spans="1:17" ht="12.75" customHeight="1" x14ac:dyDescent="0.25">
      <c r="O107" s="30"/>
    </row>
    <row r="108" spans="1:17" ht="12.75" customHeight="1" x14ac:dyDescent="0.25">
      <c r="O108" s="30"/>
    </row>
    <row r="109" spans="1:17" ht="12.75" customHeight="1" x14ac:dyDescent="0.25">
      <c r="O109" s="30"/>
    </row>
    <row r="110" spans="1:17" ht="12.75" customHeight="1" x14ac:dyDescent="0.25">
      <c r="O110" s="30"/>
    </row>
    <row r="111" spans="1:17" ht="12.75" customHeight="1" x14ac:dyDescent="0.25">
      <c r="M111" s="11"/>
      <c r="N111" s="11"/>
      <c r="O111" s="30"/>
    </row>
    <row r="112" spans="1:17" ht="12.75" customHeight="1" x14ac:dyDescent="0.25">
      <c r="O112" s="30"/>
    </row>
    <row r="113" spans="12:15" ht="12.75" customHeight="1" x14ac:dyDescent="0.25">
      <c r="O113" s="30"/>
    </row>
    <row r="114" spans="12:15" ht="12.75" customHeight="1" x14ac:dyDescent="0.25">
      <c r="L114" s="11"/>
      <c r="M114" s="11"/>
      <c r="N114" s="11"/>
      <c r="O114" s="30"/>
    </row>
    <row r="115" spans="12:15" ht="12.75" customHeight="1" x14ac:dyDescent="0.25">
      <c r="O115" s="30"/>
    </row>
    <row r="116" spans="12:15" ht="12.75" customHeight="1" x14ac:dyDescent="0.25">
      <c r="M116" s="11"/>
      <c r="N116" s="11"/>
      <c r="O116" s="30"/>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AD53"/>
  <sheetViews>
    <sheetView zoomScaleNormal="100" workbookViewId="0"/>
  </sheetViews>
  <sheetFormatPr defaultColWidth="9.140625" defaultRowHeight="12.75" customHeight="1" x14ac:dyDescent="0.2"/>
  <cols>
    <col min="1" max="16384" width="9.140625" style="30"/>
  </cols>
  <sheetData>
    <row r="3" spans="2:30" ht="12.75" customHeight="1" x14ac:dyDescent="0.2">
      <c r="B3" s="8" t="s">
        <v>398</v>
      </c>
      <c r="N3" s="257" t="s">
        <v>8</v>
      </c>
      <c r="O3" s="257"/>
      <c r="P3" s="257"/>
      <c r="Q3" s="257"/>
      <c r="R3" s="257"/>
      <c r="S3" s="257"/>
      <c r="T3" s="257" t="s">
        <v>531</v>
      </c>
      <c r="U3" s="257"/>
      <c r="V3" s="257"/>
      <c r="W3" s="257"/>
      <c r="X3" s="257"/>
      <c r="Y3" s="257"/>
    </row>
    <row r="4" spans="2:30" ht="12.75" customHeight="1" x14ac:dyDescent="0.2">
      <c r="B4" s="73" t="s">
        <v>399</v>
      </c>
      <c r="C4" s="73"/>
      <c r="D4" s="73"/>
      <c r="E4" s="73"/>
      <c r="F4" s="73"/>
      <c r="G4" s="73"/>
      <c r="H4" s="73"/>
      <c r="I4" s="73"/>
      <c r="N4" s="33" t="s">
        <v>400</v>
      </c>
      <c r="O4" s="33" t="s">
        <v>2</v>
      </c>
      <c r="P4" s="33" t="s">
        <v>402</v>
      </c>
      <c r="Q4" s="33" t="s">
        <v>403</v>
      </c>
      <c r="R4" s="14" t="s">
        <v>0</v>
      </c>
      <c r="S4" s="14" t="s">
        <v>380</v>
      </c>
      <c r="T4" s="33" t="s">
        <v>400</v>
      </c>
      <c r="U4" s="33" t="s">
        <v>401</v>
      </c>
      <c r="V4" s="33" t="s">
        <v>2</v>
      </c>
      <c r="W4" s="33" t="s">
        <v>403</v>
      </c>
      <c r="X4" s="14" t="s">
        <v>0</v>
      </c>
      <c r="Y4" s="14" t="s">
        <v>380</v>
      </c>
    </row>
    <row r="5" spans="2:30" ht="12.75" customHeight="1" x14ac:dyDescent="0.2">
      <c r="B5" s="7" t="s">
        <v>51</v>
      </c>
      <c r="N5" s="257" t="s">
        <v>404</v>
      </c>
      <c r="O5" s="257"/>
      <c r="P5" s="257"/>
      <c r="Q5" s="257"/>
      <c r="R5" s="257"/>
      <c r="S5" s="257"/>
      <c r="T5" s="257" t="s">
        <v>405</v>
      </c>
      <c r="U5" s="257"/>
      <c r="V5" s="257"/>
      <c r="W5" s="257"/>
      <c r="X5" s="257"/>
      <c r="Y5" s="257"/>
    </row>
    <row r="6" spans="2:30" ht="12.75" customHeight="1" x14ac:dyDescent="0.2">
      <c r="N6" s="30" t="s">
        <v>406</v>
      </c>
      <c r="O6" s="30" t="s">
        <v>407</v>
      </c>
      <c r="P6" s="30" t="s">
        <v>122</v>
      </c>
      <c r="Q6" s="30" t="s">
        <v>408</v>
      </c>
      <c r="R6" s="68" t="s">
        <v>119</v>
      </c>
      <c r="S6" s="68" t="s">
        <v>120</v>
      </c>
      <c r="T6" s="30" t="s">
        <v>409</v>
      </c>
      <c r="U6" s="30" t="s">
        <v>407</v>
      </c>
      <c r="V6" s="30" t="s">
        <v>122</v>
      </c>
      <c r="W6" s="30" t="s">
        <v>410</v>
      </c>
      <c r="X6" s="68" t="s">
        <v>119</v>
      </c>
      <c r="Y6" s="68" t="s">
        <v>120</v>
      </c>
      <c r="AA6" s="5"/>
      <c r="AB6" s="59"/>
    </row>
    <row r="7" spans="2:30" ht="12.75" customHeight="1" x14ac:dyDescent="0.2">
      <c r="J7" s="259">
        <v>2021</v>
      </c>
      <c r="K7" s="9" t="s">
        <v>532</v>
      </c>
      <c r="L7" s="259">
        <v>2021</v>
      </c>
      <c r="M7" s="9" t="s">
        <v>411</v>
      </c>
      <c r="N7" s="23">
        <v>1.7219</v>
      </c>
      <c r="O7" s="23">
        <v>4.0137999999999998</v>
      </c>
      <c r="P7" s="23">
        <v>1.4192</v>
      </c>
      <c r="Q7" s="23">
        <v>1.6566000000000001</v>
      </c>
      <c r="R7" s="23">
        <v>10.055999999999999</v>
      </c>
      <c r="S7" s="23">
        <v>20.047799999999999</v>
      </c>
      <c r="T7" s="23">
        <v>-7.4999999999999997E-3</v>
      </c>
      <c r="U7" s="23">
        <v>-0.36830000000000002</v>
      </c>
      <c r="V7" s="23">
        <v>-1.6491</v>
      </c>
      <c r="W7" s="23">
        <v>-3.4382999999999999</v>
      </c>
      <c r="X7" s="23">
        <v>-0.29320000000000002</v>
      </c>
      <c r="Y7" s="23">
        <v>-3.9224000000000001</v>
      </c>
      <c r="AD7" s="21"/>
    </row>
    <row r="8" spans="2:30" ht="12.75" customHeight="1" x14ac:dyDescent="0.2">
      <c r="J8" s="259"/>
      <c r="K8" s="9" t="s">
        <v>533</v>
      </c>
      <c r="L8" s="259"/>
      <c r="M8" s="9" t="s">
        <v>412</v>
      </c>
      <c r="N8" s="23">
        <v>1.8555999999999999</v>
      </c>
      <c r="O8" s="23">
        <v>4.5448000000000004</v>
      </c>
      <c r="P8" s="23">
        <v>0.79259999999999997</v>
      </c>
      <c r="Q8" s="23">
        <v>1.5994999999999999</v>
      </c>
      <c r="R8" s="23">
        <v>10.16</v>
      </c>
      <c r="S8" s="23">
        <v>19.928699999999999</v>
      </c>
      <c r="T8" s="23">
        <v>-1.7999999999999999E-2</v>
      </c>
      <c r="U8" s="23">
        <v>-0.33660000000000001</v>
      </c>
      <c r="V8" s="23">
        <v>-1.4523999999999999</v>
      </c>
      <c r="W8" s="23">
        <v>-2.9175</v>
      </c>
      <c r="X8" s="23">
        <v>-0.29370000000000002</v>
      </c>
      <c r="Y8" s="23">
        <v>-3.8643999999999998</v>
      </c>
    </row>
    <row r="9" spans="2:30" ht="12.75" customHeight="1" x14ac:dyDescent="0.2">
      <c r="J9" s="259"/>
      <c r="K9" s="9" t="s">
        <v>534</v>
      </c>
      <c r="L9" s="259"/>
      <c r="M9" s="9" t="s">
        <v>413</v>
      </c>
      <c r="N9" s="23">
        <v>4.4349999999999996</v>
      </c>
      <c r="O9" s="23">
        <v>4.5926999999999998</v>
      </c>
      <c r="P9" s="23">
        <v>0.8296</v>
      </c>
      <c r="Q9" s="23">
        <v>1.5364</v>
      </c>
      <c r="R9" s="23">
        <v>10.622999999999999</v>
      </c>
      <c r="S9" s="23">
        <v>19.252800000000001</v>
      </c>
      <c r="T9" s="23">
        <v>-1.4800000000000001E-2</v>
      </c>
      <c r="U9" s="23">
        <v>-0.87160000000000004</v>
      </c>
      <c r="V9" s="23">
        <v>-1.3554999999999999</v>
      </c>
      <c r="W9" s="23">
        <v>-2.5011000000000001</v>
      </c>
      <c r="X9" s="23">
        <v>-0.95069999999999999</v>
      </c>
      <c r="Y9" s="23">
        <v>-3.6644999999999999</v>
      </c>
    </row>
    <row r="10" spans="2:30" ht="12.75" customHeight="1" x14ac:dyDescent="0.2">
      <c r="J10" s="259"/>
      <c r="K10" s="9" t="s">
        <v>252</v>
      </c>
      <c r="L10" s="259"/>
      <c r="M10" s="9" t="s">
        <v>414</v>
      </c>
      <c r="N10" s="23">
        <v>15.305400000000001</v>
      </c>
      <c r="O10" s="23">
        <v>4.7907999999999999</v>
      </c>
      <c r="P10" s="23">
        <v>1.1772</v>
      </c>
      <c r="Q10" s="23">
        <v>1.9893000000000001</v>
      </c>
      <c r="R10" s="23">
        <v>12.409700000000001</v>
      </c>
      <c r="S10" s="23">
        <v>21.026499999999999</v>
      </c>
      <c r="T10" s="23">
        <v>-2.3099999999999999E-2</v>
      </c>
      <c r="U10" s="23">
        <v>-3.3027000000000002</v>
      </c>
      <c r="V10" s="23">
        <v>-3.6543000000000001</v>
      </c>
      <c r="W10" s="23">
        <v>-3.2113999999999998</v>
      </c>
      <c r="X10" s="23">
        <v>-1.2402</v>
      </c>
      <c r="Y10" s="23">
        <v>-5.5124000000000004</v>
      </c>
    </row>
    <row r="11" spans="2:30" ht="12.75" customHeight="1" x14ac:dyDescent="0.2">
      <c r="J11" s="259">
        <v>2022</v>
      </c>
      <c r="K11" s="9" t="s">
        <v>532</v>
      </c>
      <c r="L11" s="259">
        <v>2022</v>
      </c>
      <c r="M11" s="9" t="s">
        <v>411</v>
      </c>
      <c r="N11" s="23">
        <v>28.4373</v>
      </c>
      <c r="O11" s="23">
        <v>5.2717999999999998</v>
      </c>
      <c r="P11" s="23">
        <v>2.0505</v>
      </c>
      <c r="Q11" s="23">
        <v>2.1040999999999999</v>
      </c>
      <c r="R11" s="23">
        <v>15.534700000000001</v>
      </c>
      <c r="S11" s="23">
        <v>21.156700000000001</v>
      </c>
      <c r="T11" s="23">
        <v>-2.8400000000000002E-2</v>
      </c>
      <c r="U11" s="23">
        <v>-4.1326000000000001</v>
      </c>
      <c r="V11" s="23">
        <v>-3.8182999999999998</v>
      </c>
      <c r="W11" s="23">
        <v>-1.4544999999999999</v>
      </c>
      <c r="X11" s="23">
        <v>-4.0660999999999996</v>
      </c>
      <c r="Y11" s="23">
        <v>-6.7443</v>
      </c>
    </row>
    <row r="12" spans="2:30" ht="12.75" customHeight="1" x14ac:dyDescent="0.2">
      <c r="J12" s="259"/>
      <c r="K12" s="9" t="s">
        <v>533</v>
      </c>
      <c r="L12" s="259"/>
      <c r="M12" s="9" t="s">
        <v>412</v>
      </c>
      <c r="N12" s="23">
        <v>34.914499999999997</v>
      </c>
      <c r="O12" s="23">
        <v>6.4878</v>
      </c>
      <c r="P12" s="23">
        <v>2.5964999999999998</v>
      </c>
      <c r="Q12" s="23">
        <v>1.4625999999999999</v>
      </c>
      <c r="R12" s="23">
        <v>13.661799999999999</v>
      </c>
      <c r="S12" s="23">
        <v>20.780899999999999</v>
      </c>
      <c r="T12" s="23">
        <v>-6.8999999999999999E-3</v>
      </c>
      <c r="U12" s="23">
        <v>-6.7027000000000001</v>
      </c>
      <c r="V12" s="23">
        <v>-5.1985999999999999</v>
      </c>
      <c r="W12" s="23">
        <v>-2.4089999999999998</v>
      </c>
      <c r="X12" s="23">
        <v>-5.5168999999999997</v>
      </c>
      <c r="Y12" s="23">
        <v>-8.0351999999999997</v>
      </c>
    </row>
    <row r="13" spans="2:30" ht="12.75" customHeight="1" x14ac:dyDescent="0.2">
      <c r="J13" s="259"/>
      <c r="K13" s="9" t="s">
        <v>534</v>
      </c>
      <c r="L13" s="259"/>
      <c r="M13" s="9" t="s">
        <v>413</v>
      </c>
      <c r="N13" s="23">
        <v>39.432699999999997</v>
      </c>
      <c r="O13" s="23">
        <v>7.7880000000000003</v>
      </c>
      <c r="P13" s="23">
        <v>2.8875999999999999</v>
      </c>
      <c r="Q13" s="23">
        <v>2.0935999999999999</v>
      </c>
      <c r="R13" s="23">
        <v>17.518000000000001</v>
      </c>
      <c r="S13" s="23">
        <v>22.649100000000001</v>
      </c>
      <c r="T13" s="23">
        <v>7.3000000000000001E-3</v>
      </c>
      <c r="U13" s="23">
        <v>-10.270899999999999</v>
      </c>
      <c r="V13" s="23">
        <v>-7.1291000000000002</v>
      </c>
      <c r="W13" s="23">
        <v>-4.0122</v>
      </c>
      <c r="X13" s="23">
        <v>-7.7617000000000003</v>
      </c>
      <c r="Y13" s="23">
        <v>-10.9505</v>
      </c>
    </row>
    <row r="14" spans="2:30" ht="12.75" customHeight="1" x14ac:dyDescent="0.2">
      <c r="J14" s="259"/>
      <c r="K14" s="9" t="s">
        <v>252</v>
      </c>
      <c r="L14" s="259"/>
      <c r="M14" s="9" t="s">
        <v>414</v>
      </c>
      <c r="N14" s="23">
        <v>50.783999999999999</v>
      </c>
      <c r="O14" s="23">
        <v>10.5411</v>
      </c>
      <c r="P14" s="23">
        <v>3.4933999999999998</v>
      </c>
      <c r="Q14" s="23">
        <v>7.0688000000000004</v>
      </c>
      <c r="R14" s="23">
        <v>21.3535</v>
      </c>
      <c r="S14" s="23">
        <v>18.541699999999999</v>
      </c>
      <c r="T14" s="23">
        <v>-5.1900000000000002E-2</v>
      </c>
      <c r="U14" s="23">
        <v>-13.150499999999999</v>
      </c>
      <c r="V14" s="23">
        <v>-7.7359999999999998</v>
      </c>
      <c r="W14" s="23">
        <v>-7.1775000000000002</v>
      </c>
      <c r="X14" s="23">
        <v>-9.7203999999999997</v>
      </c>
      <c r="Y14" s="23">
        <v>-15.949199999999999</v>
      </c>
    </row>
    <row r="15" spans="2:30" ht="12.75" customHeight="1" x14ac:dyDescent="0.2">
      <c r="J15" s="259">
        <v>2023</v>
      </c>
      <c r="K15" s="9" t="s">
        <v>532</v>
      </c>
      <c r="L15" s="259">
        <v>2023</v>
      </c>
      <c r="M15" s="9" t="s">
        <v>411</v>
      </c>
      <c r="N15" s="23">
        <v>43.320399999999999</v>
      </c>
      <c r="O15" s="23">
        <v>9.1544000000000008</v>
      </c>
      <c r="P15" s="23">
        <v>4.7332999999999998</v>
      </c>
      <c r="Q15" s="23">
        <v>4.4409000000000001</v>
      </c>
      <c r="R15" s="23">
        <v>21.0748</v>
      </c>
      <c r="S15" s="23">
        <v>22.569500000000001</v>
      </c>
      <c r="T15" s="23">
        <v>-0.2278</v>
      </c>
      <c r="U15" s="23">
        <v>-11.223599999999999</v>
      </c>
      <c r="V15" s="23">
        <v>-7.8277000000000001</v>
      </c>
      <c r="W15" s="23">
        <v>-6.2656999999999998</v>
      </c>
      <c r="X15" s="23">
        <v>-9.7921999999999993</v>
      </c>
      <c r="Y15" s="23">
        <v>-18.301500000000001</v>
      </c>
    </row>
    <row r="16" spans="2:30" ht="12.75" customHeight="1" x14ac:dyDescent="0.2">
      <c r="J16" s="259"/>
      <c r="K16" s="9" t="s">
        <v>533</v>
      </c>
      <c r="L16" s="259"/>
      <c r="M16" s="9" t="s">
        <v>412</v>
      </c>
      <c r="N16" s="23">
        <v>45.372700000000002</v>
      </c>
      <c r="O16" s="23">
        <v>10.2302</v>
      </c>
      <c r="P16" s="23">
        <v>5.0217000000000001</v>
      </c>
      <c r="Q16" s="23">
        <v>5.4595000000000002</v>
      </c>
      <c r="R16" s="23">
        <v>23.6477</v>
      </c>
      <c r="S16" s="23">
        <v>17.622199999999999</v>
      </c>
      <c r="T16" s="23">
        <v>-0.29060000000000002</v>
      </c>
      <c r="U16" s="23">
        <v>-10.641500000000001</v>
      </c>
      <c r="V16" s="23">
        <v>-9.5861999999999998</v>
      </c>
      <c r="W16" s="23">
        <v>-8.1222999999999992</v>
      </c>
      <c r="X16" s="23">
        <v>-11.7318</v>
      </c>
      <c r="Y16" s="23">
        <v>-20.3918</v>
      </c>
    </row>
    <row r="17" spans="2:25" ht="12.75" customHeight="1" x14ac:dyDescent="0.2">
      <c r="J17" s="259"/>
      <c r="K17" s="9" t="s">
        <v>534</v>
      </c>
      <c r="L17" s="259"/>
      <c r="M17" s="9" t="s">
        <v>413</v>
      </c>
      <c r="N17" s="23">
        <v>47.055100000000003</v>
      </c>
      <c r="O17" s="23">
        <v>10.7056</v>
      </c>
      <c r="P17" s="23">
        <v>13.628399999999999</v>
      </c>
      <c r="Q17" s="23">
        <v>6.3391999999999999</v>
      </c>
      <c r="R17" s="23">
        <v>25.311599999999999</v>
      </c>
      <c r="S17" s="23">
        <v>31.247599999999998</v>
      </c>
      <c r="T17" s="23">
        <v>-3.6600000000000001E-2</v>
      </c>
      <c r="U17" s="23">
        <v>-13.3256</v>
      </c>
      <c r="V17" s="23">
        <v>-11.2478</v>
      </c>
      <c r="W17" s="23">
        <v>-8.2776999999999994</v>
      </c>
      <c r="X17" s="23">
        <v>-11.3988</v>
      </c>
      <c r="Y17" s="23">
        <v>-22.0486</v>
      </c>
    </row>
    <row r="18" spans="2:25" ht="12.75" customHeight="1" x14ac:dyDescent="0.2">
      <c r="J18" s="259"/>
      <c r="K18" s="9" t="s">
        <v>252</v>
      </c>
      <c r="L18" s="259"/>
      <c r="M18" s="9" t="s">
        <v>414</v>
      </c>
      <c r="N18" s="23">
        <v>46.8718</v>
      </c>
      <c r="O18" s="23">
        <v>12.1991</v>
      </c>
      <c r="P18" s="23">
        <v>9.9169999999999998</v>
      </c>
      <c r="Q18" s="23">
        <v>5.2171000000000003</v>
      </c>
      <c r="R18" s="23">
        <v>26.608000000000001</v>
      </c>
      <c r="S18" s="23">
        <v>32.073599999999999</v>
      </c>
      <c r="T18" s="23">
        <v>-4.02E-2</v>
      </c>
      <c r="U18" s="23">
        <v>-12.934200000000001</v>
      </c>
      <c r="V18" s="23">
        <v>-12.209199999999999</v>
      </c>
      <c r="W18" s="23">
        <v>-8.2429000000000006</v>
      </c>
      <c r="X18" s="23">
        <v>-13.664099999999999</v>
      </c>
      <c r="Y18" s="23">
        <v>-24.703299999999999</v>
      </c>
    </row>
    <row r="19" spans="2:25" ht="12.75" customHeight="1" x14ac:dyDescent="0.2">
      <c r="M19" s="9"/>
      <c r="N19" s="21"/>
      <c r="O19" s="21"/>
      <c r="P19" s="21"/>
    </row>
    <row r="20" spans="2:25" ht="12.75" customHeight="1" x14ac:dyDescent="0.2">
      <c r="M20" s="9"/>
      <c r="N20" s="74"/>
      <c r="O20" s="74"/>
      <c r="P20" s="74"/>
      <c r="Q20" s="74"/>
      <c r="R20" s="74"/>
      <c r="S20" s="74"/>
    </row>
    <row r="21" spans="2:25" ht="12.75" customHeight="1" x14ac:dyDescent="0.2">
      <c r="B21" s="51" t="s">
        <v>30</v>
      </c>
      <c r="M21" s="9"/>
      <c r="N21" s="21"/>
      <c r="O21" s="21"/>
      <c r="P21" s="21"/>
    </row>
    <row r="22" spans="2:25" ht="12.75" customHeight="1" x14ac:dyDescent="0.2">
      <c r="B22" s="255" t="s">
        <v>754</v>
      </c>
      <c r="C22" s="255"/>
      <c r="D22" s="255"/>
      <c r="E22" s="255"/>
      <c r="F22" s="255"/>
      <c r="G22" s="255"/>
      <c r="H22" s="249"/>
      <c r="I22" s="249"/>
      <c r="M22" s="9"/>
      <c r="N22" s="21"/>
      <c r="O22" s="21"/>
      <c r="P22" s="21"/>
    </row>
    <row r="23" spans="2:25" ht="12.75" customHeight="1" x14ac:dyDescent="0.2">
      <c r="B23" s="255"/>
      <c r="C23" s="255"/>
      <c r="D23" s="255"/>
      <c r="E23" s="255"/>
      <c r="F23" s="255"/>
      <c r="G23" s="255"/>
      <c r="H23" s="249"/>
      <c r="I23" s="249"/>
      <c r="M23" s="9"/>
      <c r="N23" s="21"/>
      <c r="O23" s="21"/>
    </row>
    <row r="24" spans="2:25" ht="12.75" customHeight="1" x14ac:dyDescent="0.2">
      <c r="B24" s="255"/>
      <c r="C24" s="255"/>
      <c r="D24" s="255"/>
      <c r="E24" s="255"/>
      <c r="F24" s="255"/>
      <c r="G24" s="255"/>
      <c r="H24" s="249"/>
      <c r="I24" s="249"/>
      <c r="M24" s="74"/>
    </row>
    <row r="25" spans="2:25" ht="12.75" customHeight="1" x14ac:dyDescent="0.2">
      <c r="B25" s="255"/>
      <c r="C25" s="255"/>
      <c r="D25" s="255"/>
      <c r="E25" s="255"/>
      <c r="F25" s="255"/>
      <c r="G25" s="255"/>
      <c r="H25" s="249"/>
      <c r="I25" s="249"/>
    </row>
    <row r="26" spans="2:25" ht="12.75" customHeight="1" x14ac:dyDescent="0.2">
      <c r="B26" s="75"/>
      <c r="C26" s="75"/>
      <c r="D26" s="75"/>
      <c r="E26" s="75"/>
      <c r="F26" s="75"/>
      <c r="G26" s="75"/>
      <c r="H26" s="251"/>
      <c r="I26" s="251"/>
    </row>
    <row r="27" spans="2:25" ht="12.75" customHeight="1" x14ac:dyDescent="0.2">
      <c r="B27" s="75"/>
      <c r="C27" s="75"/>
      <c r="D27" s="75"/>
      <c r="E27" s="75"/>
      <c r="F27" s="75"/>
      <c r="G27" s="75"/>
      <c r="H27" s="251"/>
      <c r="I27" s="251"/>
      <c r="N27" s="258"/>
      <c r="O27" s="258"/>
      <c r="P27" s="258"/>
      <c r="Q27" s="258"/>
      <c r="R27" s="258"/>
      <c r="S27" s="258"/>
      <c r="V27" s="258"/>
      <c r="W27" s="258"/>
      <c r="X27" s="258"/>
      <c r="Y27" s="258"/>
    </row>
    <row r="28" spans="2:25" ht="12.75" customHeight="1" x14ac:dyDescent="0.2">
      <c r="B28" s="75"/>
      <c r="C28" s="75"/>
      <c r="D28" s="75"/>
      <c r="E28" s="75"/>
      <c r="F28" s="75"/>
      <c r="G28" s="75"/>
      <c r="H28" s="251"/>
      <c r="I28" s="251"/>
      <c r="M28" s="9"/>
    </row>
    <row r="29" spans="2:25" ht="12.75" customHeight="1" x14ac:dyDescent="0.2">
      <c r="B29" s="8" t="s">
        <v>415</v>
      </c>
      <c r="M29" s="9"/>
    </row>
    <row r="30" spans="2:25" ht="12.75" customHeight="1" x14ac:dyDescent="0.2">
      <c r="B30" s="53" t="s">
        <v>535</v>
      </c>
      <c r="C30" s="33"/>
      <c r="D30" s="33"/>
      <c r="E30" s="33"/>
      <c r="F30" s="33"/>
      <c r="G30" s="33"/>
      <c r="H30" s="33"/>
      <c r="I30" s="33"/>
      <c r="M30" s="9"/>
    </row>
    <row r="31" spans="2:25" ht="12.75" customHeight="1" x14ac:dyDescent="0.2">
      <c r="B31" s="7" t="s">
        <v>94</v>
      </c>
      <c r="M31" s="9"/>
    </row>
    <row r="32" spans="2:25" ht="12.75" customHeight="1" x14ac:dyDescent="0.2">
      <c r="M32" s="9"/>
    </row>
    <row r="33" spans="2:13" ht="12.75" customHeight="1" x14ac:dyDescent="0.2">
      <c r="M33" s="9"/>
    </row>
    <row r="34" spans="2:13" ht="12.75" customHeight="1" x14ac:dyDescent="0.2">
      <c r="M34" s="9"/>
    </row>
    <row r="35" spans="2:13" ht="12.75" customHeight="1" x14ac:dyDescent="0.2">
      <c r="M35" s="9"/>
    </row>
    <row r="36" spans="2:13" ht="12.75" customHeight="1" x14ac:dyDescent="0.2">
      <c r="M36" s="9"/>
    </row>
    <row r="37" spans="2:13" ht="12.75" customHeight="1" x14ac:dyDescent="0.2">
      <c r="M37" s="9"/>
    </row>
    <row r="38" spans="2:13" ht="12.75" customHeight="1" x14ac:dyDescent="0.2">
      <c r="M38" s="9"/>
    </row>
    <row r="39" spans="2:13" ht="12.75" customHeight="1" x14ac:dyDescent="0.2">
      <c r="M39" s="9"/>
    </row>
    <row r="40" spans="2:13" ht="12.75" customHeight="1" x14ac:dyDescent="0.2">
      <c r="M40" s="9"/>
    </row>
    <row r="41" spans="2:13" ht="12.75" customHeight="1" x14ac:dyDescent="0.2">
      <c r="M41" s="9"/>
    </row>
    <row r="47" spans="2:13" ht="12.75" customHeight="1" x14ac:dyDescent="0.2">
      <c r="B47" s="51" t="s">
        <v>35</v>
      </c>
    </row>
    <row r="48" spans="2:13" ht="12.75" customHeight="1" x14ac:dyDescent="0.2">
      <c r="B48" s="260" t="s">
        <v>536</v>
      </c>
      <c r="C48" s="260"/>
      <c r="D48" s="260"/>
      <c r="E48" s="260"/>
      <c r="F48" s="260"/>
      <c r="G48" s="260"/>
      <c r="H48" s="250"/>
      <c r="I48" s="250"/>
    </row>
    <row r="49" spans="2:9" ht="12.75" customHeight="1" x14ac:dyDescent="0.2">
      <c r="B49" s="260"/>
      <c r="C49" s="260"/>
      <c r="D49" s="260"/>
      <c r="E49" s="260"/>
      <c r="F49" s="260"/>
      <c r="G49" s="260"/>
      <c r="H49" s="250"/>
      <c r="I49" s="250"/>
    </row>
    <row r="50" spans="2:9" ht="12.75" customHeight="1" x14ac:dyDescent="0.2">
      <c r="B50" s="260"/>
      <c r="C50" s="260"/>
      <c r="D50" s="260"/>
      <c r="E50" s="260"/>
      <c r="F50" s="260"/>
      <c r="G50" s="260"/>
      <c r="H50" s="250"/>
      <c r="I50" s="250"/>
    </row>
    <row r="51" spans="2:9" ht="12.75" customHeight="1" x14ac:dyDescent="0.2">
      <c r="B51" s="260"/>
      <c r="C51" s="260"/>
      <c r="D51" s="260"/>
      <c r="E51" s="260"/>
      <c r="F51" s="260"/>
      <c r="G51" s="260"/>
      <c r="H51" s="250"/>
      <c r="I51" s="250"/>
    </row>
    <row r="52" spans="2:9" ht="12.75" customHeight="1" x14ac:dyDescent="0.2">
      <c r="B52" s="161"/>
      <c r="C52" s="161"/>
      <c r="D52" s="161"/>
      <c r="E52" s="161"/>
      <c r="F52" s="161"/>
      <c r="G52" s="161"/>
      <c r="H52" s="161"/>
      <c r="I52" s="161"/>
    </row>
    <row r="53" spans="2:9" ht="12.75" customHeight="1" x14ac:dyDescent="0.2">
      <c r="B53" s="161"/>
      <c r="C53" s="161"/>
      <c r="D53" s="161"/>
      <c r="E53" s="161"/>
      <c r="F53" s="161"/>
      <c r="G53" s="161"/>
      <c r="H53" s="161"/>
      <c r="I53" s="161"/>
    </row>
  </sheetData>
  <mergeCells count="17">
    <mergeCell ref="J11:J14"/>
    <mergeCell ref="B48:G51"/>
    <mergeCell ref="J15:J18"/>
    <mergeCell ref="B22:G25"/>
    <mergeCell ref="N3:S3"/>
    <mergeCell ref="L7:L10"/>
    <mergeCell ref="L11:L14"/>
    <mergeCell ref="L15:L18"/>
    <mergeCell ref="J7:J10"/>
    <mergeCell ref="T3:Y3"/>
    <mergeCell ref="N27:O27"/>
    <mergeCell ref="P27:Q27"/>
    <mergeCell ref="R27:S27"/>
    <mergeCell ref="V27:W27"/>
    <mergeCell ref="X27:Y27"/>
    <mergeCell ref="N5:S5"/>
    <mergeCell ref="T5:Y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N80"/>
  <sheetViews>
    <sheetView zoomScaleNormal="100" workbookViewId="0"/>
  </sheetViews>
  <sheetFormatPr defaultColWidth="9.140625" defaultRowHeight="12.75" customHeight="1" x14ac:dyDescent="0.2"/>
  <cols>
    <col min="1" max="16384" width="9.140625" style="30"/>
  </cols>
  <sheetData>
    <row r="3" spans="2:14" ht="12.75" customHeight="1" x14ac:dyDescent="0.2">
      <c r="B3" s="35" t="s">
        <v>103</v>
      </c>
      <c r="K3" s="33" t="s">
        <v>104</v>
      </c>
      <c r="L3" s="33" t="s">
        <v>105</v>
      </c>
      <c r="M3" s="33" t="s">
        <v>106</v>
      </c>
      <c r="N3" s="33" t="s">
        <v>107</v>
      </c>
    </row>
    <row r="4" spans="2:14" ht="12.75" customHeight="1" x14ac:dyDescent="0.2">
      <c r="B4" s="38" t="s">
        <v>108</v>
      </c>
      <c r="K4" s="30" t="s">
        <v>109</v>
      </c>
      <c r="L4" s="30" t="s">
        <v>110</v>
      </c>
      <c r="M4" s="30" t="s">
        <v>111</v>
      </c>
      <c r="N4" s="30" t="s">
        <v>112</v>
      </c>
    </row>
    <row r="5" spans="2:14" ht="12.75" customHeight="1" x14ac:dyDescent="0.2">
      <c r="B5" s="7" t="s">
        <v>113</v>
      </c>
      <c r="J5" s="76">
        <v>43738</v>
      </c>
      <c r="K5" s="23">
        <v>18.855</v>
      </c>
      <c r="L5" s="23">
        <v>2</v>
      </c>
      <c r="M5" s="23">
        <v>0.2162</v>
      </c>
      <c r="N5" s="23">
        <v>1.2898000000000001</v>
      </c>
    </row>
    <row r="6" spans="2:14" ht="12.75" customHeight="1" x14ac:dyDescent="0.2">
      <c r="J6" s="76">
        <v>43769</v>
      </c>
      <c r="K6" s="23">
        <v>18.9618</v>
      </c>
      <c r="L6" s="23">
        <v>2</v>
      </c>
      <c r="M6" s="23">
        <v>0.2286</v>
      </c>
      <c r="N6" s="23">
        <v>1.292</v>
      </c>
    </row>
    <row r="7" spans="2:14" ht="12.75" customHeight="1" x14ac:dyDescent="0.2">
      <c r="J7" s="76">
        <v>43799</v>
      </c>
      <c r="K7" s="23">
        <v>18.8066</v>
      </c>
      <c r="L7" s="23">
        <v>2</v>
      </c>
      <c r="M7" s="23">
        <v>0.23849999999999999</v>
      </c>
      <c r="N7" s="23">
        <v>1.2847</v>
      </c>
    </row>
    <row r="8" spans="2:14" ht="12.75" customHeight="1" x14ac:dyDescent="0.2">
      <c r="J8" s="76">
        <v>43830</v>
      </c>
      <c r="K8" s="23">
        <v>17.9724</v>
      </c>
      <c r="L8" s="23">
        <v>2</v>
      </c>
      <c r="M8" s="23">
        <v>0.2384</v>
      </c>
      <c r="N8" s="23">
        <v>1.2443</v>
      </c>
    </row>
    <row r="9" spans="2:14" ht="12.75" customHeight="1" x14ac:dyDescent="0.2">
      <c r="J9" s="76">
        <v>43861</v>
      </c>
      <c r="K9" s="23">
        <v>18.9193</v>
      </c>
      <c r="L9" s="23">
        <v>2</v>
      </c>
      <c r="M9" s="23">
        <v>0.23980000000000001</v>
      </c>
      <c r="N9" s="23">
        <v>1.2894000000000001</v>
      </c>
    </row>
    <row r="10" spans="2:14" ht="12.75" customHeight="1" x14ac:dyDescent="0.2">
      <c r="J10" s="76">
        <v>43890</v>
      </c>
      <c r="K10" s="23">
        <v>18.598600000000001</v>
      </c>
      <c r="L10" s="23">
        <v>2.25</v>
      </c>
      <c r="M10" s="23">
        <v>0.2611</v>
      </c>
      <c r="N10" s="23">
        <v>1.3127</v>
      </c>
    </row>
    <row r="11" spans="2:14" ht="12.75" customHeight="1" x14ac:dyDescent="0.2">
      <c r="J11" s="76">
        <v>43921</v>
      </c>
      <c r="K11" s="23">
        <v>17.9147</v>
      </c>
      <c r="L11" s="23">
        <v>1</v>
      </c>
      <c r="M11" s="23">
        <v>0.24160000000000001</v>
      </c>
      <c r="N11" s="23">
        <v>1.2356</v>
      </c>
    </row>
    <row r="12" spans="2:14" ht="12.75" customHeight="1" x14ac:dyDescent="0.2">
      <c r="J12" s="76">
        <v>43951</v>
      </c>
      <c r="K12" s="23">
        <v>17.055599999999998</v>
      </c>
      <c r="L12" s="23">
        <v>1</v>
      </c>
      <c r="M12" s="23">
        <v>0.19289999999999999</v>
      </c>
      <c r="N12" s="23">
        <v>1.135</v>
      </c>
    </row>
    <row r="13" spans="2:14" ht="12.75" customHeight="1" x14ac:dyDescent="0.2">
      <c r="J13" s="76">
        <v>43982</v>
      </c>
      <c r="K13" s="23">
        <v>15.662000000000001</v>
      </c>
      <c r="L13" s="23">
        <v>0.25</v>
      </c>
      <c r="M13" s="23">
        <v>0.16669999999999999</v>
      </c>
      <c r="N13" s="23">
        <v>1.0851999999999999</v>
      </c>
    </row>
    <row r="14" spans="2:14" ht="12.75" customHeight="1" x14ac:dyDescent="0.2">
      <c r="J14" s="76">
        <v>44012</v>
      </c>
      <c r="K14" s="23">
        <v>14.792899999999999</v>
      </c>
      <c r="L14" s="23">
        <v>0.25</v>
      </c>
      <c r="M14" s="23">
        <v>0.14360000000000001</v>
      </c>
      <c r="N14" s="23">
        <v>1.079</v>
      </c>
    </row>
    <row r="15" spans="2:14" ht="12.75" customHeight="1" x14ac:dyDescent="0.2">
      <c r="J15" s="76">
        <v>44043</v>
      </c>
      <c r="K15" s="23">
        <v>14.436199999999999</v>
      </c>
      <c r="L15" s="23">
        <v>0.25</v>
      </c>
      <c r="M15" s="23">
        <v>0.124</v>
      </c>
      <c r="N15" s="23">
        <v>1.0638000000000001</v>
      </c>
    </row>
    <row r="16" spans="2:14" ht="12.75" customHeight="1" x14ac:dyDescent="0.2">
      <c r="J16" s="76">
        <v>44074</v>
      </c>
      <c r="K16" s="23">
        <v>14.034800000000001</v>
      </c>
      <c r="L16" s="23">
        <v>0.25</v>
      </c>
      <c r="M16" s="23">
        <v>0.10539999999999999</v>
      </c>
      <c r="N16" s="23">
        <v>1.0538000000000001</v>
      </c>
    </row>
    <row r="17" spans="2:14" ht="12.75" customHeight="1" x14ac:dyDescent="0.2">
      <c r="J17" s="76">
        <v>44104</v>
      </c>
      <c r="K17" s="23">
        <v>13.801399999999999</v>
      </c>
      <c r="L17" s="23">
        <v>0.25</v>
      </c>
      <c r="M17" s="23">
        <v>9.9199999999999997E-2</v>
      </c>
      <c r="N17" s="23">
        <v>1.0411999999999999</v>
      </c>
    </row>
    <row r="18" spans="2:14" ht="12.75" customHeight="1" x14ac:dyDescent="0.2">
      <c r="J18" s="76">
        <v>44135</v>
      </c>
      <c r="K18" s="23">
        <v>13.6557</v>
      </c>
      <c r="L18" s="23">
        <v>0.25</v>
      </c>
      <c r="M18" s="23">
        <v>9.5699999999999993E-2</v>
      </c>
      <c r="N18" s="23">
        <v>1.0338000000000001</v>
      </c>
    </row>
    <row r="19" spans="2:14" ht="12.75" customHeight="1" x14ac:dyDescent="0.2">
      <c r="J19" s="76">
        <v>44165</v>
      </c>
      <c r="K19" s="23">
        <v>13.4918</v>
      </c>
      <c r="L19" s="23">
        <v>0.25</v>
      </c>
      <c r="M19" s="23">
        <v>9.11E-2</v>
      </c>
      <c r="N19" s="23">
        <v>1.0270999999999999</v>
      </c>
    </row>
    <row r="20" spans="2:14" ht="12.75" customHeight="1" x14ac:dyDescent="0.2">
      <c r="J20" s="76">
        <v>44196</v>
      </c>
      <c r="K20" s="23">
        <v>13.295999999999999</v>
      </c>
      <c r="L20" s="23">
        <v>0.25</v>
      </c>
      <c r="M20" s="23">
        <v>8.5599999999999996E-2</v>
      </c>
      <c r="N20" s="23">
        <v>1.0367999999999999</v>
      </c>
    </row>
    <row r="21" spans="2:14" ht="12.75" customHeight="1" x14ac:dyDescent="0.2">
      <c r="B21" s="51" t="s">
        <v>30</v>
      </c>
      <c r="J21" s="76">
        <v>44227</v>
      </c>
      <c r="K21" s="23">
        <v>13.192</v>
      </c>
      <c r="L21" s="23">
        <v>0.25</v>
      </c>
      <c r="M21" s="23">
        <v>8.3199999999999996E-2</v>
      </c>
      <c r="N21" s="23">
        <v>1.0193000000000001</v>
      </c>
    </row>
    <row r="22" spans="2:14" ht="12.75" customHeight="1" x14ac:dyDescent="0.2">
      <c r="B22" s="261" t="s">
        <v>114</v>
      </c>
      <c r="C22" s="261"/>
      <c r="D22" s="261"/>
      <c r="E22" s="261"/>
      <c r="F22" s="261"/>
      <c r="G22" s="261"/>
      <c r="J22" s="76">
        <v>44255</v>
      </c>
      <c r="K22" s="23">
        <v>13.079700000000001</v>
      </c>
      <c r="L22" s="23">
        <v>0.25</v>
      </c>
      <c r="M22" s="23">
        <v>7.8200000000000006E-2</v>
      </c>
      <c r="N22" s="23">
        <v>1.0092000000000001</v>
      </c>
    </row>
    <row r="23" spans="2:14" ht="12.75" customHeight="1" x14ac:dyDescent="0.2">
      <c r="B23" s="261"/>
      <c r="C23" s="261"/>
      <c r="D23" s="261"/>
      <c r="E23" s="261"/>
      <c r="F23" s="261"/>
      <c r="G23" s="261"/>
      <c r="J23" s="76">
        <v>44286</v>
      </c>
      <c r="K23" s="23">
        <v>12.7851</v>
      </c>
      <c r="L23" s="23">
        <v>0.25</v>
      </c>
      <c r="M23" s="23">
        <v>7.6399999999999996E-2</v>
      </c>
      <c r="N23" s="23">
        <v>1.0013000000000001</v>
      </c>
    </row>
    <row r="24" spans="2:14" ht="12.75" customHeight="1" x14ac:dyDescent="0.2">
      <c r="B24" s="75"/>
      <c r="C24" s="75"/>
      <c r="D24" s="75"/>
      <c r="E24" s="75"/>
      <c r="F24" s="75"/>
      <c r="G24" s="75"/>
      <c r="J24" s="76">
        <v>44316</v>
      </c>
      <c r="K24" s="23">
        <v>12.6275</v>
      </c>
      <c r="L24" s="23">
        <v>0.25</v>
      </c>
      <c r="M24" s="23">
        <v>7.5899999999999995E-2</v>
      </c>
      <c r="N24" s="23">
        <v>1.0056</v>
      </c>
    </row>
    <row r="25" spans="2:14" ht="12.75" customHeight="1" x14ac:dyDescent="0.2">
      <c r="B25" s="75"/>
      <c r="C25" s="75"/>
      <c r="D25" s="75"/>
      <c r="E25" s="75"/>
      <c r="F25" s="75"/>
      <c r="G25" s="75"/>
      <c r="J25" s="76">
        <v>44347</v>
      </c>
      <c r="K25" s="23">
        <v>12.574199999999999</v>
      </c>
      <c r="L25" s="23">
        <v>0.25</v>
      </c>
      <c r="M25" s="23">
        <v>7.5800000000000006E-2</v>
      </c>
      <c r="N25" s="23">
        <v>0.99419999999999997</v>
      </c>
    </row>
    <row r="26" spans="2:14" ht="12.75" customHeight="1" x14ac:dyDescent="0.2">
      <c r="J26" s="76">
        <v>44377</v>
      </c>
      <c r="K26" s="23">
        <v>12.425599999999999</v>
      </c>
      <c r="L26" s="23">
        <v>0.5</v>
      </c>
      <c r="M26" s="23">
        <v>7.6399999999999996E-2</v>
      </c>
      <c r="N26" s="23">
        <v>0.99299999999999999</v>
      </c>
    </row>
    <row r="27" spans="2:14" ht="12.75" customHeight="1" x14ac:dyDescent="0.2">
      <c r="B27" s="8" t="s">
        <v>115</v>
      </c>
      <c r="J27" s="76">
        <v>44408</v>
      </c>
      <c r="K27" s="23">
        <v>12.422800000000001</v>
      </c>
      <c r="L27" s="23">
        <v>0.5</v>
      </c>
      <c r="M27" s="23">
        <v>7.6899999999999996E-2</v>
      </c>
      <c r="N27" s="23">
        <v>0.98250000000000004</v>
      </c>
    </row>
    <row r="28" spans="2:14" ht="12.75" customHeight="1" x14ac:dyDescent="0.2">
      <c r="B28" s="8" t="s">
        <v>116</v>
      </c>
      <c r="J28" s="76">
        <v>44439</v>
      </c>
      <c r="K28" s="23">
        <v>12.4513</v>
      </c>
      <c r="L28" s="23">
        <v>0.75</v>
      </c>
      <c r="M28" s="23">
        <v>7.9899999999999999E-2</v>
      </c>
      <c r="N28" s="23">
        <v>0.98599999999999999</v>
      </c>
    </row>
    <row r="29" spans="2:14" ht="12.75" customHeight="1" x14ac:dyDescent="0.2">
      <c r="B29" s="7" t="s">
        <v>43</v>
      </c>
      <c r="J29" s="76">
        <v>44469</v>
      </c>
      <c r="K29" s="23">
        <v>12.5783</v>
      </c>
      <c r="L29" s="23">
        <v>0.75</v>
      </c>
      <c r="M29" s="23">
        <v>8.43E-2</v>
      </c>
      <c r="N29" s="23">
        <v>0.98880000000000001</v>
      </c>
    </row>
    <row r="30" spans="2:14" ht="12.75" customHeight="1" x14ac:dyDescent="0.2">
      <c r="J30" s="76">
        <v>44500</v>
      </c>
      <c r="K30" s="23">
        <v>13.5656</v>
      </c>
      <c r="L30" s="23">
        <v>1.5</v>
      </c>
      <c r="M30" s="23">
        <v>0.11260000000000001</v>
      </c>
      <c r="N30" s="23">
        <v>1.0535000000000001</v>
      </c>
    </row>
    <row r="31" spans="2:14" ht="12.75" customHeight="1" x14ac:dyDescent="0.2">
      <c r="J31" s="76">
        <v>44530</v>
      </c>
      <c r="K31" s="23">
        <v>14.736800000000001</v>
      </c>
      <c r="L31" s="23">
        <v>2.75</v>
      </c>
      <c r="M31" s="23">
        <v>0.1966</v>
      </c>
      <c r="N31" s="23">
        <v>1.3120000000000001</v>
      </c>
    </row>
    <row r="32" spans="2:14" ht="12.75" customHeight="1" x14ac:dyDescent="0.2">
      <c r="J32" s="76">
        <v>44561</v>
      </c>
      <c r="K32" s="23">
        <v>14.9878</v>
      </c>
      <c r="L32" s="23">
        <v>3.75</v>
      </c>
      <c r="M32" s="23">
        <v>0.27560000000000001</v>
      </c>
      <c r="N32" s="23">
        <v>1.3879999999999999</v>
      </c>
    </row>
    <row r="33" spans="2:14" ht="12.75" customHeight="1" x14ac:dyDescent="0.2">
      <c r="J33" s="76">
        <v>44592</v>
      </c>
      <c r="K33" s="23">
        <v>16.930800000000001</v>
      </c>
      <c r="L33" s="23">
        <v>3.75</v>
      </c>
      <c r="M33" s="23">
        <v>0.3861</v>
      </c>
      <c r="N33" s="23">
        <v>1.7139</v>
      </c>
    </row>
    <row r="34" spans="2:14" ht="12.75" customHeight="1" x14ac:dyDescent="0.2">
      <c r="J34" s="76">
        <v>44620</v>
      </c>
      <c r="K34" s="23">
        <v>18.1707</v>
      </c>
      <c r="L34" s="23">
        <v>4.5</v>
      </c>
      <c r="M34" s="23">
        <v>0.46379999999999999</v>
      </c>
      <c r="N34" s="23">
        <v>2.0497999999999998</v>
      </c>
    </row>
    <row r="35" spans="2:14" ht="12.75" customHeight="1" x14ac:dyDescent="0.2">
      <c r="J35" s="76">
        <v>44651</v>
      </c>
      <c r="K35" s="23">
        <v>18.566600000000001</v>
      </c>
      <c r="L35" s="23">
        <v>4.5</v>
      </c>
      <c r="M35" s="23">
        <v>0.53510000000000002</v>
      </c>
      <c r="N35" s="23">
        <v>2.1200999999999999</v>
      </c>
    </row>
    <row r="36" spans="2:14" ht="12.75" customHeight="1" x14ac:dyDescent="0.2">
      <c r="J36" s="76">
        <v>44681</v>
      </c>
      <c r="K36" s="23">
        <v>19.625599999999999</v>
      </c>
      <c r="L36" s="23">
        <v>5</v>
      </c>
      <c r="M36" s="23">
        <v>0.60450000000000004</v>
      </c>
      <c r="N36" s="23">
        <v>2.4207999999999998</v>
      </c>
    </row>
    <row r="37" spans="2:14" ht="12.75" customHeight="1" x14ac:dyDescent="0.2">
      <c r="J37" s="76">
        <v>44712</v>
      </c>
      <c r="K37" s="23">
        <v>20.442</v>
      </c>
      <c r="L37" s="23">
        <v>5.75</v>
      </c>
      <c r="M37" s="23">
        <v>0.72570000000000001</v>
      </c>
      <c r="N37" s="23">
        <v>2.7616000000000001</v>
      </c>
    </row>
    <row r="38" spans="2:14" ht="12.75" customHeight="1" x14ac:dyDescent="0.2">
      <c r="J38" s="76">
        <v>44742</v>
      </c>
      <c r="K38" s="23">
        <v>20.861799999999999</v>
      </c>
      <c r="L38" s="23">
        <v>7</v>
      </c>
      <c r="M38" s="23">
        <v>0.83879999999999999</v>
      </c>
      <c r="N38" s="23">
        <v>3.0985</v>
      </c>
    </row>
    <row r="39" spans="2:14" ht="12.75" customHeight="1" x14ac:dyDescent="0.2">
      <c r="J39" s="76">
        <v>44773</v>
      </c>
      <c r="K39" s="23">
        <v>21.8674</v>
      </c>
      <c r="L39" s="23">
        <v>7</v>
      </c>
      <c r="M39" s="23">
        <v>0.92700000000000005</v>
      </c>
      <c r="N39" s="23">
        <v>3.4594</v>
      </c>
    </row>
    <row r="40" spans="2:14" ht="12.75" customHeight="1" x14ac:dyDescent="0.2">
      <c r="J40" s="76">
        <v>44804</v>
      </c>
      <c r="K40" s="23">
        <v>22.543900000000001</v>
      </c>
      <c r="L40" s="23">
        <v>7</v>
      </c>
      <c r="M40" s="23">
        <v>1.0127999999999999</v>
      </c>
      <c r="N40" s="23">
        <v>3.6385000000000001</v>
      </c>
    </row>
    <row r="41" spans="2:14" ht="12.75" customHeight="1" x14ac:dyDescent="0.2">
      <c r="J41" s="76">
        <v>44834</v>
      </c>
      <c r="K41" s="23">
        <v>23.2532</v>
      </c>
      <c r="L41" s="23">
        <v>7</v>
      </c>
      <c r="M41" s="23">
        <v>1.147</v>
      </c>
      <c r="N41" s="23">
        <v>3.7717000000000001</v>
      </c>
    </row>
    <row r="42" spans="2:14" ht="12.75" customHeight="1" x14ac:dyDescent="0.2">
      <c r="J42" s="76">
        <v>44865</v>
      </c>
      <c r="K42" s="23">
        <v>23.726299999999998</v>
      </c>
      <c r="L42" s="23">
        <v>7</v>
      </c>
      <c r="M42" s="23">
        <v>1.2685999999999999</v>
      </c>
      <c r="N42" s="23">
        <v>3.9076</v>
      </c>
    </row>
    <row r="43" spans="2:14" ht="12.75" customHeight="1" x14ac:dyDescent="0.2">
      <c r="J43" s="76">
        <v>44895</v>
      </c>
      <c r="K43" s="23">
        <v>24.23</v>
      </c>
      <c r="L43" s="23">
        <v>7</v>
      </c>
      <c r="M43" s="23">
        <v>1.3454999999999999</v>
      </c>
      <c r="N43" s="23">
        <v>4.0259</v>
      </c>
    </row>
    <row r="44" spans="2:14" ht="12.75" customHeight="1" x14ac:dyDescent="0.2">
      <c r="J44" s="76">
        <v>44926</v>
      </c>
      <c r="K44" s="23">
        <v>24.218499999999999</v>
      </c>
      <c r="L44" s="23">
        <v>7</v>
      </c>
      <c r="M44" s="23">
        <v>1.2773000000000001</v>
      </c>
      <c r="N44" s="23">
        <v>3.9295</v>
      </c>
    </row>
    <row r="45" spans="2:14" ht="12.75" customHeight="1" x14ac:dyDescent="0.2">
      <c r="J45" s="76">
        <v>44957</v>
      </c>
      <c r="K45" s="23">
        <v>25.102399999999999</v>
      </c>
      <c r="L45" s="23">
        <v>7</v>
      </c>
      <c r="M45" s="23">
        <v>1.4675</v>
      </c>
      <c r="N45" s="23">
        <v>4.2122000000000002</v>
      </c>
    </row>
    <row r="46" spans="2:14" ht="12.75" customHeight="1" x14ac:dyDescent="0.2">
      <c r="J46" s="76">
        <v>44985</v>
      </c>
      <c r="K46" s="23">
        <v>25.500599999999999</v>
      </c>
      <c r="L46" s="23">
        <v>7</v>
      </c>
      <c r="M46" s="23">
        <v>1.5117</v>
      </c>
      <c r="N46" s="23">
        <v>4.3224</v>
      </c>
    </row>
    <row r="47" spans="2:14" ht="12.75" customHeight="1" x14ac:dyDescent="0.2">
      <c r="B47" s="51" t="s">
        <v>35</v>
      </c>
      <c r="J47" s="76">
        <v>45016</v>
      </c>
      <c r="K47" s="23">
        <v>25.999099999999999</v>
      </c>
      <c r="L47" s="23">
        <v>7</v>
      </c>
      <c r="M47" s="23">
        <v>1.5902000000000001</v>
      </c>
      <c r="N47" s="23">
        <v>4.4259000000000004</v>
      </c>
    </row>
    <row r="48" spans="2:14" ht="12.75" customHeight="1" x14ac:dyDescent="0.2">
      <c r="B48" s="262" t="s">
        <v>537</v>
      </c>
      <c r="C48" s="262"/>
      <c r="D48" s="262"/>
      <c r="E48" s="262"/>
      <c r="F48" s="262"/>
      <c r="G48" s="262"/>
      <c r="J48" s="76">
        <v>45046</v>
      </c>
      <c r="K48" s="23">
        <v>25.943899999999999</v>
      </c>
      <c r="L48" s="23">
        <v>7</v>
      </c>
      <c r="M48" s="23">
        <v>1.6195999999999999</v>
      </c>
      <c r="N48" s="23">
        <v>4.452</v>
      </c>
    </row>
    <row r="49" spans="2:14" ht="12.75" customHeight="1" x14ac:dyDescent="0.2">
      <c r="B49" s="262"/>
      <c r="C49" s="262"/>
      <c r="D49" s="262"/>
      <c r="E49" s="262"/>
      <c r="F49" s="262"/>
      <c r="G49" s="262"/>
      <c r="J49" s="76">
        <v>45077</v>
      </c>
      <c r="K49" s="23">
        <v>25.584</v>
      </c>
      <c r="L49" s="23">
        <v>7</v>
      </c>
      <c r="M49" s="23">
        <v>1.5946</v>
      </c>
      <c r="N49" s="23">
        <v>4.4707999999999997</v>
      </c>
    </row>
    <row r="50" spans="2:14" ht="12.75" customHeight="1" x14ac:dyDescent="0.2">
      <c r="J50" s="76">
        <v>45107</v>
      </c>
      <c r="K50" s="23">
        <v>26.0761</v>
      </c>
      <c r="L50" s="23">
        <v>7</v>
      </c>
      <c r="M50" s="23">
        <v>1.6081000000000001</v>
      </c>
      <c r="N50" s="23">
        <v>4.5271999999999997</v>
      </c>
    </row>
    <row r="51" spans="2:14" ht="12.75" customHeight="1" x14ac:dyDescent="0.2">
      <c r="J51" s="76">
        <v>45138</v>
      </c>
      <c r="K51" s="23">
        <v>26.787700000000001</v>
      </c>
      <c r="L51" s="23">
        <v>7</v>
      </c>
      <c r="M51" s="23">
        <v>1.6246</v>
      </c>
      <c r="N51" s="23">
        <v>4.6654</v>
      </c>
    </row>
    <row r="52" spans="2:14" ht="12.75" customHeight="1" x14ac:dyDescent="0.2">
      <c r="J52" s="76">
        <v>45169</v>
      </c>
      <c r="K52" s="23">
        <v>25.936</v>
      </c>
      <c r="L52" s="23">
        <v>7</v>
      </c>
      <c r="M52" s="23">
        <v>1.6687000000000001</v>
      </c>
      <c r="N52" s="23">
        <v>4.5675999999999997</v>
      </c>
    </row>
    <row r="53" spans="2:14" ht="12.75" customHeight="1" x14ac:dyDescent="0.2">
      <c r="J53" s="76">
        <v>45199</v>
      </c>
      <c r="K53" s="23">
        <v>25.985199999999999</v>
      </c>
      <c r="L53" s="23">
        <v>7</v>
      </c>
      <c r="M53" s="23">
        <v>1.6719999999999999</v>
      </c>
      <c r="N53" s="23">
        <v>4.5598999999999998</v>
      </c>
    </row>
    <row r="54" spans="2:14" ht="12.75" customHeight="1" x14ac:dyDescent="0.2">
      <c r="J54" s="76">
        <v>45230</v>
      </c>
      <c r="K54" s="23">
        <v>26.295500000000001</v>
      </c>
      <c r="L54" s="23">
        <v>7</v>
      </c>
      <c r="M54" s="23">
        <v>1.7090000000000001</v>
      </c>
      <c r="N54" s="23">
        <v>4.5744999999999996</v>
      </c>
    </row>
    <row r="55" spans="2:14" ht="12.75" customHeight="1" x14ac:dyDescent="0.2">
      <c r="J55" s="76">
        <v>45260</v>
      </c>
      <c r="K55" s="23">
        <v>26.438800000000001</v>
      </c>
      <c r="L55" s="23">
        <v>7</v>
      </c>
      <c r="M55" s="23">
        <v>1.742</v>
      </c>
      <c r="N55" s="23">
        <v>4.5663999999999998</v>
      </c>
    </row>
    <row r="56" spans="2:14" ht="12.75" customHeight="1" x14ac:dyDescent="0.2">
      <c r="J56" s="76">
        <v>45291</v>
      </c>
      <c r="K56" s="23">
        <v>26.118099999999998</v>
      </c>
      <c r="L56" s="23">
        <v>6.75</v>
      </c>
      <c r="M56" s="23">
        <v>1.5913999999999999</v>
      </c>
      <c r="N56" s="23">
        <v>4.4503000000000004</v>
      </c>
    </row>
    <row r="57" spans="2:14" ht="12.75" customHeight="1" x14ac:dyDescent="0.2">
      <c r="J57" s="76">
        <v>45322</v>
      </c>
      <c r="K57" s="23">
        <v>26.816800000000001</v>
      </c>
      <c r="L57" s="23">
        <v>6.75</v>
      </c>
      <c r="M57" s="23">
        <v>1.8051999999999999</v>
      </c>
      <c r="N57" s="23">
        <v>4.4893999999999998</v>
      </c>
    </row>
    <row r="58" spans="2:14" ht="12.75" customHeight="1" x14ac:dyDescent="0.2">
      <c r="J58" s="76">
        <v>45351</v>
      </c>
      <c r="K58" s="23">
        <v>27.0488</v>
      </c>
      <c r="L58" s="23">
        <v>6.25</v>
      </c>
      <c r="M58" s="23">
        <v>1.7785</v>
      </c>
      <c r="N58" s="23">
        <v>4.3602999999999996</v>
      </c>
    </row>
    <row r="59" spans="2:14" ht="12.75" customHeight="1" x14ac:dyDescent="0.2">
      <c r="J59" s="76">
        <v>45382</v>
      </c>
      <c r="K59" s="23">
        <v>27.4786</v>
      </c>
      <c r="L59" s="23">
        <v>5.75</v>
      </c>
      <c r="M59" s="23">
        <v>1.7230000000000001</v>
      </c>
      <c r="N59" s="23">
        <v>4.2270000000000003</v>
      </c>
    </row>
    <row r="60" spans="2:14" ht="12.75" customHeight="1" x14ac:dyDescent="0.2">
      <c r="J60" s="76"/>
    </row>
    <row r="61" spans="2:14" ht="12.75" customHeight="1" x14ac:dyDescent="0.2">
      <c r="J61" s="76"/>
    </row>
    <row r="62" spans="2:14" ht="12.75" customHeight="1" x14ac:dyDescent="0.2">
      <c r="J62" s="76"/>
    </row>
    <row r="63" spans="2:14" ht="12.75" customHeight="1" x14ac:dyDescent="0.2">
      <c r="J63" s="76"/>
    </row>
    <row r="64" spans="2:14" ht="12.75" customHeight="1" x14ac:dyDescent="0.2">
      <c r="J64" s="76"/>
    </row>
    <row r="65" spans="10:10" ht="12.75" customHeight="1" x14ac:dyDescent="0.2">
      <c r="J65" s="76"/>
    </row>
    <row r="66" spans="10:10" ht="12.75" customHeight="1" x14ac:dyDescent="0.2">
      <c r="J66" s="76"/>
    </row>
    <row r="67" spans="10:10" ht="12.75" customHeight="1" x14ac:dyDescent="0.2">
      <c r="J67" s="76"/>
    </row>
    <row r="68" spans="10:10" ht="12.75" customHeight="1" x14ac:dyDescent="0.2">
      <c r="J68" s="76"/>
    </row>
    <row r="69" spans="10:10" ht="12.75" customHeight="1" x14ac:dyDescent="0.2">
      <c r="J69" s="76"/>
    </row>
    <row r="70" spans="10:10" ht="12.75" customHeight="1" x14ac:dyDescent="0.2">
      <c r="J70" s="76"/>
    </row>
    <row r="71" spans="10:10" ht="12.75" customHeight="1" x14ac:dyDescent="0.2">
      <c r="J71" s="76"/>
    </row>
    <row r="72" spans="10:10" ht="12.75" customHeight="1" x14ac:dyDescent="0.2">
      <c r="J72" s="76"/>
    </row>
    <row r="73" spans="10:10" ht="12.75" customHeight="1" x14ac:dyDescent="0.2">
      <c r="J73" s="76"/>
    </row>
    <row r="74" spans="10:10" ht="12.75" customHeight="1" x14ac:dyDescent="0.2">
      <c r="J74" s="76"/>
    </row>
    <row r="75" spans="10:10" ht="12.75" customHeight="1" x14ac:dyDescent="0.2">
      <c r="J75" s="76"/>
    </row>
    <row r="76" spans="10:10" ht="12.75" customHeight="1" x14ac:dyDescent="0.2">
      <c r="J76" s="76"/>
    </row>
    <row r="77" spans="10:10" ht="12.75" customHeight="1" x14ac:dyDescent="0.2">
      <c r="J77" s="76"/>
    </row>
    <row r="78" spans="10:10" ht="12.75" customHeight="1" x14ac:dyDescent="0.2">
      <c r="J78" s="76"/>
    </row>
    <row r="79" spans="10:10" ht="12.75" customHeight="1" x14ac:dyDescent="0.2">
      <c r="J79" s="76"/>
    </row>
    <row r="80" spans="10:10" ht="12.75" customHeight="1" x14ac:dyDescent="0.2">
      <c r="J80" s="76"/>
    </row>
  </sheetData>
  <mergeCells count="2">
    <mergeCell ref="B22:G23"/>
    <mergeCell ref="B48:G49"/>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W162"/>
  <sheetViews>
    <sheetView zoomScaleNormal="100" workbookViewId="0"/>
  </sheetViews>
  <sheetFormatPr defaultColWidth="9.140625" defaultRowHeight="12.75" customHeight="1" x14ac:dyDescent="0.2"/>
  <cols>
    <col min="1" max="8" width="9.140625" style="5"/>
    <col min="9" max="18" width="9.140625" style="30"/>
    <col min="19" max="16384" width="9.140625" style="5"/>
  </cols>
  <sheetData>
    <row r="3" spans="2:22" ht="12.75" customHeight="1" x14ac:dyDescent="0.2">
      <c r="B3" s="8" t="s">
        <v>293</v>
      </c>
      <c r="K3" s="30" t="s">
        <v>294</v>
      </c>
      <c r="L3" s="30" t="s">
        <v>295</v>
      </c>
      <c r="M3" s="30" t="s">
        <v>296</v>
      </c>
      <c r="N3" s="30" t="s">
        <v>55</v>
      </c>
      <c r="O3" s="68" t="s">
        <v>297</v>
      </c>
      <c r="P3" s="68" t="s">
        <v>105</v>
      </c>
      <c r="Q3" s="5"/>
      <c r="R3" s="5"/>
    </row>
    <row r="4" spans="2:22" ht="12.75" customHeight="1" x14ac:dyDescent="0.2">
      <c r="B4" s="8" t="s">
        <v>298</v>
      </c>
      <c r="C4" s="8"/>
      <c r="D4" s="8"/>
      <c r="E4" s="8"/>
      <c r="K4" s="30" t="s">
        <v>299</v>
      </c>
      <c r="L4" s="30" t="s">
        <v>300</v>
      </c>
      <c r="M4" s="30" t="s">
        <v>301</v>
      </c>
      <c r="N4" s="30" t="s">
        <v>53</v>
      </c>
      <c r="O4" s="68" t="s">
        <v>302</v>
      </c>
      <c r="P4" s="68" t="s">
        <v>110</v>
      </c>
    </row>
    <row r="5" spans="2:22" ht="12.75" customHeight="1" x14ac:dyDescent="0.2">
      <c r="B5" s="7" t="s">
        <v>303</v>
      </c>
      <c r="J5" s="9">
        <v>40602</v>
      </c>
      <c r="K5" s="23">
        <v>13.9041</v>
      </c>
      <c r="L5" s="23">
        <v>3.9426999999999999</v>
      </c>
      <c r="M5" s="23">
        <v>3.0411000000000001</v>
      </c>
      <c r="N5" s="23">
        <v>4.8196000000000003</v>
      </c>
      <c r="O5" s="23">
        <v>0.61040000000000005</v>
      </c>
      <c r="P5" s="23">
        <v>0.75</v>
      </c>
      <c r="Q5" s="68"/>
    </row>
    <row r="6" spans="2:22" ht="12.75" customHeight="1" x14ac:dyDescent="0.2">
      <c r="B6" s="7"/>
      <c r="J6" s="9">
        <v>40633</v>
      </c>
      <c r="K6" s="23">
        <v>13.6196</v>
      </c>
      <c r="L6" s="23">
        <v>3.9016000000000002</v>
      </c>
      <c r="M6" s="23">
        <v>2.9874000000000001</v>
      </c>
      <c r="N6" s="23">
        <v>4.7473999999999998</v>
      </c>
      <c r="O6" s="23">
        <v>0.61639999999999995</v>
      </c>
      <c r="P6" s="23">
        <v>0.75</v>
      </c>
      <c r="R6" s="9"/>
    </row>
    <row r="7" spans="2:22" ht="12.75" customHeight="1" x14ac:dyDescent="0.2">
      <c r="B7" s="7"/>
      <c r="J7" s="9">
        <v>40663</v>
      </c>
      <c r="K7" s="23">
        <v>13.3232</v>
      </c>
      <c r="L7" s="23">
        <v>3.8755000000000002</v>
      </c>
      <c r="M7" s="23">
        <v>2.9922</v>
      </c>
      <c r="N7" s="23">
        <v>4.68</v>
      </c>
      <c r="O7" s="23">
        <v>0.61580000000000001</v>
      </c>
      <c r="P7" s="23">
        <v>0.75</v>
      </c>
      <c r="R7" s="9"/>
    </row>
    <row r="8" spans="2:22" ht="12.75" customHeight="1" x14ac:dyDescent="0.2">
      <c r="J8" s="9">
        <v>40694</v>
      </c>
      <c r="K8" s="23">
        <v>13.2164</v>
      </c>
      <c r="L8" s="23">
        <v>3.8180999999999998</v>
      </c>
      <c r="M8" s="23">
        <v>2.9937</v>
      </c>
      <c r="N8" s="23">
        <v>4.6398000000000001</v>
      </c>
      <c r="O8" s="23">
        <v>0.61380000000000001</v>
      </c>
      <c r="P8" s="23">
        <v>0.75</v>
      </c>
      <c r="R8" s="9"/>
    </row>
    <row r="9" spans="2:22" ht="12.75" customHeight="1" x14ac:dyDescent="0.2">
      <c r="J9" s="9">
        <v>40724</v>
      </c>
      <c r="K9" s="23">
        <v>13.1412</v>
      </c>
      <c r="L9" s="23">
        <v>3.7959000000000001</v>
      </c>
      <c r="M9" s="23">
        <v>2.9881000000000002</v>
      </c>
      <c r="N9" s="23">
        <v>4.6127000000000002</v>
      </c>
      <c r="O9" s="23">
        <v>0.62739999999999996</v>
      </c>
      <c r="P9" s="23">
        <v>0.75</v>
      </c>
      <c r="R9" s="9"/>
    </row>
    <row r="10" spans="2:22" ht="12.75" customHeight="1" x14ac:dyDescent="0.2">
      <c r="J10" s="9">
        <v>40755</v>
      </c>
      <c r="K10" s="23">
        <v>13.0786</v>
      </c>
      <c r="L10" s="23">
        <v>3.7602000000000002</v>
      </c>
      <c r="M10" s="23">
        <v>2.8521999999999998</v>
      </c>
      <c r="N10" s="23">
        <v>4.5259</v>
      </c>
      <c r="O10" s="23">
        <v>0.62560000000000004</v>
      </c>
      <c r="P10" s="23">
        <v>0.75</v>
      </c>
      <c r="R10" s="9"/>
    </row>
    <row r="11" spans="2:22" ht="12.75" customHeight="1" x14ac:dyDescent="0.2">
      <c r="J11" s="9">
        <v>40786</v>
      </c>
      <c r="K11" s="23">
        <v>13.1393</v>
      </c>
      <c r="L11" s="23">
        <v>3.7574999999999998</v>
      </c>
      <c r="M11" s="23">
        <v>2.7271000000000001</v>
      </c>
      <c r="N11" s="23">
        <v>4.4813000000000001</v>
      </c>
      <c r="O11" s="23">
        <v>0.62290000000000001</v>
      </c>
      <c r="P11" s="23">
        <v>0.75</v>
      </c>
      <c r="R11" s="9"/>
    </row>
    <row r="12" spans="2:22" ht="12.75" customHeight="1" x14ac:dyDescent="0.2">
      <c r="J12" s="9">
        <v>40816</v>
      </c>
      <c r="K12" s="23">
        <v>13.1745</v>
      </c>
      <c r="L12" s="23">
        <v>3.6204999999999998</v>
      </c>
      <c r="M12" s="23">
        <v>2.7570999999999999</v>
      </c>
      <c r="N12" s="23">
        <v>4.4275000000000002</v>
      </c>
      <c r="O12" s="23">
        <v>0.61899999999999999</v>
      </c>
      <c r="P12" s="23">
        <v>0.75</v>
      </c>
      <c r="R12" s="9"/>
      <c r="V12" s="59"/>
    </row>
    <row r="13" spans="2:22" ht="12.75" customHeight="1" x14ac:dyDescent="0.2">
      <c r="J13" s="9">
        <v>40847</v>
      </c>
      <c r="K13" s="23">
        <v>13.3621</v>
      </c>
      <c r="L13" s="23">
        <v>3.4971999999999999</v>
      </c>
      <c r="M13" s="23">
        <v>2.7044999999999999</v>
      </c>
      <c r="N13" s="23">
        <v>4.3616999999999999</v>
      </c>
      <c r="O13" s="23">
        <v>0.61760000000000004</v>
      </c>
      <c r="P13" s="23">
        <v>0.75</v>
      </c>
      <c r="R13" s="9"/>
    </row>
    <row r="14" spans="2:22" ht="12.75" customHeight="1" x14ac:dyDescent="0.2">
      <c r="J14" s="9">
        <v>40877</v>
      </c>
      <c r="K14" s="23">
        <v>13.2646</v>
      </c>
      <c r="L14" s="23">
        <v>3.3847</v>
      </c>
      <c r="M14" s="23">
        <v>2.7654000000000001</v>
      </c>
      <c r="N14" s="23">
        <v>4.3220000000000001</v>
      </c>
      <c r="O14" s="23">
        <v>0.59760000000000002</v>
      </c>
      <c r="P14" s="23">
        <v>0.75</v>
      </c>
      <c r="R14" s="9"/>
    </row>
    <row r="15" spans="2:22" ht="12.75" customHeight="1" x14ac:dyDescent="0.2">
      <c r="J15" s="9">
        <v>40908</v>
      </c>
      <c r="K15" s="23">
        <v>12.968400000000001</v>
      </c>
      <c r="L15" s="23">
        <v>3.3285999999999998</v>
      </c>
      <c r="M15" s="23">
        <v>2.8111000000000002</v>
      </c>
      <c r="N15" s="23">
        <v>4.2788000000000004</v>
      </c>
      <c r="O15" s="23">
        <v>0.6089</v>
      </c>
      <c r="P15" s="23">
        <v>0.75</v>
      </c>
      <c r="R15" s="9"/>
    </row>
    <row r="16" spans="2:22" ht="12.75" customHeight="1" x14ac:dyDescent="0.2">
      <c r="J16" s="9">
        <v>40939</v>
      </c>
      <c r="K16" s="23">
        <v>13.3931</v>
      </c>
      <c r="L16" s="23">
        <v>3.3268</v>
      </c>
      <c r="M16" s="23">
        <v>2.6854</v>
      </c>
      <c r="N16" s="23">
        <v>4.2622</v>
      </c>
      <c r="O16" s="23">
        <v>0.62470000000000003</v>
      </c>
      <c r="P16" s="23">
        <v>0.75</v>
      </c>
      <c r="R16" s="9"/>
    </row>
    <row r="17" spans="2:18" ht="12.75" customHeight="1" x14ac:dyDescent="0.2">
      <c r="J17" s="9">
        <v>40968</v>
      </c>
      <c r="K17" s="23">
        <v>13.5923</v>
      </c>
      <c r="L17" s="23">
        <v>3.3203</v>
      </c>
      <c r="M17" s="23">
        <v>2.6682000000000001</v>
      </c>
      <c r="N17" s="23">
        <v>4.2721</v>
      </c>
      <c r="O17" s="23">
        <v>0.62</v>
      </c>
      <c r="P17" s="23">
        <v>0.75</v>
      </c>
      <c r="R17" s="9"/>
    </row>
    <row r="18" spans="2:18" ht="12.75" customHeight="1" x14ac:dyDescent="0.2">
      <c r="J18" s="9">
        <v>40999</v>
      </c>
      <c r="K18" s="23">
        <v>13.3757</v>
      </c>
      <c r="L18" s="23">
        <v>3.3538000000000001</v>
      </c>
      <c r="M18" s="23">
        <v>2.7233999999999998</v>
      </c>
      <c r="N18" s="23">
        <v>4.2864000000000004</v>
      </c>
      <c r="O18" s="23">
        <v>0.629</v>
      </c>
      <c r="P18" s="23">
        <v>0.75</v>
      </c>
      <c r="R18" s="9"/>
    </row>
    <row r="19" spans="2:18" ht="12.75" customHeight="1" x14ac:dyDescent="0.2">
      <c r="J19" s="9">
        <v>41029</v>
      </c>
      <c r="K19" s="23">
        <v>13.5875</v>
      </c>
      <c r="L19" s="23">
        <v>3.3738000000000001</v>
      </c>
      <c r="M19" s="23">
        <v>2.6699000000000002</v>
      </c>
      <c r="N19" s="23">
        <v>4.2891000000000004</v>
      </c>
      <c r="O19" s="23">
        <v>0.63649999999999995</v>
      </c>
      <c r="P19" s="23">
        <v>0.75</v>
      </c>
      <c r="R19" s="9"/>
    </row>
    <row r="20" spans="2:18" ht="12.75" customHeight="1" x14ac:dyDescent="0.2">
      <c r="J20" s="9">
        <v>41060</v>
      </c>
      <c r="K20" s="23">
        <v>13.505699999999999</v>
      </c>
      <c r="L20" s="23">
        <v>3.3347000000000002</v>
      </c>
      <c r="M20" s="23">
        <v>2.714</v>
      </c>
      <c r="N20" s="23">
        <v>4.2831000000000001</v>
      </c>
      <c r="O20" s="23">
        <v>0.63060000000000005</v>
      </c>
      <c r="P20" s="23">
        <v>0.75</v>
      </c>
      <c r="R20" s="9"/>
    </row>
    <row r="21" spans="2:18" ht="12.75" customHeight="1" x14ac:dyDescent="0.2">
      <c r="J21" s="9">
        <v>41090</v>
      </c>
      <c r="K21" s="23">
        <v>13.463100000000001</v>
      </c>
      <c r="L21" s="23">
        <v>3.2776000000000001</v>
      </c>
      <c r="M21" s="23">
        <v>2.7511999999999999</v>
      </c>
      <c r="N21" s="23">
        <v>4.2617000000000003</v>
      </c>
      <c r="O21" s="23">
        <v>0.62960000000000005</v>
      </c>
      <c r="P21" s="23">
        <v>0.5</v>
      </c>
      <c r="R21" s="9"/>
    </row>
    <row r="22" spans="2:18" ht="12.75" customHeight="1" x14ac:dyDescent="0.2">
      <c r="B22" s="51" t="s">
        <v>30</v>
      </c>
      <c r="J22" s="9">
        <v>41121</v>
      </c>
      <c r="K22" s="23">
        <v>13.8361</v>
      </c>
      <c r="L22" s="23">
        <v>3.2585999999999999</v>
      </c>
      <c r="M22" s="23">
        <v>2.5503999999999998</v>
      </c>
      <c r="N22" s="23">
        <v>4.2117000000000004</v>
      </c>
      <c r="O22" s="23">
        <v>0.61799999999999999</v>
      </c>
      <c r="P22" s="23">
        <v>0.5</v>
      </c>
      <c r="R22" s="9"/>
    </row>
    <row r="23" spans="2:18" ht="12.75" customHeight="1" x14ac:dyDescent="0.2">
      <c r="B23" s="263" t="s">
        <v>763</v>
      </c>
      <c r="C23" s="263"/>
      <c r="D23" s="263"/>
      <c r="E23" s="263"/>
      <c r="F23" s="263"/>
      <c r="G23" s="263"/>
      <c r="J23" s="9">
        <v>41152</v>
      </c>
      <c r="K23" s="23">
        <v>13.9137</v>
      </c>
      <c r="L23" s="23">
        <v>3.2121</v>
      </c>
      <c r="M23" s="23">
        <v>2.4834000000000001</v>
      </c>
      <c r="N23" s="23">
        <v>4.1661000000000001</v>
      </c>
      <c r="O23" s="23">
        <v>0.61560000000000004</v>
      </c>
      <c r="P23" s="23">
        <v>0.5</v>
      </c>
      <c r="R23" s="9"/>
    </row>
    <row r="24" spans="2:18" ht="12.75" customHeight="1" x14ac:dyDescent="0.2">
      <c r="B24" s="263"/>
      <c r="C24" s="263"/>
      <c r="D24" s="263"/>
      <c r="E24" s="263"/>
      <c r="F24" s="263"/>
      <c r="G24" s="263"/>
      <c r="J24" s="9">
        <v>41182</v>
      </c>
      <c r="K24" s="23">
        <v>13.512</v>
      </c>
      <c r="L24" s="23">
        <v>3.1543999999999999</v>
      </c>
      <c r="M24" s="23">
        <v>2.4159000000000002</v>
      </c>
      <c r="N24" s="23">
        <v>4.0541999999999998</v>
      </c>
      <c r="O24" s="23">
        <v>0.62450000000000006</v>
      </c>
      <c r="P24" s="23">
        <v>0.5</v>
      </c>
      <c r="R24" s="9"/>
    </row>
    <row r="25" spans="2:18" ht="12.75" customHeight="1" x14ac:dyDescent="0.2">
      <c r="B25" s="263"/>
      <c r="C25" s="263"/>
      <c r="D25" s="263"/>
      <c r="E25" s="263"/>
      <c r="F25" s="263"/>
      <c r="G25" s="263"/>
      <c r="J25" s="9">
        <v>41213</v>
      </c>
      <c r="K25" s="23">
        <v>13.4411</v>
      </c>
      <c r="L25" s="23">
        <v>3.1640999999999999</v>
      </c>
      <c r="M25" s="23">
        <v>2.2151999999999998</v>
      </c>
      <c r="N25" s="23">
        <v>3.9723999999999999</v>
      </c>
      <c r="O25" s="23">
        <v>0.61519999999999997</v>
      </c>
      <c r="P25" s="23">
        <v>0.25</v>
      </c>
      <c r="R25" s="9"/>
    </row>
    <row r="26" spans="2:18" ht="12.75" customHeight="1" x14ac:dyDescent="0.2">
      <c r="B26" s="246"/>
      <c r="C26" s="246"/>
      <c r="D26" s="246"/>
      <c r="E26" s="246"/>
      <c r="F26" s="246"/>
      <c r="G26" s="246"/>
      <c r="J26" s="9">
        <v>41243</v>
      </c>
      <c r="K26" s="23">
        <v>14.106</v>
      </c>
      <c r="L26" s="23">
        <v>3.0438999999999998</v>
      </c>
      <c r="M26" s="23">
        <v>2.2094999999999998</v>
      </c>
      <c r="N26" s="23">
        <v>3.9868999999999999</v>
      </c>
      <c r="O26" s="23">
        <v>0.58360000000000001</v>
      </c>
      <c r="P26" s="23">
        <v>0.05</v>
      </c>
      <c r="R26" s="9"/>
    </row>
    <row r="27" spans="2:18" ht="12.75" customHeight="1" x14ac:dyDescent="0.2">
      <c r="J27" s="9">
        <v>41274</v>
      </c>
      <c r="K27" s="23">
        <v>14.0131</v>
      </c>
      <c r="L27" s="23">
        <v>2.9373</v>
      </c>
      <c r="M27" s="23">
        <v>2.3289</v>
      </c>
      <c r="N27" s="23">
        <v>3.9788999999999999</v>
      </c>
      <c r="O27" s="23">
        <v>0.57369999999999999</v>
      </c>
      <c r="P27" s="23">
        <v>0.05</v>
      </c>
      <c r="R27" s="9"/>
    </row>
    <row r="28" spans="2:18" ht="12.75" customHeight="1" x14ac:dyDescent="0.2">
      <c r="J28" s="9">
        <v>41305</v>
      </c>
      <c r="K28" s="23">
        <v>14.125299999999999</v>
      </c>
      <c r="L28" s="23">
        <v>3.0840999999999998</v>
      </c>
      <c r="M28" s="23">
        <v>2.2526999999999999</v>
      </c>
      <c r="N28" s="23">
        <v>4.0124000000000004</v>
      </c>
      <c r="O28" s="23">
        <v>0.53400000000000003</v>
      </c>
      <c r="P28" s="23">
        <v>0.05</v>
      </c>
      <c r="R28" s="9"/>
    </row>
    <row r="29" spans="2:18" ht="12.75" customHeight="1" x14ac:dyDescent="0.2">
      <c r="B29" s="8" t="s">
        <v>304</v>
      </c>
      <c r="J29" s="9">
        <v>41333</v>
      </c>
      <c r="K29" s="23">
        <v>14.567399999999999</v>
      </c>
      <c r="L29" s="23">
        <v>3.1111</v>
      </c>
      <c r="M29" s="23">
        <v>2.1659999999999999</v>
      </c>
      <c r="N29" s="23">
        <v>4.0331999999999999</v>
      </c>
      <c r="O29" s="23">
        <v>0.54279999999999995</v>
      </c>
      <c r="P29" s="23">
        <v>0.05</v>
      </c>
      <c r="R29" s="9"/>
    </row>
    <row r="30" spans="2:18" ht="12.75" customHeight="1" x14ac:dyDescent="0.2">
      <c r="B30" s="8" t="s">
        <v>305</v>
      </c>
      <c r="C30" s="50"/>
      <c r="D30" s="50"/>
      <c r="E30" s="50"/>
      <c r="F30" s="50"/>
      <c r="G30" s="50"/>
      <c r="J30" s="9">
        <v>41364</v>
      </c>
      <c r="K30" s="23">
        <v>14.379300000000001</v>
      </c>
      <c r="L30" s="23">
        <v>3.0333000000000001</v>
      </c>
      <c r="M30" s="23">
        <v>2.2018</v>
      </c>
      <c r="N30" s="23">
        <v>3.9899</v>
      </c>
      <c r="O30" s="23">
        <v>0.51139999999999997</v>
      </c>
      <c r="P30" s="23">
        <v>0.05</v>
      </c>
      <c r="R30" s="9"/>
    </row>
    <row r="31" spans="2:18" ht="12.75" customHeight="1" x14ac:dyDescent="0.2">
      <c r="B31" s="7" t="s">
        <v>306</v>
      </c>
      <c r="C31" s="50"/>
      <c r="D31" s="50"/>
      <c r="E31" s="50"/>
      <c r="F31" s="50"/>
      <c r="G31" s="50"/>
      <c r="J31" s="9">
        <v>41394</v>
      </c>
      <c r="K31" s="23">
        <v>14.160500000000001</v>
      </c>
      <c r="L31" s="23">
        <v>2.9859</v>
      </c>
      <c r="M31" s="23">
        <v>2.2866</v>
      </c>
      <c r="N31" s="23">
        <v>3.9798</v>
      </c>
      <c r="O31" s="23">
        <v>0.46949999999999997</v>
      </c>
      <c r="P31" s="23">
        <v>0.05</v>
      </c>
      <c r="R31" s="9"/>
    </row>
    <row r="32" spans="2:18" ht="12.75" customHeight="1" x14ac:dyDescent="0.2">
      <c r="B32" s="50"/>
      <c r="C32" s="50"/>
      <c r="D32" s="50"/>
      <c r="E32" s="50"/>
      <c r="F32" s="50"/>
      <c r="G32" s="50"/>
      <c r="J32" s="9">
        <v>41425</v>
      </c>
      <c r="K32" s="23">
        <v>14.046200000000001</v>
      </c>
      <c r="L32" s="23">
        <v>2.8904000000000001</v>
      </c>
      <c r="M32" s="23">
        <v>2.4828000000000001</v>
      </c>
      <c r="N32" s="23">
        <v>4.0125999999999999</v>
      </c>
      <c r="O32" s="23">
        <v>0.46060000000000001</v>
      </c>
      <c r="P32" s="23">
        <v>0.05</v>
      </c>
      <c r="R32" s="9"/>
    </row>
    <row r="33" spans="2:18" ht="12.75" customHeight="1" x14ac:dyDescent="0.2">
      <c r="J33" s="9">
        <v>41455</v>
      </c>
      <c r="K33" s="23">
        <v>13.5543</v>
      </c>
      <c r="L33" s="23">
        <v>2.8552</v>
      </c>
      <c r="M33" s="23">
        <v>2.3542000000000001</v>
      </c>
      <c r="N33" s="23">
        <v>3.8795000000000002</v>
      </c>
      <c r="O33" s="23">
        <v>0.44330000000000003</v>
      </c>
      <c r="P33" s="23">
        <v>0.05</v>
      </c>
      <c r="R33" s="9"/>
    </row>
    <row r="34" spans="2:18" ht="12.75" customHeight="1" x14ac:dyDescent="0.2">
      <c r="C34" s="8"/>
      <c r="D34" s="8"/>
      <c r="E34" s="8"/>
      <c r="F34" s="8"/>
      <c r="J34" s="9">
        <v>41486</v>
      </c>
      <c r="K34" s="23">
        <v>13.672499999999999</v>
      </c>
      <c r="L34" s="23">
        <v>2.9430999999999998</v>
      </c>
      <c r="M34" s="23">
        <v>2.3672</v>
      </c>
      <c r="N34" s="23">
        <v>3.9487000000000001</v>
      </c>
      <c r="O34" s="23">
        <v>0.42270000000000002</v>
      </c>
      <c r="P34" s="23">
        <v>0.05</v>
      </c>
      <c r="R34" s="9"/>
    </row>
    <row r="35" spans="2:18" ht="12.75" customHeight="1" x14ac:dyDescent="0.2">
      <c r="J35" s="9">
        <v>41517</v>
      </c>
      <c r="K35" s="23">
        <v>13.629200000000001</v>
      </c>
      <c r="L35" s="23">
        <v>2.9773000000000001</v>
      </c>
      <c r="M35" s="23">
        <v>2.3935</v>
      </c>
      <c r="N35" s="23">
        <v>3.9658000000000002</v>
      </c>
      <c r="O35" s="23">
        <v>0.42030000000000001</v>
      </c>
      <c r="P35" s="23">
        <v>0.05</v>
      </c>
      <c r="R35" s="9"/>
    </row>
    <row r="36" spans="2:18" ht="12.75" customHeight="1" x14ac:dyDescent="0.2">
      <c r="B36" s="8"/>
      <c r="C36" s="77"/>
      <c r="D36" s="77"/>
      <c r="E36" s="77"/>
      <c r="F36" s="77"/>
      <c r="H36" s="6"/>
      <c r="J36" s="9">
        <v>41547</v>
      </c>
      <c r="K36" s="23">
        <v>13.616400000000001</v>
      </c>
      <c r="L36" s="23">
        <v>2.9417</v>
      </c>
      <c r="M36" s="23">
        <v>2.3033999999999999</v>
      </c>
      <c r="N36" s="23">
        <v>3.9091999999999998</v>
      </c>
      <c r="O36" s="23">
        <v>0.40539999999999998</v>
      </c>
      <c r="P36" s="23">
        <v>0.05</v>
      </c>
      <c r="R36" s="9"/>
    </row>
    <row r="37" spans="2:18" ht="12.75" customHeight="1" x14ac:dyDescent="0.2">
      <c r="B37" s="38"/>
      <c r="C37" s="38"/>
      <c r="D37" s="38"/>
      <c r="E37" s="38"/>
      <c r="F37" s="38"/>
      <c r="J37" s="9">
        <v>41578</v>
      </c>
      <c r="K37" s="23">
        <v>13.7356</v>
      </c>
      <c r="L37" s="23">
        <v>3.0154999999999998</v>
      </c>
      <c r="M37" s="23">
        <v>2.3475999999999999</v>
      </c>
      <c r="N37" s="23">
        <v>3.9738000000000002</v>
      </c>
      <c r="O37" s="23">
        <v>0.38969999999999999</v>
      </c>
      <c r="P37" s="23">
        <v>0.05</v>
      </c>
      <c r="R37" s="9"/>
    </row>
    <row r="38" spans="2:18" ht="12.75" customHeight="1" x14ac:dyDescent="0.2">
      <c r="B38" s="7"/>
      <c r="C38" s="64"/>
      <c r="D38" s="64"/>
      <c r="E38" s="64"/>
      <c r="F38" s="64"/>
      <c r="J38" s="9">
        <v>41608</v>
      </c>
      <c r="K38" s="23">
        <v>14.0063</v>
      </c>
      <c r="L38" s="23">
        <v>3.0379</v>
      </c>
      <c r="M38" s="23">
        <v>2.3210000000000002</v>
      </c>
      <c r="N38" s="23">
        <v>4.0014000000000003</v>
      </c>
      <c r="O38" s="23">
        <v>0.38200000000000001</v>
      </c>
      <c r="P38" s="23">
        <v>0.05</v>
      </c>
      <c r="R38" s="9"/>
    </row>
    <row r="39" spans="2:18" ht="12.75" customHeight="1" x14ac:dyDescent="0.2">
      <c r="B39" s="65"/>
      <c r="C39" s="64"/>
      <c r="D39" s="64"/>
      <c r="E39" s="64"/>
      <c r="F39" s="64"/>
      <c r="J39" s="9">
        <v>41639</v>
      </c>
      <c r="K39" s="23">
        <v>13.6922</v>
      </c>
      <c r="L39" s="23">
        <v>3.0432000000000001</v>
      </c>
      <c r="M39" s="23">
        <v>2.3294999999999999</v>
      </c>
      <c r="N39" s="23">
        <v>3.9802</v>
      </c>
      <c r="O39" s="23">
        <v>0.36280000000000001</v>
      </c>
      <c r="P39" s="23">
        <v>0.05</v>
      </c>
      <c r="R39" s="9"/>
    </row>
    <row r="40" spans="2:18" ht="12.75" customHeight="1" x14ac:dyDescent="0.2">
      <c r="B40" s="65"/>
      <c r="C40" s="64"/>
      <c r="D40" s="64"/>
      <c r="E40" s="64"/>
      <c r="F40" s="64"/>
      <c r="J40" s="9">
        <v>41670</v>
      </c>
      <c r="K40" s="23">
        <v>13.690300000000001</v>
      </c>
      <c r="L40" s="23">
        <v>3.1145999999999998</v>
      </c>
      <c r="M40" s="23">
        <v>2.3412999999999999</v>
      </c>
      <c r="N40" s="23">
        <v>4.0041000000000002</v>
      </c>
      <c r="O40" s="23">
        <v>0.37280000000000002</v>
      </c>
      <c r="P40" s="23">
        <v>0.05</v>
      </c>
      <c r="R40" s="9"/>
    </row>
    <row r="41" spans="2:18" ht="12.75" customHeight="1" x14ac:dyDescent="0.2">
      <c r="B41" s="66"/>
      <c r="C41" s="67"/>
      <c r="D41" s="67"/>
      <c r="E41" s="67"/>
      <c r="F41" s="67"/>
      <c r="J41" s="9">
        <v>41698</v>
      </c>
      <c r="K41" s="23">
        <v>13.806800000000001</v>
      </c>
      <c r="L41" s="23">
        <v>3.0737999999999999</v>
      </c>
      <c r="M41" s="23">
        <v>2.3466</v>
      </c>
      <c r="N41" s="23">
        <v>3.9954999999999998</v>
      </c>
      <c r="O41" s="23">
        <v>0.3735</v>
      </c>
      <c r="P41" s="23">
        <v>0.05</v>
      </c>
      <c r="R41" s="9"/>
    </row>
    <row r="42" spans="2:18" ht="12.75" customHeight="1" x14ac:dyDescent="0.2">
      <c r="J42" s="9">
        <v>41729</v>
      </c>
      <c r="K42" s="23">
        <v>13.898099999999999</v>
      </c>
      <c r="L42" s="23">
        <v>2.9796</v>
      </c>
      <c r="M42" s="23">
        <v>2.3056000000000001</v>
      </c>
      <c r="N42" s="23">
        <v>3.9487000000000001</v>
      </c>
      <c r="O42" s="23">
        <v>0.3609</v>
      </c>
      <c r="P42" s="23">
        <v>0.05</v>
      </c>
      <c r="R42" s="9"/>
    </row>
    <row r="43" spans="2:18" ht="12.75" customHeight="1" x14ac:dyDescent="0.2">
      <c r="J43" s="9">
        <v>41759</v>
      </c>
      <c r="K43" s="23">
        <v>14.145200000000001</v>
      </c>
      <c r="L43" s="23">
        <v>2.9588000000000001</v>
      </c>
      <c r="M43" s="23">
        <v>2.4174000000000002</v>
      </c>
      <c r="N43" s="23">
        <v>3.9923999999999999</v>
      </c>
      <c r="O43" s="23">
        <v>0.35239999999999999</v>
      </c>
      <c r="P43" s="23">
        <v>0.05</v>
      </c>
      <c r="R43" s="9"/>
    </row>
    <row r="44" spans="2:18" ht="12.75" customHeight="1" x14ac:dyDescent="0.2">
      <c r="J44" s="9">
        <v>41790</v>
      </c>
      <c r="K44" s="23">
        <v>13.888400000000001</v>
      </c>
      <c r="L44" s="23">
        <v>2.8927</v>
      </c>
      <c r="M44" s="23">
        <v>2.3418000000000001</v>
      </c>
      <c r="N44" s="23">
        <v>3.9076</v>
      </c>
      <c r="O44" s="23">
        <v>0.33629999999999999</v>
      </c>
      <c r="P44" s="23">
        <v>0.05</v>
      </c>
      <c r="R44" s="9"/>
    </row>
    <row r="45" spans="2:18" ht="12.75" customHeight="1" x14ac:dyDescent="0.2">
      <c r="J45" s="9">
        <v>41820</v>
      </c>
      <c r="K45" s="23">
        <v>13.7339</v>
      </c>
      <c r="L45" s="23">
        <v>2.8601000000000001</v>
      </c>
      <c r="M45" s="23">
        <v>2.3593000000000002</v>
      </c>
      <c r="N45" s="23">
        <v>3.8744999999999998</v>
      </c>
      <c r="O45" s="23">
        <v>0.33210000000000001</v>
      </c>
      <c r="P45" s="23">
        <v>0.05</v>
      </c>
      <c r="R45" s="9"/>
    </row>
    <row r="46" spans="2:18" ht="12.75" customHeight="1" x14ac:dyDescent="0.2">
      <c r="J46" s="9">
        <v>41851</v>
      </c>
      <c r="K46" s="23">
        <v>13.8353</v>
      </c>
      <c r="L46" s="23">
        <v>2.8332000000000002</v>
      </c>
      <c r="M46" s="23">
        <v>2.2871000000000001</v>
      </c>
      <c r="N46" s="23">
        <v>3.8502999999999998</v>
      </c>
      <c r="O46" s="23">
        <v>0.31130000000000002</v>
      </c>
      <c r="P46" s="23">
        <v>0.05</v>
      </c>
      <c r="R46" s="9"/>
    </row>
    <row r="47" spans="2:18" ht="12.75" customHeight="1" x14ac:dyDescent="0.2">
      <c r="J47" s="9">
        <v>41882</v>
      </c>
      <c r="K47" s="23">
        <v>13.7142</v>
      </c>
      <c r="L47" s="23">
        <v>2.8323</v>
      </c>
      <c r="M47" s="23">
        <v>2.3125</v>
      </c>
      <c r="N47" s="23">
        <v>3.8445</v>
      </c>
      <c r="O47" s="23">
        <v>0.29870000000000002</v>
      </c>
      <c r="P47" s="23">
        <v>0.05</v>
      </c>
      <c r="R47" s="9"/>
    </row>
    <row r="48" spans="2:18" ht="12.75" customHeight="1" x14ac:dyDescent="0.2">
      <c r="B48" s="51" t="s">
        <v>35</v>
      </c>
      <c r="J48" s="9">
        <v>41912</v>
      </c>
      <c r="K48" s="23">
        <v>13.4918</v>
      </c>
      <c r="L48" s="23">
        <v>2.742</v>
      </c>
      <c r="M48" s="23">
        <v>2.2911000000000001</v>
      </c>
      <c r="N48" s="23">
        <v>3.7624</v>
      </c>
      <c r="O48" s="23">
        <v>0.29370000000000002</v>
      </c>
      <c r="P48" s="23">
        <v>0.05</v>
      </c>
      <c r="R48" s="9"/>
    </row>
    <row r="49" spans="2:18" ht="12.75" customHeight="1" x14ac:dyDescent="0.2">
      <c r="B49" s="263" t="s">
        <v>307</v>
      </c>
      <c r="C49" s="263"/>
      <c r="D49" s="263"/>
      <c r="E49" s="263"/>
      <c r="F49" s="263"/>
      <c r="G49" s="263"/>
      <c r="J49" s="9">
        <v>41943</v>
      </c>
      <c r="K49" s="23">
        <v>13.5252</v>
      </c>
      <c r="L49" s="23">
        <v>2.7238000000000002</v>
      </c>
      <c r="M49" s="23">
        <v>2.2980999999999998</v>
      </c>
      <c r="N49" s="23">
        <v>3.7448999999999999</v>
      </c>
      <c r="O49" s="23">
        <v>0.2833</v>
      </c>
      <c r="P49" s="23">
        <v>0.05</v>
      </c>
      <c r="R49" s="9"/>
    </row>
    <row r="50" spans="2:18" ht="12.75" customHeight="1" x14ac:dyDescent="0.2">
      <c r="B50" s="263"/>
      <c r="C50" s="263"/>
      <c r="D50" s="263"/>
      <c r="E50" s="263"/>
      <c r="F50" s="263"/>
      <c r="G50" s="263"/>
      <c r="J50" s="9">
        <v>41973</v>
      </c>
      <c r="K50" s="23">
        <v>13.7964</v>
      </c>
      <c r="L50" s="23">
        <v>2.6532</v>
      </c>
      <c r="M50" s="23">
        <v>2.4361000000000002</v>
      </c>
      <c r="N50" s="23">
        <v>3.7810000000000001</v>
      </c>
      <c r="O50" s="23">
        <v>0.27239999999999998</v>
      </c>
      <c r="P50" s="23">
        <v>0.05</v>
      </c>
      <c r="R50" s="9"/>
    </row>
    <row r="51" spans="2:18" ht="12.75" customHeight="1" x14ac:dyDescent="0.2">
      <c r="B51" s="263"/>
      <c r="C51" s="263"/>
      <c r="D51" s="263"/>
      <c r="E51" s="263"/>
      <c r="F51" s="263"/>
      <c r="G51" s="263"/>
      <c r="J51" s="9">
        <v>42004</v>
      </c>
      <c r="K51" s="23">
        <v>13.746600000000001</v>
      </c>
      <c r="L51" s="23">
        <v>2.5834000000000001</v>
      </c>
      <c r="M51" s="23">
        <v>2.2959999999999998</v>
      </c>
      <c r="N51" s="23">
        <v>3.6907000000000001</v>
      </c>
      <c r="O51" s="23">
        <v>0.26169999999999999</v>
      </c>
      <c r="P51" s="23">
        <v>0.05</v>
      </c>
      <c r="R51" s="9"/>
    </row>
    <row r="52" spans="2:18" ht="12.75" customHeight="1" x14ac:dyDescent="0.2">
      <c r="J52" s="9">
        <v>42035</v>
      </c>
      <c r="K52" s="23">
        <v>13.0197</v>
      </c>
      <c r="L52" s="23">
        <v>2.6297000000000001</v>
      </c>
      <c r="M52" s="23">
        <v>2.4453</v>
      </c>
      <c r="N52" s="23">
        <v>3.6776</v>
      </c>
      <c r="O52" s="23">
        <v>0.25440000000000002</v>
      </c>
      <c r="P52" s="23">
        <v>0.05</v>
      </c>
      <c r="R52" s="9"/>
    </row>
    <row r="53" spans="2:18" ht="12.75" customHeight="1" x14ac:dyDescent="0.2">
      <c r="J53" s="9">
        <v>42063</v>
      </c>
      <c r="K53" s="23">
        <v>12.982900000000001</v>
      </c>
      <c r="L53" s="23">
        <v>2.5354999999999999</v>
      </c>
      <c r="M53" s="23">
        <v>2.3603999999999998</v>
      </c>
      <c r="N53" s="23">
        <v>3.5819000000000001</v>
      </c>
      <c r="O53" s="23">
        <v>0.25019999999999998</v>
      </c>
      <c r="P53" s="23">
        <v>0.05</v>
      </c>
      <c r="R53" s="9"/>
    </row>
    <row r="54" spans="2:18" ht="12.75" customHeight="1" x14ac:dyDescent="0.2">
      <c r="J54" s="9">
        <v>42094</v>
      </c>
      <c r="K54" s="23">
        <v>12.8582</v>
      </c>
      <c r="L54" s="23">
        <v>2.4394999999999998</v>
      </c>
      <c r="M54" s="23">
        <v>2.3174000000000001</v>
      </c>
      <c r="N54" s="23">
        <v>3.5024000000000002</v>
      </c>
      <c r="O54" s="23">
        <v>0.24160000000000001</v>
      </c>
      <c r="P54" s="23">
        <v>0.05</v>
      </c>
      <c r="R54" s="9"/>
    </row>
    <row r="55" spans="2:18" ht="12.75" customHeight="1" x14ac:dyDescent="0.2">
      <c r="J55" s="9">
        <v>42124</v>
      </c>
      <c r="K55" s="23">
        <v>12.653700000000001</v>
      </c>
      <c r="L55" s="23">
        <v>2.4129999999999998</v>
      </c>
      <c r="M55" s="23">
        <v>2.3456000000000001</v>
      </c>
      <c r="N55" s="23">
        <v>3.4662000000000002</v>
      </c>
      <c r="O55" s="23">
        <v>0.23300000000000001</v>
      </c>
      <c r="P55" s="23">
        <v>0.05</v>
      </c>
      <c r="R55" s="9"/>
    </row>
    <row r="56" spans="2:18" ht="12.75" customHeight="1" x14ac:dyDescent="0.2">
      <c r="J56" s="9">
        <v>42155</v>
      </c>
      <c r="K56" s="23">
        <v>12.348699999999999</v>
      </c>
      <c r="L56" s="23">
        <v>2.3313000000000001</v>
      </c>
      <c r="M56" s="23">
        <v>2.2709999999999999</v>
      </c>
      <c r="N56" s="23">
        <v>3.3609</v>
      </c>
      <c r="O56" s="23">
        <v>0.2283</v>
      </c>
      <c r="P56" s="23">
        <v>0.05</v>
      </c>
      <c r="R56" s="9"/>
    </row>
    <row r="57" spans="2:18" ht="12.75" customHeight="1" x14ac:dyDescent="0.2">
      <c r="J57" s="9">
        <v>42185</v>
      </c>
      <c r="K57" s="23">
        <v>12.3476</v>
      </c>
      <c r="L57" s="23">
        <v>2.2883</v>
      </c>
      <c r="M57" s="23">
        <v>2.1642999999999999</v>
      </c>
      <c r="N57" s="23">
        <v>3.3778999999999999</v>
      </c>
      <c r="O57" s="23">
        <v>0.21729999999999999</v>
      </c>
      <c r="P57" s="23">
        <v>0.05</v>
      </c>
      <c r="R57" s="9"/>
    </row>
    <row r="58" spans="2:18" ht="12.75" customHeight="1" x14ac:dyDescent="0.2">
      <c r="J58" s="9">
        <v>42216</v>
      </c>
      <c r="K58" s="23">
        <v>12.3705</v>
      </c>
      <c r="L58" s="23">
        <v>2.3369</v>
      </c>
      <c r="M58" s="23">
        <v>2.2103000000000002</v>
      </c>
      <c r="N58" s="23">
        <v>3.4144999999999999</v>
      </c>
      <c r="O58" s="23">
        <v>0.20730000000000001</v>
      </c>
      <c r="P58" s="23">
        <v>0.05</v>
      </c>
      <c r="R58" s="9"/>
    </row>
    <row r="59" spans="2:18" ht="12.75" customHeight="1" x14ac:dyDescent="0.2">
      <c r="J59" s="9">
        <v>42247</v>
      </c>
      <c r="K59" s="23">
        <v>12.4018</v>
      </c>
      <c r="L59" s="23">
        <v>2.3483000000000001</v>
      </c>
      <c r="M59" s="23">
        <v>2.2246999999999999</v>
      </c>
      <c r="N59" s="23">
        <v>3.4115000000000002</v>
      </c>
      <c r="O59" s="23">
        <v>0.20330000000000001</v>
      </c>
      <c r="P59" s="23">
        <v>0.05</v>
      </c>
      <c r="R59" s="9"/>
    </row>
    <row r="60" spans="2:18" ht="12.75" customHeight="1" x14ac:dyDescent="0.2">
      <c r="J60" s="9">
        <v>42277</v>
      </c>
      <c r="K60" s="23">
        <v>11.9101</v>
      </c>
      <c r="L60" s="23">
        <v>2.3774000000000002</v>
      </c>
      <c r="M60" s="23">
        <v>2.3329</v>
      </c>
      <c r="N60" s="23">
        <v>3.4138000000000002</v>
      </c>
      <c r="O60" s="23">
        <v>0.19869999999999999</v>
      </c>
      <c r="P60" s="23">
        <v>0.05</v>
      </c>
      <c r="R60" s="9"/>
    </row>
    <row r="61" spans="2:18" ht="12.75" customHeight="1" x14ac:dyDescent="0.2">
      <c r="J61" s="9">
        <v>42308</v>
      </c>
      <c r="K61" s="23">
        <v>12.0214</v>
      </c>
      <c r="L61" s="23">
        <v>2.391</v>
      </c>
      <c r="M61" s="23">
        <v>2.2094999999999998</v>
      </c>
      <c r="N61" s="23">
        <v>3.3807999999999998</v>
      </c>
      <c r="O61" s="23">
        <v>0.19889999999999999</v>
      </c>
      <c r="P61" s="23">
        <v>0.05</v>
      </c>
      <c r="R61" s="9"/>
    </row>
    <row r="62" spans="2:18" ht="12.75" customHeight="1" x14ac:dyDescent="0.2">
      <c r="J62" s="9">
        <v>42338</v>
      </c>
      <c r="K62" s="23">
        <v>11.860900000000001</v>
      </c>
      <c r="L62" s="23">
        <v>2.3487</v>
      </c>
      <c r="M62" s="23">
        <v>2.149</v>
      </c>
      <c r="N62" s="23">
        <v>3.3174999999999999</v>
      </c>
      <c r="O62" s="23">
        <v>0.1757</v>
      </c>
      <c r="P62" s="23">
        <v>0.05</v>
      </c>
      <c r="R62" s="9"/>
    </row>
    <row r="63" spans="2:18" ht="12.75" customHeight="1" x14ac:dyDescent="0.2">
      <c r="J63" s="9">
        <v>42369</v>
      </c>
      <c r="K63" s="23">
        <v>11.5107</v>
      </c>
      <c r="L63" s="23">
        <v>2.3252000000000002</v>
      </c>
      <c r="M63" s="23">
        <v>2.0956000000000001</v>
      </c>
      <c r="N63" s="23">
        <v>3.2574999999999998</v>
      </c>
      <c r="O63" s="23">
        <v>0.18190000000000001</v>
      </c>
      <c r="P63" s="23">
        <v>0.05</v>
      </c>
      <c r="R63" s="9"/>
    </row>
    <row r="64" spans="2:18" ht="12.75" customHeight="1" x14ac:dyDescent="0.2">
      <c r="J64" s="9">
        <v>42400</v>
      </c>
      <c r="K64" s="23">
        <v>11.58</v>
      </c>
      <c r="L64" s="23">
        <v>2.3569</v>
      </c>
      <c r="M64" s="23">
        <v>2.2694999999999999</v>
      </c>
      <c r="N64" s="23">
        <v>3.3365</v>
      </c>
      <c r="O64" s="23">
        <v>0.17030000000000001</v>
      </c>
      <c r="P64" s="23">
        <v>0.05</v>
      </c>
      <c r="R64" s="9"/>
    </row>
    <row r="65" spans="2:18" ht="12.75" customHeight="1" x14ac:dyDescent="0.2">
      <c r="J65" s="9">
        <v>42429</v>
      </c>
      <c r="K65" s="23">
        <v>11.275399999999999</v>
      </c>
      <c r="L65" s="23">
        <v>2.3614999999999999</v>
      </c>
      <c r="M65" s="23">
        <v>2.3052000000000001</v>
      </c>
      <c r="N65" s="23">
        <v>3.3267000000000002</v>
      </c>
      <c r="O65" s="23">
        <v>0.16550000000000001</v>
      </c>
      <c r="P65" s="23">
        <v>0.05</v>
      </c>
      <c r="R65" s="9"/>
    </row>
    <row r="66" spans="2:18" ht="12.75" customHeight="1" x14ac:dyDescent="0.2">
      <c r="J66" s="9">
        <v>42460</v>
      </c>
      <c r="K66" s="23">
        <v>10.8695</v>
      </c>
      <c r="L66" s="23">
        <v>2.2208000000000001</v>
      </c>
      <c r="M66" s="23">
        <v>2.3115000000000001</v>
      </c>
      <c r="N66" s="23">
        <v>3.2008000000000001</v>
      </c>
      <c r="O66" s="23">
        <v>0.15620000000000001</v>
      </c>
      <c r="P66" s="23">
        <v>0.05</v>
      </c>
      <c r="R66" s="9"/>
    </row>
    <row r="67" spans="2:18" ht="12.75" customHeight="1" x14ac:dyDescent="0.2">
      <c r="J67" s="9">
        <v>42490</v>
      </c>
      <c r="K67" s="23">
        <v>10.798500000000001</v>
      </c>
      <c r="L67" s="23">
        <v>2.2591999999999999</v>
      </c>
      <c r="M67" s="23">
        <v>2.379</v>
      </c>
      <c r="N67" s="23">
        <v>3.2342</v>
      </c>
      <c r="O67" s="23">
        <v>0.15279999999999999</v>
      </c>
      <c r="P67" s="23">
        <v>0.05</v>
      </c>
      <c r="R67" s="9"/>
    </row>
    <row r="68" spans="2:18" ht="12.75" customHeight="1" x14ac:dyDescent="0.2">
      <c r="J68" s="9">
        <v>42521</v>
      </c>
      <c r="K68" s="23">
        <v>10.5884</v>
      </c>
      <c r="L68" s="23">
        <v>2.2134999999999998</v>
      </c>
      <c r="M68" s="23">
        <v>2.3576000000000001</v>
      </c>
      <c r="N68" s="23">
        <v>3.1831999999999998</v>
      </c>
      <c r="O68" s="23">
        <v>0.13100000000000001</v>
      </c>
      <c r="P68" s="23">
        <v>0.05</v>
      </c>
      <c r="R68" s="9"/>
    </row>
    <row r="69" spans="2:18" ht="12.75" customHeight="1" x14ac:dyDescent="0.2">
      <c r="J69" s="9">
        <v>42551</v>
      </c>
      <c r="K69" s="23">
        <v>10.5501</v>
      </c>
      <c r="L69" s="23">
        <v>2.1331000000000002</v>
      </c>
      <c r="M69" s="23">
        <v>2.4512</v>
      </c>
      <c r="N69" s="23">
        <v>3.1734</v>
      </c>
      <c r="O69" s="23">
        <v>0.1258</v>
      </c>
      <c r="P69" s="23">
        <v>0.05</v>
      </c>
      <c r="R69" s="9"/>
    </row>
    <row r="70" spans="2:18" ht="12.75" customHeight="1" x14ac:dyDescent="0.2">
      <c r="J70" s="9">
        <v>42582</v>
      </c>
      <c r="K70" s="23">
        <v>10.683199999999999</v>
      </c>
      <c r="L70" s="23">
        <v>2.1947000000000001</v>
      </c>
      <c r="M70" s="23">
        <v>2.2946</v>
      </c>
      <c r="N70" s="23">
        <v>3.1564000000000001</v>
      </c>
      <c r="O70" s="23">
        <v>0.11650000000000001</v>
      </c>
      <c r="P70" s="23">
        <v>0.05</v>
      </c>
      <c r="R70" s="9"/>
    </row>
    <row r="71" spans="2:18" ht="12.75" customHeight="1" x14ac:dyDescent="0.2">
      <c r="J71" s="9">
        <v>42613</v>
      </c>
      <c r="K71" s="23">
        <v>10.506399999999999</v>
      </c>
      <c r="L71" s="23">
        <v>2.1402000000000001</v>
      </c>
      <c r="M71" s="23">
        <v>2.2090000000000001</v>
      </c>
      <c r="N71" s="23">
        <v>3.0769000000000002</v>
      </c>
      <c r="O71" s="23">
        <v>0.114</v>
      </c>
      <c r="P71" s="23">
        <v>0.05</v>
      </c>
      <c r="R71" s="9"/>
    </row>
    <row r="72" spans="2:18" ht="12.75" customHeight="1" x14ac:dyDescent="0.2">
      <c r="J72" s="9">
        <v>42643</v>
      </c>
      <c r="K72" s="23">
        <v>10.3604</v>
      </c>
      <c r="L72" s="23">
        <v>2.1103000000000001</v>
      </c>
      <c r="M72" s="23">
        <v>2.2166000000000001</v>
      </c>
      <c r="N72" s="23">
        <v>3.0449999999999999</v>
      </c>
      <c r="O72" s="23">
        <v>0.10979999999999999</v>
      </c>
      <c r="P72" s="23">
        <v>0.05</v>
      </c>
      <c r="R72" s="9"/>
    </row>
    <row r="73" spans="2:18" ht="12.75" customHeight="1" x14ac:dyDescent="0.2">
      <c r="C73" s="7"/>
      <c r="D73" s="7"/>
      <c r="E73" s="7"/>
      <c r="F73" s="7"/>
      <c r="G73" s="7"/>
      <c r="J73" s="9">
        <v>42674</v>
      </c>
      <c r="K73" s="23">
        <v>10.297599999999999</v>
      </c>
      <c r="L73" s="23">
        <v>2.1257000000000001</v>
      </c>
      <c r="M73" s="23">
        <v>2.2324000000000002</v>
      </c>
      <c r="N73" s="23">
        <v>3.0537000000000001</v>
      </c>
      <c r="O73" s="23">
        <v>0.10539999999999999</v>
      </c>
      <c r="P73" s="23">
        <v>0.05</v>
      </c>
      <c r="R73" s="9"/>
    </row>
    <row r="74" spans="2:18" ht="12.75" customHeight="1" x14ac:dyDescent="0.2">
      <c r="B74" s="78"/>
      <c r="C74" s="78"/>
      <c r="D74" s="78"/>
      <c r="E74" s="78"/>
      <c r="F74" s="78"/>
      <c r="G74" s="79"/>
      <c r="J74" s="9">
        <v>42704</v>
      </c>
      <c r="K74" s="23">
        <v>10.075900000000001</v>
      </c>
      <c r="L74" s="23">
        <v>2.0295000000000001</v>
      </c>
      <c r="M74" s="23">
        <v>2.2351000000000001</v>
      </c>
      <c r="N74" s="23">
        <v>2.9843999999999999</v>
      </c>
      <c r="O74" s="23">
        <v>9.8500000000000004E-2</v>
      </c>
      <c r="P74" s="23">
        <v>0.05</v>
      </c>
      <c r="R74" s="9"/>
    </row>
    <row r="75" spans="2:18" ht="12.75" customHeight="1" x14ac:dyDescent="0.2">
      <c r="B75" s="78"/>
      <c r="C75" s="78"/>
      <c r="D75" s="78"/>
      <c r="E75" s="78"/>
      <c r="F75" s="78"/>
      <c r="G75" s="79"/>
      <c r="J75" s="9">
        <v>42735</v>
      </c>
      <c r="K75" s="23">
        <v>9.984</v>
      </c>
      <c r="L75" s="23">
        <v>2.0630999999999999</v>
      </c>
      <c r="M75" s="23">
        <v>2.2225000000000001</v>
      </c>
      <c r="N75" s="23">
        <v>3.0001000000000002</v>
      </c>
      <c r="O75" s="23">
        <v>9.2999999999999999E-2</v>
      </c>
      <c r="P75" s="23">
        <v>0.05</v>
      </c>
      <c r="R75" s="9"/>
    </row>
    <row r="76" spans="2:18" ht="12.75" customHeight="1" x14ac:dyDescent="0.2">
      <c r="B76" s="78"/>
      <c r="C76" s="78"/>
      <c r="D76" s="78"/>
      <c r="E76" s="78"/>
      <c r="F76" s="78"/>
      <c r="G76" s="79"/>
      <c r="J76" s="9">
        <v>42766</v>
      </c>
      <c r="K76" s="23">
        <v>10.2461</v>
      </c>
      <c r="L76" s="23">
        <v>2.1495000000000002</v>
      </c>
      <c r="M76" s="23">
        <v>2.3523000000000001</v>
      </c>
      <c r="N76" s="23">
        <v>3.1133999999999999</v>
      </c>
      <c r="O76" s="23">
        <v>8.5800000000000001E-2</v>
      </c>
      <c r="P76" s="23">
        <v>0.05</v>
      </c>
      <c r="R76" s="9"/>
    </row>
    <row r="77" spans="2:18" ht="12.75" customHeight="1" x14ac:dyDescent="0.2">
      <c r="J77" s="9">
        <v>42794</v>
      </c>
      <c r="K77" s="23">
        <v>9.5626999999999995</v>
      </c>
      <c r="L77" s="23">
        <v>2.1425999999999998</v>
      </c>
      <c r="M77" s="23">
        <v>2.4098999999999999</v>
      </c>
      <c r="N77" s="23">
        <v>3.0545</v>
      </c>
      <c r="O77" s="23">
        <v>8.4500000000000006E-2</v>
      </c>
      <c r="P77" s="23">
        <v>0.05</v>
      </c>
      <c r="R77" s="9"/>
    </row>
    <row r="78" spans="2:18" ht="12.75" customHeight="1" x14ac:dyDescent="0.2">
      <c r="J78" s="9">
        <v>42825</v>
      </c>
      <c r="K78" s="23">
        <v>9.3361000000000001</v>
      </c>
      <c r="L78" s="23">
        <v>2.1928999999999998</v>
      </c>
      <c r="M78" s="23">
        <v>2.2985000000000002</v>
      </c>
      <c r="N78" s="23">
        <v>3.0182000000000002</v>
      </c>
      <c r="O78" s="23">
        <v>8.2600000000000007E-2</v>
      </c>
      <c r="P78" s="23">
        <v>0.05</v>
      </c>
      <c r="R78" s="9"/>
    </row>
    <row r="79" spans="2:18" ht="12.75" customHeight="1" x14ac:dyDescent="0.2">
      <c r="B79" s="51"/>
      <c r="C79" s="264"/>
      <c r="D79" s="264"/>
      <c r="E79" s="264"/>
      <c r="F79" s="264"/>
      <c r="J79" s="9">
        <v>42855</v>
      </c>
      <c r="K79" s="23">
        <v>9.1905999999999999</v>
      </c>
      <c r="L79" s="23">
        <v>2.1964999999999999</v>
      </c>
      <c r="M79" s="23">
        <v>2.4054000000000002</v>
      </c>
      <c r="N79" s="23">
        <v>3.0375000000000001</v>
      </c>
      <c r="O79" s="23">
        <v>8.2000000000000003E-2</v>
      </c>
      <c r="P79" s="23">
        <v>0.05</v>
      </c>
      <c r="R79" s="9"/>
    </row>
    <row r="80" spans="2:18" ht="12.75" customHeight="1" x14ac:dyDescent="0.2">
      <c r="B80" s="65"/>
      <c r="C80" s="264"/>
      <c r="D80" s="264"/>
      <c r="E80" s="264"/>
      <c r="F80" s="264"/>
      <c r="J80" s="9">
        <v>42886</v>
      </c>
      <c r="K80" s="23">
        <v>9.2969000000000008</v>
      </c>
      <c r="L80" s="23">
        <v>2.2067000000000001</v>
      </c>
      <c r="M80" s="23">
        <v>2.3338000000000001</v>
      </c>
      <c r="N80" s="23">
        <v>3.0270000000000001</v>
      </c>
      <c r="O80" s="23">
        <v>8.1799999999999998E-2</v>
      </c>
      <c r="P80" s="23">
        <v>0.05</v>
      </c>
      <c r="R80" s="9"/>
    </row>
    <row r="81" spans="2:18" ht="12.75" customHeight="1" x14ac:dyDescent="0.2">
      <c r="B81" s="65"/>
      <c r="C81" s="64"/>
      <c r="D81" s="64"/>
      <c r="E81" s="64"/>
      <c r="F81" s="64"/>
      <c r="J81" s="9">
        <v>42916</v>
      </c>
      <c r="K81" s="23">
        <v>9.2332000000000001</v>
      </c>
      <c r="L81" s="23">
        <v>2.2273999999999998</v>
      </c>
      <c r="M81" s="23">
        <v>2.3069999999999999</v>
      </c>
      <c r="N81" s="23">
        <v>3.0184000000000002</v>
      </c>
      <c r="O81" s="23">
        <v>8.3000000000000004E-2</v>
      </c>
      <c r="P81" s="23">
        <v>0.05</v>
      </c>
      <c r="R81" s="9"/>
    </row>
    <row r="82" spans="2:18" ht="12.75" customHeight="1" x14ac:dyDescent="0.2">
      <c r="B82" s="65"/>
      <c r="C82" s="64"/>
      <c r="D82" s="64"/>
      <c r="E82" s="64"/>
      <c r="F82" s="64"/>
      <c r="J82" s="9">
        <v>42947</v>
      </c>
      <c r="K82" s="23">
        <v>9.3780999999999999</v>
      </c>
      <c r="L82" s="23">
        <v>2.2515999999999998</v>
      </c>
      <c r="M82" s="23">
        <v>2.3121999999999998</v>
      </c>
      <c r="N82" s="23">
        <v>3.0493999999999999</v>
      </c>
      <c r="O82" s="23">
        <v>8.1699999999999995E-2</v>
      </c>
      <c r="P82" s="23">
        <v>0.05</v>
      </c>
      <c r="R82" s="9"/>
    </row>
    <row r="83" spans="2:18" ht="12.75" customHeight="1" x14ac:dyDescent="0.2">
      <c r="B83" s="65"/>
      <c r="C83" s="64"/>
      <c r="D83" s="64"/>
      <c r="E83" s="64"/>
      <c r="F83" s="64"/>
      <c r="J83" s="9">
        <v>42978</v>
      </c>
      <c r="K83" s="23">
        <v>9.3364999999999991</v>
      </c>
      <c r="L83" s="23">
        <v>2.2425000000000002</v>
      </c>
      <c r="M83" s="23">
        <v>2.4062999999999999</v>
      </c>
      <c r="N83" s="23">
        <v>3.0731999999999999</v>
      </c>
      <c r="O83" s="23">
        <v>8.2199999999999995E-2</v>
      </c>
      <c r="P83" s="23">
        <v>0.25</v>
      </c>
      <c r="R83" s="9"/>
    </row>
    <row r="84" spans="2:18" ht="12.75" customHeight="1" x14ac:dyDescent="0.2">
      <c r="B84" s="65"/>
      <c r="C84" s="64"/>
      <c r="D84" s="64"/>
      <c r="E84" s="64"/>
      <c r="F84" s="64"/>
      <c r="J84" s="9">
        <v>43008</v>
      </c>
      <c r="K84" s="23">
        <v>9.2060999999999993</v>
      </c>
      <c r="L84" s="23">
        <v>2.2412000000000001</v>
      </c>
      <c r="M84" s="23">
        <v>2.3511000000000002</v>
      </c>
      <c r="N84" s="23">
        <v>3.03</v>
      </c>
      <c r="O84" s="23">
        <v>8.2000000000000003E-2</v>
      </c>
      <c r="P84" s="23">
        <v>0.25</v>
      </c>
      <c r="R84" s="9"/>
    </row>
    <row r="85" spans="2:18" ht="12.75" customHeight="1" x14ac:dyDescent="0.2">
      <c r="B85" s="66"/>
      <c r="C85" s="67"/>
      <c r="D85" s="67"/>
      <c r="E85" s="67"/>
      <c r="F85" s="67"/>
      <c r="J85" s="9">
        <v>43039</v>
      </c>
      <c r="K85" s="23">
        <v>8.9285999999999994</v>
      </c>
      <c r="L85" s="23">
        <v>2.2881999999999998</v>
      </c>
      <c r="M85" s="23">
        <v>2.4495</v>
      </c>
      <c r="N85" s="23">
        <v>3.0627</v>
      </c>
      <c r="O85" s="23">
        <v>8.2299999999999998E-2</v>
      </c>
      <c r="P85" s="23">
        <v>0.25</v>
      </c>
      <c r="R85" s="9"/>
    </row>
    <row r="86" spans="2:18" ht="12.75" customHeight="1" x14ac:dyDescent="0.2">
      <c r="J86" s="9">
        <v>43069</v>
      </c>
      <c r="K86" s="23">
        <v>8.6491000000000007</v>
      </c>
      <c r="L86" s="23">
        <v>2.2867999999999999</v>
      </c>
      <c r="M86" s="23">
        <v>2.5775999999999999</v>
      </c>
      <c r="N86" s="23">
        <v>3.0785</v>
      </c>
      <c r="O86" s="23">
        <v>7.8299999999999995E-2</v>
      </c>
      <c r="P86" s="23">
        <v>0.5</v>
      </c>
      <c r="R86" s="9"/>
    </row>
    <row r="87" spans="2:18" ht="12.75" customHeight="1" x14ac:dyDescent="0.2">
      <c r="J87" s="9">
        <v>43100</v>
      </c>
      <c r="K87" s="23">
        <v>8.6220999999999997</v>
      </c>
      <c r="L87" s="23">
        <v>2.3050000000000002</v>
      </c>
      <c r="M87" s="23">
        <v>2.5693999999999999</v>
      </c>
      <c r="N87" s="23">
        <v>3.0853999999999999</v>
      </c>
      <c r="O87" s="23">
        <v>7.51E-2</v>
      </c>
      <c r="P87" s="23">
        <v>0.5</v>
      </c>
      <c r="R87" s="9"/>
    </row>
    <row r="88" spans="2:18" ht="12.75" customHeight="1" x14ac:dyDescent="0.2">
      <c r="J88" s="9">
        <v>43131</v>
      </c>
      <c r="K88" s="23">
        <v>8.7631999999999994</v>
      </c>
      <c r="L88" s="23">
        <v>2.3569</v>
      </c>
      <c r="M88" s="23">
        <v>2.6316000000000002</v>
      </c>
      <c r="N88" s="23">
        <v>3.1463999999999999</v>
      </c>
      <c r="O88" s="23">
        <v>8.72E-2</v>
      </c>
      <c r="P88" s="23">
        <v>0.5</v>
      </c>
      <c r="R88" s="9"/>
    </row>
    <row r="89" spans="2:18" ht="12.75" customHeight="1" x14ac:dyDescent="0.2">
      <c r="J89" s="9">
        <v>43159</v>
      </c>
      <c r="K89" s="23">
        <v>8.6455000000000002</v>
      </c>
      <c r="L89" s="23">
        <v>2.4009999999999998</v>
      </c>
      <c r="M89" s="23">
        <v>2.7957999999999998</v>
      </c>
      <c r="N89" s="23">
        <v>3.2128999999999999</v>
      </c>
      <c r="O89" s="23">
        <v>8.9700000000000002E-2</v>
      </c>
      <c r="P89" s="23">
        <v>0.75</v>
      </c>
      <c r="R89" s="9"/>
    </row>
    <row r="90" spans="2:18" ht="12.75" customHeight="1" x14ac:dyDescent="0.2">
      <c r="J90" s="9">
        <v>43190</v>
      </c>
      <c r="K90" s="23">
        <v>8.3765000000000001</v>
      </c>
      <c r="L90" s="23">
        <v>2.4799000000000002</v>
      </c>
      <c r="M90" s="23">
        <v>2.7389999999999999</v>
      </c>
      <c r="N90" s="23">
        <v>3.2073999999999998</v>
      </c>
      <c r="O90" s="23">
        <v>9.35E-2</v>
      </c>
      <c r="P90" s="23">
        <v>0.75</v>
      </c>
      <c r="R90" s="9"/>
    </row>
    <row r="91" spans="2:18" ht="12.75" customHeight="1" x14ac:dyDescent="0.2">
      <c r="J91" s="9">
        <v>43220</v>
      </c>
      <c r="K91" s="23">
        <v>8.4727999999999994</v>
      </c>
      <c r="L91" s="23">
        <v>2.5259999999999998</v>
      </c>
      <c r="M91" s="23">
        <v>2.7730999999999999</v>
      </c>
      <c r="N91" s="23">
        <v>3.2549000000000001</v>
      </c>
      <c r="O91" s="23">
        <v>9.7900000000000001E-2</v>
      </c>
      <c r="P91" s="23">
        <v>0.75</v>
      </c>
      <c r="R91" s="9"/>
    </row>
    <row r="92" spans="2:18" ht="12.75" customHeight="1" x14ac:dyDescent="0.2">
      <c r="J92" s="9">
        <v>43251</v>
      </c>
      <c r="K92" s="23">
        <v>8.3938000000000006</v>
      </c>
      <c r="L92" s="23">
        <v>2.5211000000000001</v>
      </c>
      <c r="M92" s="23">
        <v>2.7927</v>
      </c>
      <c r="N92" s="23">
        <v>3.2524999999999999</v>
      </c>
      <c r="O92" s="23">
        <v>9.98E-2</v>
      </c>
      <c r="P92" s="23">
        <v>0.75</v>
      </c>
      <c r="R92" s="9"/>
    </row>
    <row r="93" spans="2:18" ht="12.75" customHeight="1" x14ac:dyDescent="0.2">
      <c r="J93" s="9">
        <v>43281</v>
      </c>
      <c r="K93" s="23">
        <v>8.4466000000000001</v>
      </c>
      <c r="L93" s="23">
        <v>2.5163000000000002</v>
      </c>
      <c r="M93" s="23">
        <v>2.7345000000000002</v>
      </c>
      <c r="N93" s="23">
        <v>3.234</v>
      </c>
      <c r="O93" s="23">
        <v>0.1024</v>
      </c>
      <c r="P93" s="23">
        <v>1</v>
      </c>
      <c r="R93" s="9"/>
    </row>
    <row r="94" spans="2:18" ht="12.75" customHeight="1" x14ac:dyDescent="0.2">
      <c r="J94" s="9">
        <v>43312</v>
      </c>
      <c r="K94" s="23">
        <v>8.6126000000000005</v>
      </c>
      <c r="L94" s="23">
        <v>2.5358000000000001</v>
      </c>
      <c r="M94" s="23">
        <v>2.9609999999999999</v>
      </c>
      <c r="N94" s="23">
        <v>3.3408000000000002</v>
      </c>
      <c r="O94" s="23">
        <v>0.1033</v>
      </c>
      <c r="P94" s="23">
        <v>1</v>
      </c>
      <c r="R94" s="9"/>
    </row>
    <row r="95" spans="2:18" ht="12.75" customHeight="1" x14ac:dyDescent="0.2">
      <c r="J95" s="9">
        <v>43343</v>
      </c>
      <c r="K95" s="23">
        <v>8.3574999999999999</v>
      </c>
      <c r="L95" s="23">
        <v>2.5541999999999998</v>
      </c>
      <c r="M95" s="23">
        <v>3.1709999999999998</v>
      </c>
      <c r="N95" s="23">
        <v>3.3959000000000001</v>
      </c>
      <c r="O95" s="23">
        <v>0.1134</v>
      </c>
      <c r="P95" s="23">
        <v>1.25</v>
      </c>
      <c r="R95" s="9"/>
    </row>
    <row r="96" spans="2:18" ht="12.75" customHeight="1" x14ac:dyDescent="0.2">
      <c r="J96" s="9">
        <v>43373</v>
      </c>
      <c r="K96" s="23">
        <v>8.4055999999999997</v>
      </c>
      <c r="L96" s="23">
        <v>2.5708000000000002</v>
      </c>
      <c r="M96" s="23">
        <v>3.2866</v>
      </c>
      <c r="N96" s="23">
        <v>3.4474</v>
      </c>
      <c r="O96" s="23">
        <v>0.126</v>
      </c>
      <c r="P96" s="23">
        <v>1.5</v>
      </c>
      <c r="R96" s="9"/>
    </row>
    <row r="97" spans="10:18" ht="12.75" customHeight="1" x14ac:dyDescent="0.2">
      <c r="J97" s="9">
        <v>43404</v>
      </c>
      <c r="K97" s="23">
        <v>8.3019999999999996</v>
      </c>
      <c r="L97" s="23">
        <v>2.6320000000000001</v>
      </c>
      <c r="M97" s="23">
        <v>3.3904999999999998</v>
      </c>
      <c r="N97" s="23">
        <v>3.5053999999999998</v>
      </c>
      <c r="O97" s="23">
        <v>0.14019999999999999</v>
      </c>
      <c r="P97" s="23">
        <v>1.5</v>
      </c>
      <c r="R97" s="9"/>
    </row>
    <row r="98" spans="10:18" ht="12.75" customHeight="1" x14ac:dyDescent="0.2">
      <c r="J98" s="9">
        <v>43434</v>
      </c>
      <c r="K98" s="23">
        <v>8.3938000000000006</v>
      </c>
      <c r="L98" s="23">
        <v>2.6678000000000002</v>
      </c>
      <c r="M98" s="23">
        <v>3.5688</v>
      </c>
      <c r="N98" s="23">
        <v>3.5951</v>
      </c>
      <c r="O98" s="23">
        <v>0.16200000000000001</v>
      </c>
      <c r="P98" s="23">
        <v>1.75</v>
      </c>
      <c r="R98" s="9"/>
    </row>
    <row r="99" spans="10:18" ht="12.75" customHeight="1" x14ac:dyDescent="0.2">
      <c r="J99" s="9">
        <v>43465</v>
      </c>
      <c r="K99" s="23">
        <v>8.4689999999999994</v>
      </c>
      <c r="L99" s="23">
        <v>2.7595000000000001</v>
      </c>
      <c r="M99" s="23">
        <v>3.5672000000000001</v>
      </c>
      <c r="N99" s="23">
        <v>3.6526000000000001</v>
      </c>
      <c r="O99" s="23">
        <v>0.15859999999999999</v>
      </c>
      <c r="P99" s="23">
        <v>1.75</v>
      </c>
      <c r="R99" s="9"/>
    </row>
    <row r="100" spans="10:18" ht="12.75" customHeight="1" x14ac:dyDescent="0.2">
      <c r="J100" s="9">
        <v>43496</v>
      </c>
      <c r="K100" s="23">
        <v>8.2908000000000008</v>
      </c>
      <c r="L100" s="23">
        <v>2.74</v>
      </c>
      <c r="M100" s="23">
        <v>3.5364</v>
      </c>
      <c r="N100" s="23">
        <v>3.6074000000000002</v>
      </c>
      <c r="O100" s="23">
        <v>0.18440000000000001</v>
      </c>
      <c r="P100" s="23">
        <v>1.75</v>
      </c>
      <c r="R100" s="9"/>
    </row>
    <row r="101" spans="10:18" ht="12.75" customHeight="1" x14ac:dyDescent="0.2">
      <c r="J101" s="9">
        <v>43524</v>
      </c>
      <c r="K101" s="23">
        <v>8.2644000000000002</v>
      </c>
      <c r="L101" s="23">
        <v>2.7894000000000001</v>
      </c>
      <c r="M101" s="23">
        <v>3.5655000000000001</v>
      </c>
      <c r="N101" s="23">
        <v>3.6415000000000002</v>
      </c>
      <c r="O101" s="23">
        <v>0.18679999999999999</v>
      </c>
      <c r="P101" s="23">
        <v>1.75</v>
      </c>
      <c r="R101" s="9"/>
    </row>
    <row r="102" spans="10:18" ht="12.75" customHeight="1" x14ac:dyDescent="0.2">
      <c r="J102" s="9">
        <v>43555</v>
      </c>
      <c r="K102" s="23">
        <v>8.1873000000000005</v>
      </c>
      <c r="L102" s="23">
        <v>2.7707000000000002</v>
      </c>
      <c r="M102" s="23">
        <v>3.5729000000000002</v>
      </c>
      <c r="N102" s="23">
        <v>3.6265999999999998</v>
      </c>
      <c r="O102" s="23">
        <v>0.19800000000000001</v>
      </c>
      <c r="P102" s="23">
        <v>1.75</v>
      </c>
      <c r="R102" s="9"/>
    </row>
    <row r="103" spans="10:18" ht="12.75" customHeight="1" x14ac:dyDescent="0.2">
      <c r="J103" s="9">
        <v>43585</v>
      </c>
      <c r="K103" s="23">
        <v>8.1516999999999999</v>
      </c>
      <c r="L103" s="23">
        <v>2.7313000000000001</v>
      </c>
      <c r="M103" s="23">
        <v>3.4967000000000001</v>
      </c>
      <c r="N103" s="23">
        <v>3.5764999999999998</v>
      </c>
      <c r="O103" s="23">
        <v>0.20710000000000001</v>
      </c>
      <c r="P103" s="23">
        <v>1.75</v>
      </c>
      <c r="R103" s="9"/>
    </row>
    <row r="104" spans="10:18" ht="12.75" customHeight="1" x14ac:dyDescent="0.2">
      <c r="J104" s="9">
        <v>43616</v>
      </c>
      <c r="K104" s="23">
        <v>8.0528999999999993</v>
      </c>
      <c r="L104" s="23">
        <v>2.6652</v>
      </c>
      <c r="M104" s="23">
        <v>3.6461000000000001</v>
      </c>
      <c r="N104" s="23">
        <v>3.5804999999999998</v>
      </c>
      <c r="O104" s="23">
        <v>0.2465</v>
      </c>
      <c r="P104" s="23">
        <v>2</v>
      </c>
      <c r="R104" s="9"/>
    </row>
    <row r="105" spans="10:18" ht="12.75" customHeight="1" x14ac:dyDescent="0.2">
      <c r="J105" s="9">
        <v>43646</v>
      </c>
      <c r="K105" s="23">
        <v>8.1165000000000003</v>
      </c>
      <c r="L105" s="23">
        <v>2.6238000000000001</v>
      </c>
      <c r="M105" s="23">
        <v>3.5766</v>
      </c>
      <c r="N105" s="23">
        <v>3.5400999999999998</v>
      </c>
      <c r="O105" s="23">
        <v>0.24909999999999999</v>
      </c>
      <c r="P105" s="23">
        <v>2</v>
      </c>
      <c r="R105" s="9"/>
    </row>
    <row r="106" spans="10:18" ht="12.75" customHeight="1" x14ac:dyDescent="0.2">
      <c r="J106" s="9">
        <v>43677</v>
      </c>
      <c r="K106" s="23">
        <v>8.3524999999999991</v>
      </c>
      <c r="L106" s="23">
        <v>2.5706000000000002</v>
      </c>
      <c r="M106" s="23">
        <v>3.6579999999999999</v>
      </c>
      <c r="N106" s="23">
        <v>3.5655000000000001</v>
      </c>
      <c r="O106" s="23">
        <v>0.2525</v>
      </c>
      <c r="P106" s="23">
        <v>2</v>
      </c>
      <c r="R106" s="9"/>
    </row>
    <row r="107" spans="10:18" ht="12.75" customHeight="1" x14ac:dyDescent="0.2">
      <c r="J107" s="9">
        <v>43708</v>
      </c>
      <c r="K107" s="23">
        <v>8.1788000000000007</v>
      </c>
      <c r="L107" s="23">
        <v>2.4937999999999998</v>
      </c>
      <c r="M107" s="23">
        <v>3.4977999999999998</v>
      </c>
      <c r="N107" s="23">
        <v>3.4525999999999999</v>
      </c>
      <c r="O107" s="23">
        <v>0.28050000000000003</v>
      </c>
      <c r="P107" s="23">
        <v>2</v>
      </c>
      <c r="R107" s="9"/>
    </row>
    <row r="108" spans="10:18" ht="12.75" customHeight="1" x14ac:dyDescent="0.2">
      <c r="J108" s="9">
        <v>43738</v>
      </c>
      <c r="K108" s="23">
        <v>8.1516000000000002</v>
      </c>
      <c r="L108" s="23">
        <v>2.3618999999999999</v>
      </c>
      <c r="M108" s="23">
        <v>3.5</v>
      </c>
      <c r="N108" s="23">
        <v>3.3772000000000002</v>
      </c>
      <c r="O108" s="23">
        <v>0.28810000000000002</v>
      </c>
      <c r="P108" s="23">
        <v>2</v>
      </c>
      <c r="R108" s="9"/>
    </row>
    <row r="109" spans="10:18" ht="12.75" customHeight="1" x14ac:dyDescent="0.2">
      <c r="J109" s="9">
        <v>43769</v>
      </c>
      <c r="K109" s="23">
        <v>8.048</v>
      </c>
      <c r="L109" s="23">
        <v>2.2765</v>
      </c>
      <c r="M109" s="23">
        <v>3.5552000000000001</v>
      </c>
      <c r="N109" s="23">
        <v>3.3372000000000002</v>
      </c>
      <c r="O109" s="23">
        <v>0.29770000000000002</v>
      </c>
      <c r="P109" s="23">
        <v>2</v>
      </c>
      <c r="R109" s="9"/>
    </row>
    <row r="110" spans="10:18" ht="12.75" customHeight="1" x14ac:dyDescent="0.2">
      <c r="J110" s="9">
        <v>43799</v>
      </c>
      <c r="K110" s="23">
        <v>8.0343</v>
      </c>
      <c r="L110" s="23">
        <v>2.2086000000000001</v>
      </c>
      <c r="M110" s="23">
        <v>3.5981999999999998</v>
      </c>
      <c r="N110" s="23">
        <v>3.3096999999999999</v>
      </c>
      <c r="O110" s="23">
        <v>0.30959999999999999</v>
      </c>
      <c r="P110" s="23">
        <v>2</v>
      </c>
      <c r="R110" s="9"/>
    </row>
    <row r="111" spans="10:18" ht="12.75" customHeight="1" x14ac:dyDescent="0.2">
      <c r="J111" s="9">
        <v>43830</v>
      </c>
      <c r="K111" s="23">
        <v>7.9890999999999996</v>
      </c>
      <c r="L111" s="23">
        <v>2.1930999999999998</v>
      </c>
      <c r="M111" s="23">
        <v>3.6558999999999999</v>
      </c>
      <c r="N111" s="23">
        <v>3.3111999999999999</v>
      </c>
      <c r="O111" s="23">
        <v>0.29199999999999998</v>
      </c>
      <c r="P111" s="23">
        <v>2</v>
      </c>
      <c r="R111" s="9"/>
    </row>
    <row r="112" spans="10:18" ht="12.75" customHeight="1" x14ac:dyDescent="0.2">
      <c r="J112" s="9">
        <v>43861</v>
      </c>
      <c r="K112" s="23">
        <v>7.8922999999999996</v>
      </c>
      <c r="L112" s="23">
        <v>2.1945999999999999</v>
      </c>
      <c r="M112" s="23">
        <v>3.4624999999999999</v>
      </c>
      <c r="N112" s="23">
        <v>3.2368000000000001</v>
      </c>
      <c r="O112" s="23">
        <v>0.30669999999999997</v>
      </c>
      <c r="P112" s="23">
        <v>2</v>
      </c>
      <c r="R112" s="9"/>
    </row>
    <row r="113" spans="10:18" ht="12.75" customHeight="1" x14ac:dyDescent="0.2">
      <c r="J113" s="9">
        <v>43890</v>
      </c>
      <c r="K113" s="23">
        <v>7.7167000000000003</v>
      </c>
      <c r="L113" s="23">
        <v>2.2435999999999998</v>
      </c>
      <c r="M113" s="23">
        <v>3.7277999999999998</v>
      </c>
      <c r="N113" s="23">
        <v>3.3289</v>
      </c>
      <c r="O113" s="23">
        <v>0.3286</v>
      </c>
      <c r="P113" s="23">
        <v>2.25</v>
      </c>
      <c r="R113" s="9"/>
    </row>
    <row r="114" spans="10:18" ht="12.75" customHeight="1" x14ac:dyDescent="0.2">
      <c r="J114" s="9">
        <v>43921</v>
      </c>
      <c r="K114" s="23">
        <v>7.8524000000000003</v>
      </c>
      <c r="L114" s="23">
        <v>2.2591999999999999</v>
      </c>
      <c r="M114" s="23">
        <v>3.0436999999999999</v>
      </c>
      <c r="N114" s="23">
        <v>3.1299000000000001</v>
      </c>
      <c r="O114" s="23">
        <v>0.29399999999999998</v>
      </c>
      <c r="P114" s="23">
        <v>1</v>
      </c>
      <c r="R114" s="9"/>
    </row>
    <row r="115" spans="10:18" ht="12.75" customHeight="1" x14ac:dyDescent="0.2">
      <c r="J115" s="9">
        <v>43951</v>
      </c>
      <c r="K115" s="23">
        <v>7.8247</v>
      </c>
      <c r="L115" s="23">
        <v>2.2238000000000002</v>
      </c>
      <c r="M115" s="23">
        <v>2.9352</v>
      </c>
      <c r="N115" s="23">
        <v>3.0653000000000001</v>
      </c>
      <c r="O115" s="23">
        <v>0.2112</v>
      </c>
      <c r="P115" s="23">
        <v>1</v>
      </c>
      <c r="R115" s="9"/>
    </row>
    <row r="116" spans="10:18" ht="12.75" customHeight="1" x14ac:dyDescent="0.2">
      <c r="J116" s="9">
        <v>43982</v>
      </c>
      <c r="K116" s="23">
        <v>7.2728999999999999</v>
      </c>
      <c r="L116" s="23">
        <v>2.3355999999999999</v>
      </c>
      <c r="M116" s="23">
        <v>2.4211</v>
      </c>
      <c r="N116" s="23">
        <v>2.9041000000000001</v>
      </c>
      <c r="O116" s="23">
        <v>0.16950000000000001</v>
      </c>
      <c r="P116" s="23">
        <v>0.25</v>
      </c>
      <c r="R116" s="9"/>
    </row>
    <row r="117" spans="10:18" ht="12.75" customHeight="1" x14ac:dyDescent="0.2">
      <c r="J117" s="9">
        <v>44012</v>
      </c>
      <c r="K117" s="23">
        <v>7.8640999999999996</v>
      </c>
      <c r="L117" s="23">
        <v>2.2757000000000001</v>
      </c>
      <c r="M117" s="23">
        <v>2.3300999999999998</v>
      </c>
      <c r="N117" s="23">
        <v>2.9064000000000001</v>
      </c>
      <c r="O117" s="23">
        <v>0.14419999999999999</v>
      </c>
      <c r="P117" s="23">
        <v>0.25</v>
      </c>
      <c r="R117" s="9"/>
    </row>
    <row r="118" spans="10:18" ht="12.75" customHeight="1" x14ac:dyDescent="0.2">
      <c r="J118" s="9">
        <v>44043</v>
      </c>
      <c r="K118" s="23">
        <v>7.9894999999999996</v>
      </c>
      <c r="L118" s="23">
        <v>2.2092999999999998</v>
      </c>
      <c r="M118" s="23">
        <v>2.1688000000000001</v>
      </c>
      <c r="N118" s="23">
        <v>2.8309000000000002</v>
      </c>
      <c r="O118" s="23">
        <v>0.1249</v>
      </c>
      <c r="P118" s="23">
        <v>0.25</v>
      </c>
      <c r="R118" s="9"/>
    </row>
    <row r="119" spans="10:18" ht="12.75" customHeight="1" x14ac:dyDescent="0.2">
      <c r="J119" s="9">
        <v>44074</v>
      </c>
      <c r="K119" s="23">
        <v>8.0188000000000006</v>
      </c>
      <c r="L119" s="23">
        <v>2.1806000000000001</v>
      </c>
      <c r="M119" s="23">
        <v>2.1514000000000002</v>
      </c>
      <c r="N119" s="23">
        <v>2.8094000000000001</v>
      </c>
      <c r="O119" s="23">
        <v>0.1062</v>
      </c>
      <c r="P119" s="23">
        <v>0.25</v>
      </c>
      <c r="R119" s="9"/>
    </row>
    <row r="120" spans="10:18" ht="12.75" customHeight="1" x14ac:dyDescent="0.2">
      <c r="J120" s="9">
        <v>44104</v>
      </c>
      <c r="K120" s="23">
        <v>7.8678999999999997</v>
      </c>
      <c r="L120" s="23">
        <v>2.1374</v>
      </c>
      <c r="M120" s="23">
        <v>2.1135999999999999</v>
      </c>
      <c r="N120" s="23">
        <v>2.7557999999999998</v>
      </c>
      <c r="O120" s="23">
        <v>9.9900000000000003E-2</v>
      </c>
      <c r="P120" s="23">
        <v>0.25</v>
      </c>
      <c r="R120" s="9"/>
    </row>
    <row r="121" spans="10:18" ht="12.75" customHeight="1" x14ac:dyDescent="0.2">
      <c r="J121" s="9">
        <v>44135</v>
      </c>
      <c r="K121" s="23">
        <v>7.7706999999999997</v>
      </c>
      <c r="L121" s="23">
        <v>2.0916999999999999</v>
      </c>
      <c r="M121" s="23">
        <v>2.2185000000000001</v>
      </c>
      <c r="N121" s="23">
        <v>2.7481</v>
      </c>
      <c r="O121" s="23">
        <v>9.6699999999999994E-2</v>
      </c>
      <c r="P121" s="23">
        <v>0.25</v>
      </c>
      <c r="R121" s="9"/>
    </row>
    <row r="122" spans="10:18" ht="12.75" customHeight="1" x14ac:dyDescent="0.2">
      <c r="J122" s="9">
        <v>44165</v>
      </c>
      <c r="K122" s="23">
        <v>7.7835000000000001</v>
      </c>
      <c r="L122" s="23">
        <v>2.0381</v>
      </c>
      <c r="M122" s="23">
        <v>2.2965</v>
      </c>
      <c r="N122" s="23">
        <v>2.7376</v>
      </c>
      <c r="O122" s="23">
        <v>9.1800000000000007E-2</v>
      </c>
      <c r="P122" s="23">
        <v>0.25</v>
      </c>
      <c r="R122" s="9"/>
    </row>
    <row r="123" spans="10:18" ht="12.75" customHeight="1" x14ac:dyDescent="0.2">
      <c r="J123" s="9">
        <v>44196</v>
      </c>
      <c r="K123" s="23">
        <v>7.6379000000000001</v>
      </c>
      <c r="L123" s="23">
        <v>2.0156000000000001</v>
      </c>
      <c r="M123" s="23">
        <v>2.2280000000000002</v>
      </c>
      <c r="N123" s="23">
        <v>2.6892999999999998</v>
      </c>
      <c r="O123" s="23">
        <v>8.6400000000000005E-2</v>
      </c>
      <c r="P123" s="23">
        <v>0.25</v>
      </c>
      <c r="R123" s="9"/>
    </row>
    <row r="124" spans="10:18" ht="12.75" customHeight="1" x14ac:dyDescent="0.2">
      <c r="J124" s="9">
        <v>44227</v>
      </c>
      <c r="K124" s="23">
        <v>7.7434000000000003</v>
      </c>
      <c r="L124" s="23">
        <v>1.9846999999999999</v>
      </c>
      <c r="M124" s="23">
        <v>2.1678000000000002</v>
      </c>
      <c r="N124" s="23">
        <v>2.6562000000000001</v>
      </c>
      <c r="O124" s="23">
        <v>8.3799999999999999E-2</v>
      </c>
      <c r="P124" s="23">
        <v>0.25</v>
      </c>
      <c r="R124" s="9"/>
    </row>
    <row r="125" spans="10:18" ht="12.75" customHeight="1" x14ac:dyDescent="0.2">
      <c r="J125" s="9">
        <v>44255</v>
      </c>
      <c r="K125" s="23">
        <v>7.4165999999999999</v>
      </c>
      <c r="L125" s="23">
        <v>1.9892000000000001</v>
      </c>
      <c r="M125" s="23">
        <v>2.4499</v>
      </c>
      <c r="N125" s="23">
        <v>2.706</v>
      </c>
      <c r="O125" s="23">
        <v>7.9500000000000001E-2</v>
      </c>
      <c r="P125" s="23">
        <v>0.25</v>
      </c>
      <c r="R125" s="9"/>
    </row>
    <row r="126" spans="10:18" ht="12.75" customHeight="1" x14ac:dyDescent="0.2">
      <c r="J126" s="9">
        <v>44286</v>
      </c>
      <c r="K126" s="23">
        <v>6.8926999999999996</v>
      </c>
      <c r="L126" s="23">
        <v>1.9856</v>
      </c>
      <c r="M126" s="23">
        <v>2.2563</v>
      </c>
      <c r="N126" s="23">
        <v>2.5874999999999999</v>
      </c>
      <c r="O126" s="23">
        <v>7.7100000000000002E-2</v>
      </c>
      <c r="P126" s="23">
        <v>0.25</v>
      </c>
      <c r="R126" s="9"/>
    </row>
    <row r="127" spans="10:18" ht="12.75" customHeight="1" x14ac:dyDescent="0.2">
      <c r="J127" s="9">
        <v>44316</v>
      </c>
      <c r="K127" s="23">
        <v>7.4010999999999996</v>
      </c>
      <c r="L127" s="23">
        <v>2.0133000000000001</v>
      </c>
      <c r="M127" s="23">
        <v>2.0569999999999999</v>
      </c>
      <c r="N127" s="23">
        <v>2.5950000000000002</v>
      </c>
      <c r="O127" s="23">
        <v>7.6999999999999999E-2</v>
      </c>
      <c r="P127" s="23">
        <v>0.25</v>
      </c>
      <c r="R127" s="9"/>
    </row>
    <row r="128" spans="10:18" ht="12.75" customHeight="1" x14ac:dyDescent="0.2">
      <c r="J128" s="9">
        <v>44347</v>
      </c>
      <c r="K128" s="23">
        <v>7.2786</v>
      </c>
      <c r="L128" s="23">
        <v>2.0621</v>
      </c>
      <c r="M128" s="23">
        <v>1.9853000000000001</v>
      </c>
      <c r="N128" s="23">
        <v>2.5884999999999998</v>
      </c>
      <c r="O128" s="23">
        <v>7.6799999999999993E-2</v>
      </c>
      <c r="P128" s="23">
        <v>0.25</v>
      </c>
      <c r="R128" s="9"/>
    </row>
    <row r="129" spans="10:23" ht="12.75" customHeight="1" x14ac:dyDescent="0.2">
      <c r="J129" s="9">
        <v>44377</v>
      </c>
      <c r="K129" s="23">
        <v>7.2327000000000004</v>
      </c>
      <c r="L129" s="23">
        <v>2.1160999999999999</v>
      </c>
      <c r="M129" s="23">
        <v>1.9298</v>
      </c>
      <c r="N129" s="23">
        <v>2.5972</v>
      </c>
      <c r="O129" s="23">
        <v>7.7499999999999999E-2</v>
      </c>
      <c r="P129" s="23">
        <v>0.5</v>
      </c>
      <c r="R129" s="9"/>
    </row>
    <row r="130" spans="10:23" ht="12.75" customHeight="1" x14ac:dyDescent="0.2">
      <c r="J130" s="9">
        <v>44408</v>
      </c>
      <c r="K130" s="23">
        <v>7.4518000000000004</v>
      </c>
      <c r="L130" s="23">
        <v>2.2006999999999999</v>
      </c>
      <c r="M130" s="23">
        <v>2.1476999999999999</v>
      </c>
      <c r="N130" s="23">
        <v>2.7364999999999999</v>
      </c>
      <c r="O130" s="23">
        <v>7.9000000000000001E-2</v>
      </c>
      <c r="P130" s="23">
        <v>0.5</v>
      </c>
      <c r="R130" s="9"/>
    </row>
    <row r="131" spans="10:23" ht="12.75" customHeight="1" x14ac:dyDescent="0.2">
      <c r="J131" s="9">
        <v>44439</v>
      </c>
      <c r="K131" s="23">
        <v>7.5876999999999999</v>
      </c>
      <c r="L131" s="23">
        <v>2.2604000000000002</v>
      </c>
      <c r="M131" s="23">
        <v>2.5956000000000001</v>
      </c>
      <c r="N131" s="23">
        <v>2.9215</v>
      </c>
      <c r="O131" s="23">
        <v>8.5500000000000007E-2</v>
      </c>
      <c r="P131" s="23">
        <v>0.75</v>
      </c>
      <c r="R131" s="23"/>
      <c r="S131" s="23"/>
      <c r="T131" s="23"/>
      <c r="U131" s="23"/>
      <c r="V131" s="23"/>
      <c r="W131" s="23"/>
    </row>
    <row r="132" spans="10:23" ht="12.75" customHeight="1" x14ac:dyDescent="0.2">
      <c r="J132" s="9">
        <v>44469</v>
      </c>
      <c r="K132" s="23">
        <v>7.4938000000000002</v>
      </c>
      <c r="L132" s="23">
        <v>2.3605999999999998</v>
      </c>
      <c r="M132" s="23">
        <v>2.4076</v>
      </c>
      <c r="N132" s="23">
        <v>2.9127999999999998</v>
      </c>
      <c r="O132" s="23">
        <v>9.1899999999999996E-2</v>
      </c>
      <c r="P132" s="23">
        <v>0.75</v>
      </c>
      <c r="R132" s="23"/>
      <c r="S132" s="23"/>
      <c r="T132" s="23"/>
      <c r="U132" s="23"/>
      <c r="V132" s="23"/>
      <c r="W132" s="23"/>
    </row>
    <row r="133" spans="10:23" ht="12.75" customHeight="1" x14ac:dyDescent="0.2">
      <c r="J133" s="9">
        <v>44500</v>
      </c>
      <c r="K133" s="23">
        <v>7.3174999999999999</v>
      </c>
      <c r="L133" s="23">
        <v>2.4184999999999999</v>
      </c>
      <c r="M133" s="23">
        <v>3.2360000000000002</v>
      </c>
      <c r="N133" s="23">
        <v>3.1806999999999999</v>
      </c>
      <c r="O133" s="23">
        <v>0.13700000000000001</v>
      </c>
      <c r="P133" s="23">
        <v>1.5</v>
      </c>
      <c r="R133" s="23"/>
      <c r="S133" s="23"/>
      <c r="T133" s="23"/>
      <c r="U133" s="23"/>
      <c r="V133" s="23"/>
      <c r="W133" s="23"/>
    </row>
    <row r="134" spans="10:23" ht="12.75" customHeight="1" x14ac:dyDescent="0.2">
      <c r="J134" s="9">
        <v>44530</v>
      </c>
      <c r="K134" s="23">
        <v>7.4223999999999997</v>
      </c>
      <c r="L134" s="23">
        <v>2.4508999999999999</v>
      </c>
      <c r="M134" s="23">
        <v>4.2803000000000004</v>
      </c>
      <c r="N134" s="23">
        <v>3.5257999999999998</v>
      </c>
      <c r="O134" s="23">
        <v>0.2545</v>
      </c>
      <c r="P134" s="23">
        <v>2.75</v>
      </c>
      <c r="R134" s="23"/>
      <c r="S134" s="23"/>
      <c r="T134" s="23"/>
      <c r="U134" s="23"/>
      <c r="V134" s="23"/>
      <c r="W134" s="23"/>
    </row>
    <row r="135" spans="10:23" ht="12.75" customHeight="1" x14ac:dyDescent="0.2">
      <c r="J135" s="9">
        <v>44561</v>
      </c>
      <c r="K135" s="23">
        <v>7.5609999999999999</v>
      </c>
      <c r="L135" s="23">
        <v>2.5756999999999999</v>
      </c>
      <c r="M135" s="23">
        <v>4.8936999999999999</v>
      </c>
      <c r="N135" s="23">
        <v>3.7871999999999999</v>
      </c>
      <c r="O135" s="23">
        <v>0.34710000000000002</v>
      </c>
      <c r="P135" s="23">
        <v>3.75</v>
      </c>
      <c r="R135" s="23"/>
      <c r="S135" s="23"/>
      <c r="T135" s="23"/>
      <c r="U135" s="23"/>
      <c r="V135" s="23"/>
      <c r="W135" s="23"/>
    </row>
    <row r="136" spans="10:23" ht="12.75" customHeight="1" x14ac:dyDescent="0.2">
      <c r="J136" s="9">
        <v>44592</v>
      </c>
      <c r="K136" s="23">
        <v>7.4938000000000002</v>
      </c>
      <c r="L136" s="23">
        <v>2.7507999999999999</v>
      </c>
      <c r="M136" s="23">
        <v>5.2710999999999997</v>
      </c>
      <c r="N136" s="23">
        <v>3.9965999999999999</v>
      </c>
      <c r="O136" s="23">
        <v>0.4945</v>
      </c>
      <c r="P136" s="23">
        <v>3.75</v>
      </c>
      <c r="R136" s="23"/>
      <c r="S136" s="23"/>
      <c r="T136" s="23"/>
      <c r="U136" s="23"/>
      <c r="V136" s="23"/>
      <c r="W136" s="23"/>
    </row>
    <row r="137" spans="10:23" ht="12.75" customHeight="1" x14ac:dyDescent="0.2">
      <c r="J137" s="9">
        <v>44620</v>
      </c>
      <c r="K137" s="23">
        <v>7.3341000000000003</v>
      </c>
      <c r="L137" s="23">
        <v>2.9426000000000001</v>
      </c>
      <c r="M137" s="23">
        <v>5.6073000000000004</v>
      </c>
      <c r="N137" s="23">
        <v>4.1943999999999999</v>
      </c>
      <c r="O137" s="23">
        <v>0.62460000000000004</v>
      </c>
      <c r="P137" s="23">
        <v>4.5</v>
      </c>
      <c r="R137" s="23"/>
      <c r="S137" s="23"/>
      <c r="T137" s="23"/>
      <c r="U137" s="23"/>
      <c r="V137" s="23"/>
      <c r="W137" s="23"/>
    </row>
    <row r="138" spans="10:23" ht="12.75" customHeight="1" x14ac:dyDescent="0.2">
      <c r="J138" s="9">
        <v>44651</v>
      </c>
      <c r="K138" s="23">
        <v>7.5180999999999996</v>
      </c>
      <c r="L138" s="23">
        <v>3.1577999999999999</v>
      </c>
      <c r="M138" s="23">
        <v>5.8338999999999999</v>
      </c>
      <c r="N138" s="23">
        <v>4.3979999999999997</v>
      </c>
      <c r="O138" s="23">
        <v>0.67830000000000001</v>
      </c>
      <c r="P138" s="23">
        <v>4.5</v>
      </c>
      <c r="R138" s="23"/>
      <c r="S138" s="23"/>
      <c r="T138" s="23"/>
      <c r="U138" s="23"/>
      <c r="V138" s="23"/>
      <c r="W138" s="23"/>
    </row>
    <row r="139" spans="10:23" ht="12.75" customHeight="1" x14ac:dyDescent="0.2">
      <c r="J139" s="9">
        <v>44681</v>
      </c>
      <c r="K139" s="23">
        <v>7.4842000000000004</v>
      </c>
      <c r="L139" s="23">
        <v>3.2008000000000001</v>
      </c>
      <c r="M139" s="23">
        <v>6.3132999999999999</v>
      </c>
      <c r="N139" s="23">
        <v>4.5464000000000002</v>
      </c>
      <c r="O139" s="23">
        <v>0.80730000000000002</v>
      </c>
      <c r="P139" s="23">
        <v>5</v>
      </c>
      <c r="R139" s="23"/>
      <c r="S139" s="23"/>
      <c r="T139" s="23"/>
      <c r="U139" s="23"/>
      <c r="V139" s="23"/>
      <c r="W139" s="23"/>
    </row>
    <row r="140" spans="10:23" ht="12.75" customHeight="1" x14ac:dyDescent="0.2">
      <c r="J140" s="9">
        <v>44712</v>
      </c>
      <c r="K140" s="23">
        <v>7.6619999999999999</v>
      </c>
      <c r="L140" s="23">
        <v>3.2040000000000002</v>
      </c>
      <c r="M140" s="23">
        <v>6.8917999999999999</v>
      </c>
      <c r="N140" s="23">
        <v>4.7260999999999997</v>
      </c>
      <c r="O140" s="23">
        <v>0.97960000000000003</v>
      </c>
      <c r="P140" s="23">
        <v>5.75</v>
      </c>
      <c r="R140" s="23"/>
      <c r="S140" s="23"/>
      <c r="T140" s="23"/>
      <c r="U140" s="23"/>
      <c r="V140" s="23"/>
      <c r="W140" s="23"/>
    </row>
    <row r="141" spans="10:23" ht="12.75" customHeight="1" x14ac:dyDescent="0.2">
      <c r="J141" s="9">
        <v>44742</v>
      </c>
      <c r="K141" s="23">
        <v>7.7023000000000001</v>
      </c>
      <c r="L141" s="23">
        <v>3.2902999999999998</v>
      </c>
      <c r="M141" s="23">
        <v>7.5721999999999996</v>
      </c>
      <c r="N141" s="23">
        <v>4.9493</v>
      </c>
      <c r="O141" s="23">
        <v>1.1385000000000001</v>
      </c>
      <c r="P141" s="23">
        <v>7</v>
      </c>
      <c r="R141" s="23"/>
      <c r="S141" s="23"/>
      <c r="T141" s="23"/>
      <c r="U141" s="23"/>
      <c r="V141" s="23"/>
      <c r="W141" s="23"/>
    </row>
    <row r="142" spans="10:23" ht="12.75" customHeight="1" x14ac:dyDescent="0.2">
      <c r="J142" s="9">
        <v>44773</v>
      </c>
      <c r="K142" s="23">
        <v>8.2050999999999998</v>
      </c>
      <c r="L142" s="23">
        <v>3.5106999999999999</v>
      </c>
      <c r="M142" s="23">
        <v>7.7393999999999998</v>
      </c>
      <c r="N142" s="23">
        <v>5.1821999999999999</v>
      </c>
      <c r="O142" s="23">
        <v>1.2110000000000001</v>
      </c>
      <c r="P142" s="23">
        <v>7</v>
      </c>
      <c r="R142" s="23"/>
      <c r="S142" s="23"/>
      <c r="T142" s="23"/>
      <c r="U142" s="23"/>
      <c r="V142" s="23"/>
      <c r="W142" s="23"/>
    </row>
    <row r="143" spans="10:23" ht="12.75" customHeight="1" x14ac:dyDescent="0.2">
      <c r="J143" s="9">
        <v>44804</v>
      </c>
      <c r="K143" s="23">
        <v>8.3626000000000005</v>
      </c>
      <c r="L143" s="23">
        <v>3.4121999999999999</v>
      </c>
      <c r="M143" s="23">
        <v>7.6376999999999997</v>
      </c>
      <c r="N143" s="23">
        <v>5.1097999999999999</v>
      </c>
      <c r="O143" s="23">
        <v>1.36</v>
      </c>
      <c r="P143" s="23">
        <v>7</v>
      </c>
      <c r="R143" s="23"/>
      <c r="S143" s="23"/>
      <c r="T143" s="23"/>
      <c r="U143" s="23"/>
      <c r="V143" s="23"/>
      <c r="W143" s="23"/>
    </row>
    <row r="144" spans="10:23" ht="12.75" customHeight="1" x14ac:dyDescent="0.2">
      <c r="J144" s="9">
        <v>44834</v>
      </c>
      <c r="K144" s="23">
        <v>8.2211999999999996</v>
      </c>
      <c r="L144" s="23">
        <v>3.4114</v>
      </c>
      <c r="M144" s="23">
        <v>7.5359999999999996</v>
      </c>
      <c r="N144" s="23">
        <v>5.0423</v>
      </c>
      <c r="O144" s="23">
        <v>1.4756</v>
      </c>
      <c r="P144" s="23">
        <v>7</v>
      </c>
      <c r="R144" s="23"/>
      <c r="S144" s="23"/>
      <c r="T144" s="23"/>
      <c r="U144" s="23"/>
      <c r="V144" s="23"/>
      <c r="W144" s="23"/>
    </row>
    <row r="145" spans="10:23" ht="12.75" customHeight="1" x14ac:dyDescent="0.2">
      <c r="J145" s="9">
        <v>44865</v>
      </c>
      <c r="K145" s="23">
        <v>8.0929000000000002</v>
      </c>
      <c r="L145" s="23">
        <v>3.2606999999999999</v>
      </c>
      <c r="M145" s="23">
        <v>7.6367000000000003</v>
      </c>
      <c r="N145" s="23">
        <v>4.9612999999999996</v>
      </c>
      <c r="O145" s="23">
        <v>1.5984</v>
      </c>
      <c r="P145" s="23">
        <v>7</v>
      </c>
      <c r="R145" s="23"/>
      <c r="S145" s="23"/>
      <c r="T145" s="23"/>
      <c r="U145" s="23"/>
      <c r="V145" s="23"/>
      <c r="W145" s="23"/>
    </row>
    <row r="146" spans="10:23" ht="12.75" customHeight="1" x14ac:dyDescent="0.2">
      <c r="J146" s="9">
        <v>44895</v>
      </c>
      <c r="K146" s="23">
        <v>7.9328000000000003</v>
      </c>
      <c r="L146" s="23">
        <v>3.1520000000000001</v>
      </c>
      <c r="M146" s="23">
        <v>7.3017000000000003</v>
      </c>
      <c r="N146" s="23">
        <v>4.7842000000000002</v>
      </c>
      <c r="O146" s="23">
        <v>1.6913</v>
      </c>
      <c r="P146" s="23">
        <v>7</v>
      </c>
      <c r="R146" s="23"/>
      <c r="S146" s="23"/>
      <c r="T146" s="23"/>
      <c r="U146" s="23"/>
      <c r="V146" s="23"/>
      <c r="W146" s="23"/>
    </row>
    <row r="147" spans="10:23" ht="12.75" customHeight="1" x14ac:dyDescent="0.2">
      <c r="J147" s="9">
        <v>44926</v>
      </c>
      <c r="K147" s="23">
        <v>8.1155000000000008</v>
      </c>
      <c r="L147" s="23">
        <v>3.3372999999999999</v>
      </c>
      <c r="M147" s="23">
        <v>7.6534000000000004</v>
      </c>
      <c r="N147" s="23">
        <v>4.9863999999999997</v>
      </c>
      <c r="O147" s="23">
        <v>1.5457000000000001</v>
      </c>
      <c r="P147" s="23">
        <v>7</v>
      </c>
      <c r="R147" s="23"/>
      <c r="S147" s="23"/>
      <c r="T147" s="23"/>
      <c r="U147" s="23"/>
      <c r="V147" s="23"/>
      <c r="W147" s="23"/>
    </row>
    <row r="148" spans="10:23" ht="12.75" customHeight="1" x14ac:dyDescent="0.2">
      <c r="J148" s="9">
        <v>44957</v>
      </c>
      <c r="K148" s="23">
        <v>7.9298999999999999</v>
      </c>
      <c r="L148" s="23">
        <v>3.0472000000000001</v>
      </c>
      <c r="M148" s="23">
        <v>7.3219000000000003</v>
      </c>
      <c r="N148" s="23">
        <v>4.6992000000000003</v>
      </c>
      <c r="O148" s="23">
        <v>1.8156000000000001</v>
      </c>
      <c r="P148" s="23">
        <v>7</v>
      </c>
      <c r="R148" s="23"/>
      <c r="S148" s="23"/>
      <c r="T148" s="23"/>
      <c r="U148" s="23"/>
      <c r="V148" s="23"/>
      <c r="W148" s="23"/>
    </row>
    <row r="149" spans="10:23" ht="12.75" customHeight="1" x14ac:dyDescent="0.2">
      <c r="J149" s="9">
        <v>44985</v>
      </c>
      <c r="K149" s="23">
        <v>7.7011000000000003</v>
      </c>
      <c r="L149" s="23">
        <v>3.2145000000000001</v>
      </c>
      <c r="M149" s="23">
        <v>7.2691999999999997</v>
      </c>
      <c r="N149" s="23">
        <v>4.7614000000000001</v>
      </c>
      <c r="O149" s="23">
        <v>1.8623000000000001</v>
      </c>
      <c r="P149" s="23">
        <v>7</v>
      </c>
      <c r="R149" s="23"/>
      <c r="S149" s="23"/>
      <c r="T149" s="23"/>
      <c r="U149" s="23"/>
      <c r="V149" s="23"/>
      <c r="W149" s="23"/>
    </row>
    <row r="150" spans="10:23" ht="12.75" customHeight="1" x14ac:dyDescent="0.2">
      <c r="J150" s="9">
        <v>45016</v>
      </c>
      <c r="K150" s="23">
        <v>7.3952434770540405</v>
      </c>
      <c r="L150" s="23">
        <v>3.0923255885508798</v>
      </c>
      <c r="M150" s="23">
        <v>7.1092861162201206</v>
      </c>
      <c r="N150" s="23">
        <v>4.5995870227487803</v>
      </c>
      <c r="O150" s="23">
        <v>2.0953175902133503</v>
      </c>
      <c r="P150" s="23">
        <v>7.0000000000000009</v>
      </c>
      <c r="R150" s="23"/>
      <c r="S150" s="23"/>
      <c r="T150" s="23"/>
      <c r="U150" s="23"/>
      <c r="V150" s="23"/>
      <c r="W150" s="23"/>
    </row>
    <row r="151" spans="10:23" ht="12.75" customHeight="1" x14ac:dyDescent="0.2">
      <c r="J151" s="9">
        <v>45046</v>
      </c>
      <c r="K151" s="23">
        <v>7.3607697481938006</v>
      </c>
      <c r="L151" s="23">
        <v>3.2077706235384298</v>
      </c>
      <c r="M151" s="23">
        <v>7.0498838567390907</v>
      </c>
      <c r="N151" s="23">
        <v>4.6560194953453005</v>
      </c>
      <c r="O151" s="23">
        <v>2.0876709927394299</v>
      </c>
      <c r="P151" s="23">
        <v>7.0000000000000009</v>
      </c>
      <c r="R151" s="23"/>
      <c r="S151" s="23"/>
      <c r="T151" s="23"/>
      <c r="U151" s="23"/>
      <c r="V151" s="23"/>
      <c r="W151" s="23"/>
    </row>
    <row r="152" spans="10:23" ht="12.75" customHeight="1" x14ac:dyDescent="0.2">
      <c r="J152" s="9">
        <v>45077</v>
      </c>
      <c r="K152" s="23">
        <v>7.4125201845083799</v>
      </c>
      <c r="L152" s="23">
        <v>3.19147382188393</v>
      </c>
      <c r="M152" s="23">
        <v>7.05551977297067</v>
      </c>
      <c r="N152" s="23">
        <v>4.6503995094053403</v>
      </c>
      <c r="O152" s="23">
        <v>2.11972423066128</v>
      </c>
      <c r="P152" s="23">
        <v>7.0000000000000009</v>
      </c>
      <c r="R152" s="23"/>
      <c r="S152" s="23"/>
      <c r="T152" s="23"/>
      <c r="U152" s="23"/>
      <c r="V152" s="23"/>
      <c r="W152" s="23"/>
    </row>
    <row r="153" spans="10:23" ht="12.75" customHeight="1" x14ac:dyDescent="0.2">
      <c r="J153" s="9">
        <v>45107</v>
      </c>
      <c r="K153" s="23">
        <v>7.3633193065209293</v>
      </c>
      <c r="L153" s="23">
        <v>3.2520866107862605</v>
      </c>
      <c r="M153" s="23">
        <v>6.8875719513946905</v>
      </c>
      <c r="N153" s="23">
        <v>4.6398770055022203</v>
      </c>
      <c r="O153" s="23">
        <v>2.14590476986722</v>
      </c>
      <c r="P153" s="23">
        <v>7.0000000000000009</v>
      </c>
      <c r="R153" s="23"/>
      <c r="S153" s="23"/>
      <c r="T153" s="23"/>
      <c r="U153" s="23"/>
      <c r="V153" s="23"/>
      <c r="W153" s="23"/>
    </row>
    <row r="154" spans="10:23" ht="12.75" customHeight="1" x14ac:dyDescent="0.2">
      <c r="J154" s="9">
        <v>45138</v>
      </c>
      <c r="K154" s="23">
        <v>7.4514678396795802</v>
      </c>
      <c r="L154" s="23">
        <v>3.2538692055720997</v>
      </c>
      <c r="M154" s="23">
        <v>6.8838047746980697</v>
      </c>
      <c r="N154" s="23">
        <v>4.6488685986981295</v>
      </c>
      <c r="O154" s="23">
        <v>2.1695998230082303</v>
      </c>
      <c r="P154" s="23">
        <v>7.0000000000000009</v>
      </c>
      <c r="R154" s="23"/>
      <c r="S154" s="23"/>
      <c r="T154" s="23"/>
      <c r="U154" s="23"/>
      <c r="V154" s="23"/>
      <c r="W154" s="23"/>
    </row>
    <row r="155" spans="10:23" ht="12.75" customHeight="1" x14ac:dyDescent="0.2">
      <c r="J155" s="9">
        <v>45169</v>
      </c>
      <c r="K155" s="23">
        <v>7.4588618027827405</v>
      </c>
      <c r="L155" s="23">
        <v>3.3390869654948601</v>
      </c>
      <c r="M155" s="23">
        <v>6.9204224754513506</v>
      </c>
      <c r="N155" s="23">
        <v>4.7095003877886104</v>
      </c>
      <c r="O155" s="23">
        <v>2.15906882985059</v>
      </c>
      <c r="P155" s="23">
        <v>7.0000000000000009</v>
      </c>
      <c r="R155" s="23"/>
      <c r="S155" s="23"/>
      <c r="T155" s="23"/>
      <c r="U155" s="23"/>
      <c r="V155" s="23"/>
      <c r="W155" s="23"/>
    </row>
    <row r="156" spans="10:23" ht="12.75" customHeight="1" x14ac:dyDescent="0.2">
      <c r="J156" s="9">
        <v>45199</v>
      </c>
      <c r="K156" s="23">
        <v>7.3757926294019294</v>
      </c>
      <c r="L156" s="23">
        <v>3.3592069717820499</v>
      </c>
      <c r="M156" s="23">
        <v>6.8948939492179697</v>
      </c>
      <c r="N156" s="23">
        <v>4.7102505868354001</v>
      </c>
      <c r="O156" s="23">
        <v>2.14206401495928</v>
      </c>
      <c r="P156" s="23">
        <v>7.0000000000000009</v>
      </c>
      <c r="R156" s="23"/>
      <c r="S156" s="23"/>
      <c r="T156" s="23"/>
      <c r="U156" s="23"/>
      <c r="V156" s="23"/>
      <c r="W156" s="23"/>
    </row>
    <row r="157" spans="10:23" ht="12.75" customHeight="1" x14ac:dyDescent="0.2">
      <c r="J157" s="9">
        <v>45230</v>
      </c>
      <c r="K157" s="23">
        <v>7.1509606054154506</v>
      </c>
      <c r="L157" s="23">
        <v>3.2074282739811699</v>
      </c>
      <c r="M157" s="23">
        <v>6.8430696697286004</v>
      </c>
      <c r="N157" s="23">
        <v>4.5717893979242197</v>
      </c>
      <c r="O157" s="23">
        <v>2.2206514317883603</v>
      </c>
      <c r="P157" s="23">
        <v>7.0000000000000009</v>
      </c>
      <c r="R157" s="23"/>
      <c r="S157" s="23"/>
      <c r="T157" s="23"/>
      <c r="U157" s="23"/>
      <c r="V157" s="23"/>
      <c r="W157" s="23"/>
    </row>
    <row r="158" spans="10:23" ht="12.75" customHeight="1" x14ac:dyDescent="0.2">
      <c r="J158" s="9">
        <v>45260</v>
      </c>
      <c r="K158" s="23">
        <v>7.0645095241934603</v>
      </c>
      <c r="L158" s="23">
        <v>3.2181225885821596</v>
      </c>
      <c r="M158" s="23">
        <v>6.9261289393514005</v>
      </c>
      <c r="N158" s="23">
        <v>4.59017057925678</v>
      </c>
      <c r="O158" s="23">
        <v>2.2031334659292998</v>
      </c>
      <c r="P158" s="23">
        <v>7.0000000000000009</v>
      </c>
      <c r="R158" s="23"/>
      <c r="S158" s="23"/>
      <c r="T158" s="23"/>
      <c r="U158" s="23"/>
      <c r="V158" s="23"/>
      <c r="W158" s="23"/>
    </row>
    <row r="159" spans="10:23" ht="12.75" customHeight="1" x14ac:dyDescent="0.2">
      <c r="J159" s="9">
        <v>45291</v>
      </c>
      <c r="K159" s="23">
        <v>7.2566312540598101</v>
      </c>
      <c r="L159" s="23">
        <v>3.38031455547336</v>
      </c>
      <c r="M159" s="23">
        <v>6.6550153055570105</v>
      </c>
      <c r="N159" s="23">
        <v>4.64066537084069</v>
      </c>
      <c r="O159" s="23">
        <v>2.02859000160664</v>
      </c>
      <c r="P159" s="23">
        <v>6.75</v>
      </c>
      <c r="R159" s="23"/>
      <c r="S159" s="23"/>
      <c r="T159" s="23"/>
      <c r="U159" s="23"/>
      <c r="V159" s="23"/>
      <c r="W159" s="23"/>
    </row>
    <row r="160" spans="10:23" ht="12.75" customHeight="1" x14ac:dyDescent="0.2">
      <c r="J160" s="9">
        <v>45322</v>
      </c>
      <c r="K160" s="23">
        <v>6.9631548865041806</v>
      </c>
      <c r="L160" s="23">
        <v>2.9916278027009398</v>
      </c>
      <c r="M160" s="23">
        <v>6.37073849799995</v>
      </c>
      <c r="N160" s="23">
        <v>4.2865701787971799</v>
      </c>
      <c r="O160" s="23">
        <v>2.2634817397546603</v>
      </c>
      <c r="P160" s="23">
        <v>6.75</v>
      </c>
      <c r="R160" s="23"/>
      <c r="S160" s="23"/>
      <c r="T160" s="23"/>
      <c r="U160" s="23"/>
      <c r="V160" s="23"/>
      <c r="W160" s="23"/>
    </row>
    <row r="161" spans="10:16" ht="12.75" customHeight="1" x14ac:dyDescent="0.2">
      <c r="J161" s="9">
        <v>45351</v>
      </c>
      <c r="K161" s="23">
        <v>6.77</v>
      </c>
      <c r="L161" s="23">
        <v>3.02</v>
      </c>
      <c r="M161" s="23">
        <v>6.1</v>
      </c>
      <c r="N161" s="23">
        <v>4.2149999999999999</v>
      </c>
      <c r="O161" s="23">
        <v>2.1970000000000001</v>
      </c>
      <c r="P161" s="23">
        <v>6.25</v>
      </c>
    </row>
    <row r="162" spans="10:16" ht="12.75" customHeight="1" x14ac:dyDescent="0.2">
      <c r="J162" s="9">
        <v>45382</v>
      </c>
      <c r="K162" s="23">
        <v>6.6470000000000002</v>
      </c>
      <c r="L162" s="23">
        <v>3.33</v>
      </c>
      <c r="M162" s="23">
        <v>5.88</v>
      </c>
      <c r="N162" s="23">
        <v>4.13</v>
      </c>
      <c r="O162" s="23">
        <v>2.1859999999999999</v>
      </c>
      <c r="P162" s="23">
        <v>5.75</v>
      </c>
    </row>
  </sheetData>
  <mergeCells count="6">
    <mergeCell ref="B23:G25"/>
    <mergeCell ref="B49:G51"/>
    <mergeCell ref="C79:C80"/>
    <mergeCell ref="D79:D80"/>
    <mergeCell ref="E79:E80"/>
    <mergeCell ref="F79:F80"/>
  </mergeCell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T51"/>
  <sheetViews>
    <sheetView zoomScaleNormal="100" workbookViewId="0"/>
  </sheetViews>
  <sheetFormatPr defaultColWidth="9.140625" defaultRowHeight="12.75" customHeight="1" x14ac:dyDescent="0.2"/>
  <cols>
    <col min="1" max="9" width="9.140625" style="5"/>
    <col min="10" max="10" width="9.140625" style="80"/>
    <col min="11" max="16" width="9.140625" style="10"/>
    <col min="17" max="19" width="9.140625" style="30"/>
    <col min="20" max="16384" width="9.140625" style="5"/>
  </cols>
  <sheetData>
    <row r="1" spans="1:20" ht="12.75" customHeight="1" x14ac:dyDescent="0.2">
      <c r="A1" s="7"/>
    </row>
    <row r="3" spans="1:20" ht="12.75" customHeight="1" x14ac:dyDescent="0.2">
      <c r="B3" s="81" t="s">
        <v>501</v>
      </c>
      <c r="C3" s="81"/>
      <c r="K3" s="10" t="s">
        <v>502</v>
      </c>
      <c r="L3" s="10" t="s">
        <v>503</v>
      </c>
      <c r="M3" s="10" t="s">
        <v>504</v>
      </c>
      <c r="N3" s="10" t="s">
        <v>505</v>
      </c>
      <c r="O3" s="10" t="s">
        <v>506</v>
      </c>
      <c r="P3" s="10" t="s">
        <v>507</v>
      </c>
      <c r="Q3" s="10" t="s">
        <v>508</v>
      </c>
      <c r="R3" s="82"/>
    </row>
    <row r="4" spans="1:20" ht="12.75" customHeight="1" x14ac:dyDescent="0.2">
      <c r="B4" s="83" t="s">
        <v>509</v>
      </c>
      <c r="C4" s="83"/>
      <c r="D4" s="83"/>
      <c r="E4" s="83"/>
      <c r="F4" s="83"/>
      <c r="G4" s="83"/>
      <c r="H4" s="84"/>
      <c r="J4" s="85"/>
      <c r="K4" s="10" t="s">
        <v>510</v>
      </c>
      <c r="L4" s="10" t="s">
        <v>511</v>
      </c>
      <c r="M4" s="10" t="s">
        <v>512</v>
      </c>
      <c r="N4" s="10" t="s">
        <v>513</v>
      </c>
      <c r="O4" s="10" t="s">
        <v>514</v>
      </c>
      <c r="P4" s="10" t="s">
        <v>515</v>
      </c>
      <c r="Q4" s="30" t="s">
        <v>516</v>
      </c>
      <c r="R4" s="82"/>
    </row>
    <row r="5" spans="1:20" ht="12.75" customHeight="1" x14ac:dyDescent="0.2">
      <c r="B5" s="7" t="s">
        <v>52</v>
      </c>
      <c r="H5" s="84"/>
      <c r="J5" s="86">
        <v>43465</v>
      </c>
      <c r="K5" s="23">
        <v>8</v>
      </c>
      <c r="L5" s="23">
        <v>1.913</v>
      </c>
      <c r="M5" s="23">
        <v>1.9261999999999999</v>
      </c>
      <c r="N5" s="23">
        <v>2.5</v>
      </c>
      <c r="O5" s="23">
        <v>0.94550000000000001</v>
      </c>
      <c r="P5" s="23">
        <v>4.4953000000000003</v>
      </c>
      <c r="Q5" s="23"/>
      <c r="S5" s="23"/>
    </row>
    <row r="6" spans="1:20" ht="12.75" customHeight="1" x14ac:dyDescent="0.2">
      <c r="B6" s="7"/>
      <c r="J6" s="87">
        <v>43555</v>
      </c>
      <c r="K6" s="88">
        <v>8</v>
      </c>
      <c r="L6" s="88">
        <v>1.9191</v>
      </c>
      <c r="M6" s="88">
        <v>1.9280999999999999</v>
      </c>
      <c r="N6" s="88">
        <v>2.5</v>
      </c>
      <c r="O6" s="88">
        <v>1.1495</v>
      </c>
      <c r="P6" s="88">
        <v>4.2199</v>
      </c>
      <c r="Q6" s="88"/>
      <c r="R6" s="33"/>
      <c r="S6" s="88"/>
    </row>
    <row r="7" spans="1:20" ht="12.75" customHeight="1" x14ac:dyDescent="0.2">
      <c r="J7" s="87">
        <v>43646</v>
      </c>
      <c r="K7" s="88">
        <v>8</v>
      </c>
      <c r="L7" s="88">
        <v>1.9185000000000001</v>
      </c>
      <c r="M7" s="88">
        <v>1.9285000000000001</v>
      </c>
      <c r="N7" s="88">
        <v>2.5</v>
      </c>
      <c r="O7" s="88">
        <v>1.1529</v>
      </c>
      <c r="P7" s="88">
        <v>4.9043999999999999</v>
      </c>
      <c r="Q7" s="88"/>
      <c r="R7" s="33"/>
      <c r="S7" s="88"/>
    </row>
    <row r="8" spans="1:20" ht="12.75" customHeight="1" x14ac:dyDescent="0.2">
      <c r="J8" s="87">
        <v>43738</v>
      </c>
      <c r="K8" s="88">
        <v>8</v>
      </c>
      <c r="L8" s="88">
        <v>1.9238999999999999</v>
      </c>
      <c r="M8" s="88">
        <v>1.9265000000000001</v>
      </c>
      <c r="N8" s="88">
        <v>2.5</v>
      </c>
      <c r="O8" s="88">
        <v>1.3605</v>
      </c>
      <c r="P8" s="88">
        <v>4.6901999999999999</v>
      </c>
      <c r="Q8" s="88"/>
      <c r="R8" s="33"/>
      <c r="S8" s="88"/>
    </row>
    <row r="9" spans="1:20" ht="12.75" customHeight="1" x14ac:dyDescent="0.2">
      <c r="J9" s="87">
        <v>43830</v>
      </c>
      <c r="K9" s="88">
        <v>8</v>
      </c>
      <c r="L9" s="88">
        <v>1.9266000000000001</v>
      </c>
      <c r="M9" s="88">
        <v>1.9185000000000001</v>
      </c>
      <c r="N9" s="88">
        <v>2.5</v>
      </c>
      <c r="O9" s="88">
        <v>1.3823000000000001</v>
      </c>
      <c r="P9" s="88">
        <v>5.7685000000000004</v>
      </c>
      <c r="Q9" s="88"/>
      <c r="R9" s="33"/>
      <c r="S9" s="88"/>
    </row>
    <row r="10" spans="1:20" ht="12.75" customHeight="1" x14ac:dyDescent="0.2">
      <c r="J10" s="87">
        <v>43921</v>
      </c>
      <c r="K10" s="88">
        <v>8</v>
      </c>
      <c r="L10" s="88">
        <v>2.0360999999999998</v>
      </c>
      <c r="M10" s="88">
        <v>1.9273</v>
      </c>
      <c r="N10" s="88">
        <v>2.5</v>
      </c>
      <c r="O10" s="88">
        <v>1.5810999999999999</v>
      </c>
      <c r="P10" s="88">
        <v>5.6932999999999998</v>
      </c>
      <c r="Q10" s="88"/>
      <c r="R10" s="33"/>
      <c r="S10" s="88"/>
    </row>
    <row r="11" spans="1:20" ht="12.75" customHeight="1" x14ac:dyDescent="0.2">
      <c r="J11" s="87">
        <v>44012</v>
      </c>
      <c r="K11" s="88">
        <v>8</v>
      </c>
      <c r="L11" s="88">
        <v>2.0453000000000001</v>
      </c>
      <c r="M11" s="88">
        <v>1.9162999999999999</v>
      </c>
      <c r="N11" s="88">
        <v>2.5</v>
      </c>
      <c r="O11" s="88">
        <v>0.9365</v>
      </c>
      <c r="P11" s="88">
        <v>8.0815000000000001</v>
      </c>
      <c r="Q11" s="88"/>
      <c r="R11" s="89"/>
      <c r="S11" s="88"/>
    </row>
    <row r="12" spans="1:20" ht="12.75" customHeight="1" x14ac:dyDescent="0.2">
      <c r="J12" s="87">
        <v>44104</v>
      </c>
      <c r="K12" s="88">
        <v>8</v>
      </c>
      <c r="L12" s="88">
        <v>2.0482999999999998</v>
      </c>
      <c r="M12" s="88">
        <v>1.9033</v>
      </c>
      <c r="N12" s="88">
        <v>2.5</v>
      </c>
      <c r="O12" s="88">
        <v>0.4839</v>
      </c>
      <c r="P12" s="88">
        <v>8.6298999999999992</v>
      </c>
      <c r="Q12" s="88"/>
      <c r="R12" s="89"/>
      <c r="S12" s="88"/>
    </row>
    <row r="13" spans="1:20" ht="12.75" customHeight="1" x14ac:dyDescent="0.2">
      <c r="J13" s="87">
        <v>44196</v>
      </c>
      <c r="K13" s="88">
        <v>8</v>
      </c>
      <c r="L13" s="88">
        <v>2.0436999999999999</v>
      </c>
      <c r="M13" s="88">
        <v>1.9053</v>
      </c>
      <c r="N13" s="88">
        <v>2.5</v>
      </c>
      <c r="O13" s="88">
        <v>0.4889</v>
      </c>
      <c r="P13" s="88">
        <v>9.7158999999999995</v>
      </c>
      <c r="Q13" s="88"/>
      <c r="R13" s="89"/>
      <c r="S13" s="88"/>
    </row>
    <row r="14" spans="1:20" ht="12.75" customHeight="1" x14ac:dyDescent="0.2">
      <c r="J14" s="87">
        <v>44286</v>
      </c>
      <c r="K14" s="88">
        <v>8</v>
      </c>
      <c r="L14" s="88">
        <v>2.1331000000000002</v>
      </c>
      <c r="M14" s="88">
        <v>1.8574999999999999</v>
      </c>
      <c r="N14" s="88">
        <v>2.5</v>
      </c>
      <c r="O14" s="88">
        <v>0.4909</v>
      </c>
      <c r="P14" s="88">
        <v>9.3710000000000004</v>
      </c>
      <c r="Q14" s="88"/>
      <c r="R14" s="89"/>
      <c r="S14" s="88"/>
    </row>
    <row r="15" spans="1:20" ht="12.75" customHeight="1" x14ac:dyDescent="0.2">
      <c r="J15" s="87">
        <v>44377</v>
      </c>
      <c r="K15" s="88">
        <v>8</v>
      </c>
      <c r="L15" s="88">
        <v>2.1269999999999998</v>
      </c>
      <c r="M15" s="88">
        <v>1.8729</v>
      </c>
      <c r="N15" s="88">
        <v>2.5</v>
      </c>
      <c r="O15" s="88">
        <v>0.49170000000000003</v>
      </c>
      <c r="P15" s="88">
        <v>9.8594000000000008</v>
      </c>
      <c r="Q15" s="88"/>
      <c r="R15" s="33"/>
      <c r="S15" s="88"/>
      <c r="T15" s="28"/>
    </row>
    <row r="16" spans="1:20" ht="12.75" customHeight="1" x14ac:dyDescent="0.2">
      <c r="J16" s="87">
        <v>44469</v>
      </c>
      <c r="K16" s="88">
        <v>8</v>
      </c>
      <c r="L16" s="88">
        <v>2.1273</v>
      </c>
      <c r="M16" s="88">
        <v>1.7896000000000001</v>
      </c>
      <c r="N16" s="88">
        <v>2.5</v>
      </c>
      <c r="O16" s="88">
        <v>0.49120000000000003</v>
      </c>
      <c r="P16" s="88">
        <v>9.2361000000000004</v>
      </c>
      <c r="Q16" s="88"/>
      <c r="R16" s="33"/>
      <c r="S16" s="88"/>
      <c r="T16" s="28"/>
    </row>
    <row r="17" spans="2:20" ht="12.75" customHeight="1" x14ac:dyDescent="0.2">
      <c r="J17" s="87">
        <v>44561</v>
      </c>
      <c r="K17" s="88">
        <v>8</v>
      </c>
      <c r="L17" s="88">
        <v>2.1293000000000002</v>
      </c>
      <c r="M17" s="88">
        <v>1.3188</v>
      </c>
      <c r="N17" s="88">
        <v>2.5</v>
      </c>
      <c r="O17" s="88">
        <v>0.48909999999999998</v>
      </c>
      <c r="P17" s="88">
        <v>9.2812999999999999</v>
      </c>
      <c r="Q17" s="88"/>
      <c r="R17" s="33"/>
      <c r="S17" s="88"/>
      <c r="T17" s="28"/>
    </row>
    <row r="18" spans="2:20" ht="12.75" customHeight="1" x14ac:dyDescent="0.2">
      <c r="B18" s="32"/>
      <c r="C18" s="32"/>
      <c r="D18" s="32"/>
      <c r="E18" s="32"/>
      <c r="F18" s="32"/>
      <c r="G18" s="32"/>
      <c r="H18" s="32"/>
      <c r="J18" s="87">
        <v>44651</v>
      </c>
      <c r="K18" s="88">
        <v>8</v>
      </c>
      <c r="L18" s="88">
        <v>2.5196000000000001</v>
      </c>
      <c r="M18" s="88">
        <v>1.3208</v>
      </c>
      <c r="N18" s="88">
        <v>2.5</v>
      </c>
      <c r="O18" s="88">
        <v>0.4899</v>
      </c>
      <c r="P18" s="88">
        <v>7.6638000000000002</v>
      </c>
      <c r="Q18" s="88"/>
      <c r="R18" s="33"/>
      <c r="S18" s="88"/>
      <c r="T18" s="28"/>
    </row>
    <row r="19" spans="2:20" ht="12.75" customHeight="1" x14ac:dyDescent="0.2">
      <c r="B19" s="32"/>
      <c r="C19" s="32"/>
      <c r="D19" s="32"/>
      <c r="E19" s="32"/>
      <c r="F19" s="32"/>
      <c r="G19" s="32"/>
      <c r="H19" s="32"/>
      <c r="J19" s="87">
        <v>44742</v>
      </c>
      <c r="K19" s="88">
        <v>8</v>
      </c>
      <c r="L19" s="88">
        <v>2.5209999999999999</v>
      </c>
      <c r="M19" s="88">
        <v>1.3281000000000001</v>
      </c>
      <c r="N19" s="88">
        <v>2.5</v>
      </c>
      <c r="O19" s="88">
        <v>0.4899</v>
      </c>
      <c r="P19" s="88">
        <v>6.7648999999999999</v>
      </c>
      <c r="Q19" s="88"/>
      <c r="R19" s="33"/>
      <c r="S19" s="88"/>
      <c r="T19" s="28"/>
    </row>
    <row r="20" spans="2:20" ht="12.75" customHeight="1" x14ac:dyDescent="0.2">
      <c r="B20" s="32"/>
      <c r="C20" s="32"/>
      <c r="D20" s="32"/>
      <c r="E20" s="32"/>
      <c r="F20" s="32"/>
      <c r="G20" s="32"/>
      <c r="H20" s="32"/>
      <c r="J20" s="87">
        <v>44834</v>
      </c>
      <c r="K20" s="88">
        <v>8</v>
      </c>
      <c r="L20" s="88">
        <v>2.5287000000000002</v>
      </c>
      <c r="M20" s="88">
        <v>1.3229</v>
      </c>
      <c r="N20" s="88">
        <v>2.5</v>
      </c>
      <c r="O20" s="88">
        <v>0.73929999999999996</v>
      </c>
      <c r="P20" s="88">
        <v>6.7251000000000003</v>
      </c>
      <c r="Q20" s="88"/>
      <c r="R20" s="33"/>
      <c r="S20" s="88"/>
      <c r="T20" s="28"/>
    </row>
    <row r="21" spans="2:20" ht="12.75" customHeight="1" x14ac:dyDescent="0.2">
      <c r="B21" s="32"/>
      <c r="C21" s="32"/>
      <c r="D21" s="32"/>
      <c r="E21" s="32"/>
      <c r="F21" s="32"/>
      <c r="G21" s="32"/>
      <c r="H21" s="32"/>
      <c r="J21" s="87">
        <v>44926</v>
      </c>
      <c r="K21" s="88">
        <v>8</v>
      </c>
      <c r="L21" s="88">
        <v>2.5417999999999998</v>
      </c>
      <c r="M21" s="88">
        <v>1.3285</v>
      </c>
      <c r="N21" s="88">
        <v>2.5</v>
      </c>
      <c r="O21" s="88">
        <v>1.3420000000000001</v>
      </c>
      <c r="P21" s="88">
        <v>5.9500999999999999</v>
      </c>
      <c r="Q21" s="88">
        <v>0.4</v>
      </c>
      <c r="R21" s="33"/>
      <c r="S21" s="88"/>
      <c r="T21" s="28"/>
    </row>
    <row r="22" spans="2:20" ht="12.75" customHeight="1" x14ac:dyDescent="0.2">
      <c r="B22" s="48" t="s">
        <v>30</v>
      </c>
      <c r="C22" s="32"/>
      <c r="D22" s="32"/>
      <c r="E22" s="32"/>
      <c r="F22" s="32"/>
      <c r="G22" s="32"/>
      <c r="H22" s="32"/>
      <c r="J22" s="87">
        <v>45016</v>
      </c>
      <c r="K22" s="88">
        <v>8</v>
      </c>
      <c r="L22" s="88">
        <v>2.798</v>
      </c>
      <c r="M22" s="88">
        <v>1.3196000000000001</v>
      </c>
      <c r="N22" s="88">
        <v>2.5</v>
      </c>
      <c r="O22" s="88">
        <v>1.7670999999999999</v>
      </c>
      <c r="P22" s="88">
        <v>5.5346000000000002</v>
      </c>
      <c r="Q22" s="88">
        <v>0.39</v>
      </c>
      <c r="R22" s="33"/>
      <c r="S22" s="88"/>
      <c r="T22" s="28"/>
    </row>
    <row r="23" spans="2:20" ht="12.75" customHeight="1" x14ac:dyDescent="0.2">
      <c r="B23" s="265" t="s">
        <v>517</v>
      </c>
      <c r="C23" s="265"/>
      <c r="D23" s="265"/>
      <c r="E23" s="265"/>
      <c r="F23" s="265"/>
      <c r="G23" s="265"/>
      <c r="H23" s="32"/>
      <c r="J23" s="87">
        <v>45107</v>
      </c>
      <c r="K23" s="88">
        <v>8</v>
      </c>
      <c r="L23" s="88">
        <v>2.79</v>
      </c>
      <c r="M23" s="88">
        <v>1.3351999999999999</v>
      </c>
      <c r="N23" s="88">
        <v>2.5</v>
      </c>
      <c r="O23" s="88">
        <v>2.2187000000000001</v>
      </c>
      <c r="P23" s="88">
        <v>5.883</v>
      </c>
      <c r="Q23" s="88">
        <v>0</v>
      </c>
      <c r="R23" s="33"/>
      <c r="S23" s="88"/>
      <c r="T23" s="28"/>
    </row>
    <row r="24" spans="2:20" ht="12.75" customHeight="1" x14ac:dyDescent="0.2">
      <c r="B24" s="265"/>
      <c r="C24" s="265"/>
      <c r="D24" s="265"/>
      <c r="E24" s="265"/>
      <c r="F24" s="265"/>
      <c r="G24" s="265"/>
      <c r="H24" s="32"/>
      <c r="J24" s="87">
        <v>45199</v>
      </c>
      <c r="K24" s="88">
        <v>8</v>
      </c>
      <c r="L24" s="88">
        <v>2.7898000000000001</v>
      </c>
      <c r="M24" s="88">
        <v>1.3345</v>
      </c>
      <c r="N24" s="88">
        <v>2.5</v>
      </c>
      <c r="O24" s="88">
        <v>2.0347</v>
      </c>
      <c r="P24" s="88">
        <v>5.8167999999999997</v>
      </c>
      <c r="Q24" s="88">
        <v>4.3400000000000001E-2</v>
      </c>
      <c r="R24" s="33"/>
      <c r="S24" s="88"/>
      <c r="T24" s="28"/>
    </row>
    <row r="25" spans="2:20" ht="12.75" customHeight="1" x14ac:dyDescent="0.2">
      <c r="B25" s="90"/>
      <c r="C25" s="90"/>
      <c r="D25" s="90"/>
      <c r="E25" s="90"/>
      <c r="F25" s="90"/>
      <c r="G25" s="90"/>
      <c r="H25" s="32"/>
      <c r="I25" s="28"/>
      <c r="J25" s="91" t="s">
        <v>23</v>
      </c>
      <c r="K25" s="88">
        <v>8</v>
      </c>
      <c r="L25" s="88">
        <v>2.7894999999999999</v>
      </c>
      <c r="M25" s="88">
        <v>1.3489</v>
      </c>
      <c r="N25" s="88">
        <v>2.5</v>
      </c>
      <c r="O25" s="88">
        <v>1.8257000000000001</v>
      </c>
      <c r="P25" s="88">
        <v>4.5808999999999997</v>
      </c>
      <c r="Q25" s="88">
        <v>1.5</v>
      </c>
      <c r="R25" s="33"/>
      <c r="S25" s="88"/>
      <c r="T25" s="28"/>
    </row>
    <row r="26" spans="2:20" ht="12.75" customHeight="1" x14ac:dyDescent="0.2">
      <c r="B26" s="92"/>
      <c r="C26" s="92"/>
      <c r="D26" s="92"/>
      <c r="E26" s="92"/>
      <c r="F26" s="92"/>
      <c r="G26" s="92"/>
      <c r="H26" s="32"/>
      <c r="J26" s="9"/>
      <c r="K26" s="23"/>
      <c r="L26" s="23"/>
      <c r="M26" s="23"/>
      <c r="N26" s="23"/>
      <c r="O26" s="23"/>
      <c r="P26" s="23"/>
      <c r="S26" s="33"/>
    </row>
    <row r="27" spans="2:20" ht="12.75" customHeight="1" x14ac:dyDescent="0.2">
      <c r="B27" s="93"/>
      <c r="C27" s="93"/>
      <c r="D27" s="93"/>
      <c r="E27" s="93"/>
      <c r="F27" s="93"/>
      <c r="G27" s="93"/>
      <c r="H27" s="32"/>
      <c r="J27" s="85"/>
      <c r="S27" s="33"/>
    </row>
    <row r="28" spans="2:20" ht="12.75" customHeight="1" x14ac:dyDescent="0.2">
      <c r="B28" s="94" t="s">
        <v>518</v>
      </c>
      <c r="J28" s="85"/>
      <c r="S28" s="33"/>
    </row>
    <row r="29" spans="2:20" ht="12.75" customHeight="1" x14ac:dyDescent="0.2">
      <c r="B29" s="83" t="s">
        <v>519</v>
      </c>
      <c r="C29" s="83"/>
      <c r="D29" s="83"/>
      <c r="E29" s="83"/>
      <c r="F29" s="83"/>
      <c r="G29" s="83"/>
      <c r="J29" s="85"/>
      <c r="S29" s="33"/>
    </row>
    <row r="30" spans="2:20" ht="12.75" customHeight="1" x14ac:dyDescent="0.2">
      <c r="B30" s="7" t="s">
        <v>54</v>
      </c>
      <c r="J30" s="85"/>
      <c r="S30" s="95"/>
    </row>
    <row r="31" spans="2:20" ht="12.75" customHeight="1" x14ac:dyDescent="0.2">
      <c r="I31" s="96"/>
      <c r="J31" s="85"/>
      <c r="S31" s="97"/>
    </row>
    <row r="32" spans="2:20" ht="12.75" customHeight="1" x14ac:dyDescent="0.2">
      <c r="J32" s="85"/>
      <c r="S32" s="97"/>
    </row>
    <row r="33" spans="2:19" ht="12.75" customHeight="1" x14ac:dyDescent="0.2">
      <c r="J33" s="85"/>
      <c r="S33" s="97"/>
    </row>
    <row r="34" spans="2:19" ht="12.75" customHeight="1" x14ac:dyDescent="0.2">
      <c r="J34" s="85"/>
      <c r="S34" s="97"/>
    </row>
    <row r="35" spans="2:19" ht="12.75" customHeight="1" x14ac:dyDescent="0.2">
      <c r="J35" s="85"/>
      <c r="L35" s="30"/>
      <c r="M35" s="30"/>
      <c r="N35" s="30"/>
      <c r="O35" s="30"/>
      <c r="P35" s="30"/>
    </row>
    <row r="36" spans="2:19" ht="12.75" customHeight="1" x14ac:dyDescent="0.2">
      <c r="J36" s="85"/>
      <c r="L36" s="30"/>
      <c r="M36" s="30"/>
      <c r="N36" s="30"/>
      <c r="O36" s="30"/>
      <c r="P36" s="30"/>
    </row>
    <row r="37" spans="2:19" ht="12.75" customHeight="1" x14ac:dyDescent="0.2">
      <c r="J37" s="85"/>
      <c r="L37" s="30"/>
      <c r="M37" s="30"/>
      <c r="N37" s="30"/>
      <c r="O37" s="30"/>
      <c r="P37" s="30"/>
    </row>
    <row r="38" spans="2:19" ht="12.75" customHeight="1" x14ac:dyDescent="0.2">
      <c r="J38" s="85"/>
      <c r="L38" s="30"/>
      <c r="M38" s="30"/>
      <c r="N38" s="30"/>
      <c r="O38" s="30"/>
      <c r="P38" s="30"/>
    </row>
    <row r="39" spans="2:19" ht="12.75" customHeight="1" x14ac:dyDescent="0.2">
      <c r="H39" s="84"/>
      <c r="J39" s="85"/>
      <c r="L39" s="30"/>
      <c r="M39" s="30"/>
      <c r="N39" s="30"/>
      <c r="O39" s="30"/>
      <c r="P39" s="30"/>
    </row>
    <row r="40" spans="2:19" ht="12.75" customHeight="1" x14ac:dyDescent="0.2">
      <c r="H40" s="84"/>
      <c r="J40" s="85"/>
    </row>
    <row r="41" spans="2:19" ht="12.75" customHeight="1" x14ac:dyDescent="0.2">
      <c r="J41" s="85"/>
    </row>
    <row r="42" spans="2:19" ht="12.75" customHeight="1" x14ac:dyDescent="0.2">
      <c r="J42" s="85"/>
    </row>
    <row r="43" spans="2:19" ht="12.75" customHeight="1" x14ac:dyDescent="0.2">
      <c r="J43" s="85"/>
    </row>
    <row r="44" spans="2:19" ht="12.75" customHeight="1" x14ac:dyDescent="0.2">
      <c r="J44" s="85"/>
    </row>
    <row r="45" spans="2:19" ht="12.75" customHeight="1" x14ac:dyDescent="0.2">
      <c r="J45" s="85"/>
    </row>
    <row r="46" spans="2:19" ht="12.75" customHeight="1" x14ac:dyDescent="0.2">
      <c r="J46" s="85"/>
    </row>
    <row r="47" spans="2:19" ht="12.75" customHeight="1" x14ac:dyDescent="0.2">
      <c r="B47" s="51" t="s">
        <v>35</v>
      </c>
      <c r="C47" s="98"/>
      <c r="D47" s="98"/>
      <c r="E47" s="98"/>
      <c r="F47" s="98"/>
      <c r="G47" s="98"/>
      <c r="J47" s="85"/>
    </row>
    <row r="48" spans="2:19" ht="12.75" customHeight="1" x14ac:dyDescent="0.2">
      <c r="B48" s="265" t="s">
        <v>538</v>
      </c>
      <c r="C48" s="265"/>
      <c r="D48" s="265"/>
      <c r="E48" s="265"/>
      <c r="F48" s="265"/>
      <c r="G48" s="265"/>
      <c r="J48" s="85"/>
    </row>
    <row r="49" spans="2:10" ht="12.75" customHeight="1" x14ac:dyDescent="0.2">
      <c r="B49" s="265"/>
      <c r="C49" s="265"/>
      <c r="D49" s="265"/>
      <c r="E49" s="265"/>
      <c r="F49" s="265"/>
      <c r="G49" s="265"/>
      <c r="J49" s="85"/>
    </row>
    <row r="50" spans="2:10" ht="12.75" customHeight="1" x14ac:dyDescent="0.2">
      <c r="B50" s="99"/>
      <c r="C50" s="99"/>
      <c r="D50" s="99"/>
      <c r="E50" s="99"/>
      <c r="F50" s="99"/>
      <c r="G50" s="99"/>
      <c r="J50" s="85"/>
    </row>
    <row r="51" spans="2:10" ht="12.75" customHeight="1" x14ac:dyDescent="0.2">
      <c r="B51" s="99"/>
      <c r="C51" s="99"/>
      <c r="D51" s="99"/>
      <c r="E51" s="99"/>
      <c r="F51" s="99"/>
      <c r="G51" s="99"/>
      <c r="J51" s="85"/>
    </row>
  </sheetData>
  <mergeCells count="2">
    <mergeCell ref="B23:G24"/>
    <mergeCell ref="B48:G4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41</vt:i4>
      </vt:variant>
    </vt:vector>
  </HeadingPairs>
  <TitlesOfParts>
    <vt:vector size="41" baseType="lpstr">
      <vt:lpstr>Graf III.1 </vt:lpstr>
      <vt:lpstr>Graf III.2</vt:lpstr>
      <vt:lpstr>Graf III.3</vt:lpstr>
      <vt:lpstr>Graf III.4</vt:lpstr>
      <vt:lpstr>Graf III.5</vt:lpstr>
      <vt:lpstr>Graf III.6</vt:lpstr>
      <vt:lpstr>Graf III.7</vt:lpstr>
      <vt:lpstr>Graf III.8</vt:lpstr>
      <vt:lpstr>Graf III.9</vt:lpstr>
      <vt:lpstr>Graf III.10</vt:lpstr>
      <vt:lpstr>Graf III.11</vt:lpstr>
      <vt:lpstr>Graf III.12</vt:lpstr>
      <vt:lpstr>Graf III.13</vt:lpstr>
      <vt:lpstr>Graf III.14</vt:lpstr>
      <vt:lpstr>Graf III.15</vt:lpstr>
      <vt:lpstr>Graf III.16</vt:lpstr>
      <vt:lpstr>Graf III.17</vt:lpstr>
      <vt:lpstr>Graf III.18</vt:lpstr>
      <vt:lpstr>Graf III.19</vt:lpstr>
      <vt:lpstr>Graf III.20</vt:lpstr>
      <vt:lpstr>Graf III.21</vt:lpstr>
      <vt:lpstr>Graf 1 (BOX 3)</vt:lpstr>
      <vt:lpstr>Tab. 1 (BOX 1)</vt:lpstr>
      <vt:lpstr>Graf 2 (BOX 3)</vt:lpstr>
      <vt:lpstr>Graf 3 (BOX 3)</vt:lpstr>
      <vt:lpstr>Graf III.22</vt:lpstr>
      <vt:lpstr>Graf III.23</vt:lpstr>
      <vt:lpstr>Graf III.24</vt:lpstr>
      <vt:lpstr>Graf III.25</vt:lpstr>
      <vt:lpstr>Graf III.26</vt:lpstr>
      <vt:lpstr>Graf III.27</vt:lpstr>
      <vt:lpstr>Graf III.28</vt:lpstr>
      <vt:lpstr>Graf III.29</vt:lpstr>
      <vt:lpstr>Graf III.30</vt:lpstr>
      <vt:lpstr>Graf III.31</vt:lpstr>
      <vt:lpstr>Graf III.32</vt:lpstr>
      <vt:lpstr>Graf III.33</vt:lpstr>
      <vt:lpstr>Graf III.34</vt:lpstr>
      <vt:lpstr>Graf III.35</vt:lpstr>
      <vt:lpstr>Graf III.36</vt:lpstr>
      <vt:lpstr>Graf III.37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2024-06-20T11:13:09Z</dcterms:modified>
</cp:coreProperties>
</file>