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7.xml" ContentType="application/vnd.openxmlformats-officedocument.drawing+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xml"/>
  <Override PartName="/xl/charts/chart21.xml" ContentType="application/vnd.openxmlformats-officedocument.drawingml.chart+xml"/>
  <Override PartName="/xl/charts/style17.xml" ContentType="application/vnd.ms-office.chartstyle+xml"/>
  <Override PartName="/xl/charts/colors17.xml" ContentType="application/vnd.ms-office.chartcolorstyle+xml"/>
  <Override PartName="/xl/charts/chart22.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0.xml" ContentType="application/vnd.openxmlformats-officedocument.drawing+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drawings/drawing11.xml" ContentType="application/vnd.openxmlformats-officedocument.drawing+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2.xml" ContentType="application/vnd.openxmlformats-officedocument.drawing+xml"/>
  <Override PartName="/xl/charts/chart31.xml" ContentType="application/vnd.openxmlformats-officedocument.drawingml.chart+xml"/>
  <Override PartName="/xl/charts/style19.xml" ContentType="application/vnd.ms-office.chartstyle+xml"/>
  <Override PartName="/xl/charts/colors19.xml" ContentType="application/vnd.ms-office.chartcolorstyle+xml"/>
  <Override PartName="/xl/charts/chart32.xml" ContentType="application/vnd.openxmlformats-officedocument.drawingml.chart+xml"/>
  <Override PartName="/xl/charts/chart33.xml" ContentType="application/vnd.openxmlformats-officedocument.drawingml.chart+xml"/>
  <Override PartName="/xl/charts/style20.xml" ContentType="application/vnd.ms-office.chartstyle+xml"/>
  <Override PartName="/xl/charts/colors20.xml" ContentType="application/vnd.ms-office.chartcolorstyle+xml"/>
  <Override PartName="/xl/charts/chart34.xml" ContentType="application/vnd.openxmlformats-officedocument.drawingml.chart+xml"/>
  <Override PartName="/xl/drawings/drawing13.xml" ContentType="application/vnd.openxmlformats-officedocument.drawing+xml"/>
  <Override PartName="/xl/charts/chart35.xml" ContentType="application/vnd.openxmlformats-officedocument.drawingml.chart+xml"/>
  <Override PartName="/xl/charts/style21.xml" ContentType="application/vnd.ms-office.chartstyle+xml"/>
  <Override PartName="/xl/charts/colors21.xml" ContentType="application/vnd.ms-office.chartcolorstyle+xml"/>
  <Override PartName="/xl/charts/chart36.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14.xml" ContentType="application/vnd.openxmlformats-officedocument.drawing+xml"/>
  <Override PartName="/xl/charts/chart37.xml" ContentType="application/vnd.openxmlformats-officedocument.drawingml.chart+xml"/>
  <Override PartName="/xl/charts/style23.xml" ContentType="application/vnd.ms-office.chartstyle+xml"/>
  <Override PartName="/xl/charts/colors23.xml" ContentType="application/vnd.ms-office.chartcolorstyle+xml"/>
  <Override PartName="/xl/charts/chart38.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15.xml" ContentType="application/vnd.openxmlformats-officedocument.drawing+xml"/>
  <Override PartName="/xl/charts/chart39.xml" ContentType="application/vnd.openxmlformats-officedocument.drawingml.chart+xml"/>
  <Override PartName="/xl/charts/style25.xml" ContentType="application/vnd.ms-office.chartstyle+xml"/>
  <Override PartName="/xl/charts/colors25.xml" ContentType="application/vnd.ms-office.chartcolorstyle+xml"/>
  <Override PartName="/xl/charts/chart40.xml" ContentType="application/vnd.openxmlformats-officedocument.drawingml.chart+xml"/>
  <Override PartName="/xl/charts/style26.xml" ContentType="application/vnd.ms-office.chartstyle+xml"/>
  <Override PartName="/xl/charts/colors26.xml" ContentType="application/vnd.ms-office.chartcolorstyle+xml"/>
  <Override PartName="/xl/charts/chart41.xml" ContentType="application/vnd.openxmlformats-officedocument.drawingml.chart+xml"/>
  <Override PartName="/xl/charts/style27.xml" ContentType="application/vnd.ms-office.chartstyle+xml"/>
  <Override PartName="/xl/charts/colors27.xml" ContentType="application/vnd.ms-office.chartcolorstyle+xml"/>
  <Override PartName="/xl/charts/chart42.xml" ContentType="application/vnd.openxmlformats-officedocument.drawingml.chart+xml"/>
  <Override PartName="/xl/charts/style28.xml" ContentType="application/vnd.ms-office.chartstyle+xml"/>
  <Override PartName="/xl/charts/colors28.xml" ContentType="application/vnd.ms-office.chartcolorstyle+xml"/>
  <Override PartName="/xl/drawings/drawing16.xml" ContentType="application/vnd.openxmlformats-officedocument.drawing+xml"/>
  <Override PartName="/xl/charts/chart43.xml" ContentType="application/vnd.openxmlformats-officedocument.drawingml.chart+xml"/>
  <Override PartName="/xl/charts/style29.xml" ContentType="application/vnd.ms-office.chartstyle+xml"/>
  <Override PartName="/xl/charts/colors29.xml" ContentType="application/vnd.ms-office.chartcolorstyle+xml"/>
  <Override PartName="/xl/charts/chart44.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17.xml" ContentType="application/vnd.openxmlformats-officedocument.drawing+xml"/>
  <Override PartName="/xl/charts/chart45.xml" ContentType="application/vnd.openxmlformats-officedocument.drawingml.chart+xml"/>
  <Override PartName="/xl/charts/style31.xml" ContentType="application/vnd.ms-office.chartstyle+xml"/>
  <Override PartName="/xl/charts/colors31.xml" ContentType="application/vnd.ms-office.chartcolorstyle+xml"/>
  <Override PartName="/xl/charts/chart46.xml" ContentType="application/vnd.openxmlformats-officedocument.drawingml.chart+xml"/>
  <Override PartName="/xl/charts/style32.xml" ContentType="application/vnd.ms-office.chartstyle+xml"/>
  <Override PartName="/xl/charts/colors3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L:\_ZFS_2024_jaro\05_finalizace\xlsx\"/>
    </mc:Choice>
  </mc:AlternateContent>
  <bookViews>
    <workbookView xWindow="0" yWindow="0" windowWidth="28800" windowHeight="14685"/>
  </bookViews>
  <sheets>
    <sheet name="Graf IV.1A" sheetId="21" r:id="rId1"/>
    <sheet name="Graf IV.1B" sheetId="22" r:id="rId2"/>
    <sheet name="Tab. IV.1" sheetId="23" r:id="rId3"/>
    <sheet name="Graf IV.2" sheetId="32" r:id="rId4"/>
    <sheet name="Graf IV.3" sheetId="25" r:id="rId5"/>
    <sheet name="Graf IV.4" sheetId="26" r:id="rId6"/>
    <sheet name="Graf IV.5" sheetId="27" r:id="rId7"/>
    <sheet name="Graf IV.6" sheetId="2" r:id="rId8"/>
    <sheet name="Tab. IV.2" sheetId="3" r:id="rId9"/>
    <sheet name="Graf IV.7" sheetId="5" r:id="rId10"/>
    <sheet name="Graf IV.8" sheetId="6" r:id="rId11"/>
    <sheet name="Tab IV.3" sheetId="19" r:id="rId12"/>
    <sheet name="Graf IV.9" sheetId="20" r:id="rId13"/>
    <sheet name="Tab. IV.4" sheetId="7" r:id="rId14"/>
    <sheet name="Graf IV.10" sheetId="8" r:id="rId15"/>
    <sheet name="Graf IV.11" sheetId="10" r:id="rId16"/>
    <sheet name="Graf IV.12" sheetId="11" r:id="rId17"/>
    <sheet name="Graf IV.13" sheetId="12" r:id="rId18"/>
    <sheet name="Graf IV.14" sheetId="13" r:id="rId19"/>
    <sheet name="Tab. IV.5" sheetId="15" r:id="rId20"/>
    <sheet name="Graf IV.15" sheetId="16" r:id="rId21"/>
    <sheet name="Graf IV.16" sheetId="17" r:id="rId22"/>
  </sheets>
  <externalReferences>
    <externalReference r:id="rId23"/>
  </externalReferences>
  <definedNames>
    <definedName name="_xlnm.Print_Titles">[1]Q5!$A$1:$C$65536,[1]Q5!$A$1:$IV$7</definedName>
    <definedName name="_xlnm.Print_Are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 i="6" l="1"/>
  <c r="M4" i="6"/>
  <c r="N4" i="6"/>
  <c r="O4" i="6"/>
  <c r="P4" i="6"/>
  <c r="Q4" i="6"/>
</calcChain>
</file>

<file path=xl/sharedStrings.xml><?xml version="1.0" encoding="utf-8"?>
<sst xmlns="http://schemas.openxmlformats.org/spreadsheetml/2006/main" count="947" uniqueCount="597">
  <si>
    <t>Source: CNB, BRCI</t>
  </si>
  <si>
    <t>Results of the stress tests of PMCs</t>
  </si>
  <si>
    <t>(upper panel: CZK billions; lower panel: index 12/2023 = 100)</t>
  </si>
  <si>
    <t>Differential in real GDP growth criterion exceeded</t>
  </si>
  <si>
    <t>Differential between GB yield and GDP growth criterion exceeded</t>
  </si>
  <si>
    <t>Graf IV.9</t>
  </si>
  <si>
    <t>V Základním scénáři / in Baseline scenario:</t>
  </si>
  <si>
    <t>Value</t>
  </si>
  <si>
    <t>Cumulative</t>
  </si>
  <si>
    <t>Lower bound</t>
  </si>
  <si>
    <t>Higher bound</t>
  </si>
  <si>
    <t>Hodnota</t>
  </si>
  <si>
    <t>Kumulativní</t>
  </si>
  <si>
    <t>Dolní</t>
  </si>
  <si>
    <t>Horní</t>
  </si>
  <si>
    <t>(v mld. Kč)</t>
  </si>
  <si>
    <t>TF assets
(start of test)</t>
  </si>
  <si>
    <t>Aktiva TF 
(začátek testu)</t>
  </si>
  <si>
    <t>Základní scénář</t>
  </si>
  <si>
    <t>General interest rate risk</t>
  </si>
  <si>
    <t>Obecné úrokové riziko</t>
  </si>
  <si>
    <t>Riziko úvěrového rozpětí 
pro KCP</t>
  </si>
  <si>
    <t>Riziko úvěrového rozpětí 
pro SCP</t>
  </si>
  <si>
    <t>Credit risk</t>
  </si>
  <si>
    <t>Úvěrové riziko</t>
  </si>
  <si>
    <t>Exchange rate risk</t>
  </si>
  <si>
    <t>Měnové riziko</t>
  </si>
  <si>
    <t>Equity risk</t>
  </si>
  <si>
    <t>Akciové riziko</t>
  </si>
  <si>
    <t>Real estate risk</t>
  </si>
  <si>
    <t>Nemovitostní riziko</t>
  </si>
  <si>
    <t>Naběhlá hodnota, úplaty a ostatní vlivy</t>
  </si>
  <si>
    <t>TF assets
(end of test)</t>
  </si>
  <si>
    <t>Aktiva TF 
(konec testu)</t>
  </si>
  <si>
    <t>V Nepříznivém scénáři / in Adverse scenario:</t>
  </si>
  <si>
    <t>Nepříznivý scénář</t>
  </si>
  <si>
    <t>Riziko úvěrového rozpětí
pro KCP</t>
  </si>
  <si>
    <t>Zdroj: ČNB</t>
  </si>
  <si>
    <t>Poznámka: KCP = korporátní cenné papíry, SCP = státní cenné papíry. Ostatní vlivy představují kupony inkasované z dluhopisů, výnosy z dividend a vkladů. Změna hodnoty cizoměnových pasiv (cross-currency repo operace) je u měnového rizika zohledněna.</t>
  </si>
  <si>
    <t>Chart IV.9</t>
  </si>
  <si>
    <t>(CZK billions)</t>
  </si>
  <si>
    <t>Baseline Scenario</t>
  </si>
  <si>
    <t>Adverse Scenario</t>
  </si>
  <si>
    <t>Source: CNB</t>
  </si>
  <si>
    <t>Note: CS = corporate securities, GS = government securities. Other effects are bond coupons received, dividend income and income from deposits. Change in the value of foreign currency liabilities (cross-currency repos) is accounted for when considering exchange rate risk.</t>
  </si>
  <si>
    <t>Graf IV.13</t>
  </si>
  <si>
    <t>Change in interest rates</t>
  </si>
  <si>
    <t>Change in DSTI (rhs)</t>
  </si>
  <si>
    <t>Odhad změny úrokových sazeb a poměru DSTI u hypotečních úvěrů při jejich refixaci</t>
  </si>
  <si>
    <t>Změna úrokových sazeb</t>
  </si>
  <si>
    <t>Změna v DSTI (pravá osa)</t>
  </si>
  <si>
    <t>(v p. b.)</t>
  </si>
  <si>
    <t>Chart IV.13</t>
  </si>
  <si>
    <t>(pp)</t>
  </si>
  <si>
    <t>Observed values</t>
  </si>
  <si>
    <t>Pozorované hodnoty</t>
  </si>
  <si>
    <t>Tab. IV.1</t>
  </si>
  <si>
    <t>Vývoj klíčových proměnných v alternativních scénářích a jejich dopad na bankovní sektor</t>
  </si>
  <si>
    <t xml:space="preserve">Skutečnost </t>
  </si>
  <si>
    <t xml:space="preserve">Makroekonomický vývoj (průměrné hodnoty za dané období v %)  </t>
  </si>
  <si>
    <t>Položky výkazu Z/Z a OCI (v mld. Kč)</t>
  </si>
  <si>
    <t>Růst reálného HDP (mzr.)</t>
  </si>
  <si>
    <t xml:space="preserve">Zisk ke krytí ztrát*  </t>
  </si>
  <si>
    <t xml:space="preserve">Míra inflace (mzr.) </t>
  </si>
  <si>
    <t xml:space="preserve">Úvěrové ztráty*  </t>
  </si>
  <si>
    <t xml:space="preserve">ve stupni 1 a 2 </t>
  </si>
  <si>
    <t>Růst nominálních mezd (mzr.)</t>
  </si>
  <si>
    <t xml:space="preserve">ve stupni 3 </t>
  </si>
  <si>
    <t>Růst reálného HDP EMU (mzr.)</t>
  </si>
  <si>
    <t>Zisk z tržních rizik (Z/Z)</t>
  </si>
  <si>
    <t>Zisk před zdaněním</t>
  </si>
  <si>
    <t>Nefinanční podniky</t>
  </si>
  <si>
    <t>Zisk z tržních rizik (OCI)</t>
  </si>
  <si>
    <t>Domácnosti na bydlení</t>
  </si>
  <si>
    <t>Mezibankovní nákaza</t>
  </si>
  <si>
    <t>Domácnosti na spotřebu</t>
  </si>
  <si>
    <t>Položky bilance (v bil. Kč ke konci období)</t>
  </si>
  <si>
    <t>Aktiva</t>
  </si>
  <si>
    <t xml:space="preserve">Nefinanční podniky </t>
  </si>
  <si>
    <t>Klientské úvěry (netto)</t>
  </si>
  <si>
    <t xml:space="preserve">Držené dluhové CP </t>
  </si>
  <si>
    <t xml:space="preserve">Regulatorní kapitál </t>
  </si>
  <si>
    <t>TREA</t>
  </si>
  <si>
    <t>TEM</t>
  </si>
  <si>
    <t>Regulatorní ukazatele (v % ke konci období)</t>
  </si>
  <si>
    <t>Celkový CAR (% TREA)</t>
  </si>
  <si>
    <t>CET 1 CAR (% TREA)</t>
  </si>
  <si>
    <t>3M PRIBOR</t>
  </si>
  <si>
    <t>Pákový poměr (% TEM)</t>
  </si>
  <si>
    <t>5Y IRS CZK</t>
  </si>
  <si>
    <t>MREL ukazatel* (% TREA)</t>
  </si>
  <si>
    <t>5Y výnos CZ SD</t>
  </si>
  <si>
    <t>MREL ukazatel* (% TEM)</t>
  </si>
  <si>
    <t>3M EURIBOR</t>
  </si>
  <si>
    <t xml:space="preserve">Ostatní </t>
  </si>
  <si>
    <t>5Y IRS EUR</t>
  </si>
  <si>
    <t>Dividenda za daný rok*</t>
  </si>
  <si>
    <t>Míra ztrátovosti* (v %)</t>
  </si>
  <si>
    <t>Akcie (mzr.)</t>
  </si>
  <si>
    <t>ROA* (v %)</t>
  </si>
  <si>
    <t>Zdroj: ČNB, BRKI</t>
  </si>
  <si>
    <t>Table IV.1</t>
  </si>
  <si>
    <t>Key variables in the alternative scenarios and their impact on the banking sector</t>
  </si>
  <si>
    <t xml:space="preserve">Actual value </t>
  </si>
  <si>
    <t xml:space="preserve">Macroeconomic variables (averages for given periods in %)  </t>
  </si>
  <si>
    <t>Items in P/L statement and OCI (CZK billions)</t>
  </si>
  <si>
    <t>Real GDP growth (y-o-y)</t>
  </si>
  <si>
    <t xml:space="preserve">Profit to cover losses*  </t>
  </si>
  <si>
    <t xml:space="preserve">Inflation rate (y-o-y) </t>
  </si>
  <si>
    <t xml:space="preserve">Credit losses*  </t>
  </si>
  <si>
    <t xml:space="preserve">in stages 1 and 2 </t>
  </si>
  <si>
    <t>Nominal wage growth (y-o-y)</t>
  </si>
  <si>
    <t xml:space="preserve">in stage 3 </t>
  </si>
  <si>
    <t>Real GDP growth in EMU (y-o-y)</t>
  </si>
  <si>
    <t>Profit from market risks (P/L)</t>
  </si>
  <si>
    <t>Growth in loans (averages for given periods in %)  </t>
  </si>
  <si>
    <t>Pre-tax profit</t>
  </si>
  <si>
    <t>Non-financial corporations (y-o-y)</t>
  </si>
  <si>
    <t>Profit from market risks (OCI)</t>
  </si>
  <si>
    <t>Loans for house purchase (y-o-y)</t>
  </si>
  <si>
    <t>Interbank contagion</t>
  </si>
  <si>
    <t>Consumer credit (y-o-y)</t>
  </si>
  <si>
    <t>Balance-sheet items (CZK trillions; end of period)</t>
  </si>
  <si>
    <t>Default rate (PD)*   </t>
  </si>
  <si>
    <t>Assets</t>
  </si>
  <si>
    <t>Non-financial corporations</t>
  </si>
  <si>
    <t>Client loans (net)</t>
  </si>
  <si>
    <t>Loans for house purchase</t>
  </si>
  <si>
    <t xml:space="preserve">Debt securities holdings </t>
  </si>
  <si>
    <t>Consumer credit</t>
  </si>
  <si>
    <t xml:space="preserve">Regulatory capital </t>
  </si>
  <si>
    <t>Loss given default (LGD) (averages for given periods in %)   </t>
  </si>
  <si>
    <t>Regulatory indicators (% as of end of period)</t>
  </si>
  <si>
    <t>Overall CAR (% of TREA)</t>
  </si>
  <si>
    <t>Asset markets (averages for given periods in %) </t>
  </si>
  <si>
    <t>CET 1 CAR (% of TREA)</t>
  </si>
  <si>
    <t>Leverage ratio (% of TEM)</t>
  </si>
  <si>
    <t>5Y Czech GB yield</t>
  </si>
  <si>
    <t>Dividends for given year*</t>
  </si>
  <si>
    <t>Residential property (y-o-y)</t>
  </si>
  <si>
    <t>Loss rate* (%)</t>
  </si>
  <si>
    <t>Equities (y-o-y)</t>
  </si>
  <si>
    <t>RoA* (%)</t>
  </si>
  <si>
    <t>Graf IV.15</t>
  </si>
  <si>
    <t>Current account balance</t>
  </si>
  <si>
    <t>Bilance běžného účtu platební bilance</t>
  </si>
  <si>
    <t>Year-on-year difference in real GDP growth</t>
  </si>
  <si>
    <t>Meziroční diference reálného růstu HDP</t>
  </si>
  <si>
    <t>(v %)</t>
  </si>
  <si>
    <t>Year-on-year difference in 10Y government bond yield</t>
  </si>
  <si>
    <t>Meziroční diference výnosu desetiletého státního dluhopisu</t>
  </si>
  <si>
    <t>General government debt</t>
  </si>
  <si>
    <t>Dluh vládních institucí</t>
  </si>
  <si>
    <t>Difference between real 10Y GB yield and real GDP growth</t>
  </si>
  <si>
    <t>Rozdíl reálného výnosu 10letého SD a reálného růstu HDP</t>
  </si>
  <si>
    <t>Rule of law</t>
  </si>
  <si>
    <t>Vynutitelnost práva</t>
  </si>
  <si>
    <t>Strukturální saldo</t>
  </si>
  <si>
    <t>Zdroj: ČNB, Světová banka</t>
  </si>
  <si>
    <t>Chart IV.15</t>
  </si>
  <si>
    <t>(%)</t>
  </si>
  <si>
    <t>Source: CNB, World Bank</t>
  </si>
  <si>
    <t>Graf IV.5</t>
  </si>
  <si>
    <t xml:space="preserve">CET 1 </t>
  </si>
  <si>
    <t>Other capital</t>
  </si>
  <si>
    <t>Eligible liabilities</t>
  </si>
  <si>
    <t>Ostatní kapitál</t>
  </si>
  <si>
    <t>Způsobilé závazky</t>
  </si>
  <si>
    <t>(v % TREA)</t>
  </si>
  <si>
    <t>(% of TREA)</t>
  </si>
  <si>
    <t>Tab. IV.3</t>
  </si>
  <si>
    <t>Výsledky zátěžových testů penzijních společností</t>
  </si>
  <si>
    <t>Počátek testu:</t>
  </si>
  <si>
    <t>mld. Kč</t>
  </si>
  <si>
    <t>Přebytek aktiv TF nad závazky</t>
  </si>
  <si>
    <t>Vlastní kapitál PS</t>
  </si>
  <si>
    <t>Kapitálový požadavek PS</t>
  </si>
  <si>
    <t>% aktiv TF</t>
  </si>
  <si>
    <t>Aktiva TF na počátku testu</t>
  </si>
  <si>
    <t>Změna aktiv TF z důvodu materializace rizika celkem</t>
  </si>
  <si>
    <t>obecné úrokové riziko</t>
  </si>
  <si>
    <t>riziko úvěrového rozpětí pro KCP</t>
  </si>
  <si>
    <t>riziko úvěrového rozpětí pro SCP</t>
  </si>
  <si>
    <t>úvěrové riziko</t>
  </si>
  <si>
    <t>měnové riziko</t>
  </si>
  <si>
    <t>akciové riziko</t>
  </si>
  <si>
    <t>nemovitostní riziko</t>
  </si>
  <si>
    <t>Změna aktiv z důvodu naběhlé hodnoty, úplat a ostatních vlivů*</t>
  </si>
  <si>
    <t>Aktiva TF na konci testu</t>
  </si>
  <si>
    <t>Závazky TF na počátku testu</t>
  </si>
  <si>
    <t>Změna hodnoty závazků TF z důvodu rozdělení zisků</t>
  </si>
  <si>
    <t>Závazky TF na konci testu</t>
  </si>
  <si>
    <t>Konec testu:</t>
  </si>
  <si>
    <t>Potřebné doplnění aktiv do TF</t>
  </si>
  <si>
    <t>Počet TF vyžadujících doplnit zdroje</t>
  </si>
  <si>
    <t>Vlastní kapitál PS (po úplatě od TF a doplnění aktiv do TF)</t>
  </si>
  <si>
    <t xml:space="preserve">Kapitálová injekce do PS </t>
  </si>
  <si>
    <t>Počet PS vyžadujících injekci kapitálu</t>
  </si>
  <si>
    <t>Table IV.3</t>
  </si>
  <si>
    <t>CZK billions</t>
  </si>
  <si>
    <t>PMC equity</t>
  </si>
  <si>
    <t>PMC capital requirement</t>
  </si>
  <si>
    <t>Baseline</t>
  </si>
  <si>
    <t>Adverse</t>
  </si>
  <si>
    <t>Scenario</t>
  </si>
  <si>
    <t>general interest rate risk</t>
  </si>
  <si>
    <t>credit risk</t>
  </si>
  <si>
    <t>exchange rate risk</t>
  </si>
  <si>
    <t>equity risk</t>
  </si>
  <si>
    <t>real estate risk</t>
  </si>
  <si>
    <t>Number of TFs needing top-ups</t>
  </si>
  <si>
    <t>Capital injection into PMCs</t>
  </si>
  <si>
    <t>Number of PMCs needing capital injections</t>
  </si>
  <si>
    <t>Graf IV.12</t>
  </si>
  <si>
    <t>12měsíční míra selhání u hypotečních úvěrů</t>
  </si>
  <si>
    <t>Poznámka: Od této ZFS jsou pro snazší interpretaci míry selhání nově konstruovány vzadhledícím způsobem. Tj. 12M míra selhání odráží selhání proběhlá v uplynulých dvanácti měsících ve vztahu ke stavu úvěrů k počátku tohoto období.</t>
  </si>
  <si>
    <t>Chart IV.12</t>
  </si>
  <si>
    <t>12M default rate on mortgage loans</t>
  </si>
  <si>
    <t>Graf IV.1B</t>
  </si>
  <si>
    <t>Alternativní scénáře: tříměsíční PRIBOR</t>
  </si>
  <si>
    <t xml:space="preserve">(v %) </t>
  </si>
  <si>
    <t>Chart IV.1B</t>
  </si>
  <si>
    <t>Alternative scenarios: 3M PRIBOR</t>
  </si>
  <si>
    <t xml:space="preserve">(%) </t>
  </si>
  <si>
    <t>Graf IV.11</t>
  </si>
  <si>
    <t>Total</t>
  </si>
  <si>
    <t>Agriculture</t>
  </si>
  <si>
    <t>Manufacturing</t>
  </si>
  <si>
    <t>Construction</t>
  </si>
  <si>
    <t>Trade</t>
  </si>
  <si>
    <t>Developers</t>
  </si>
  <si>
    <t>Prof., scient. and tech. activities</t>
  </si>
  <si>
    <t>Celkem</t>
  </si>
  <si>
    <t>Zemědělství</t>
  </si>
  <si>
    <t>Zpracovatelský průmysl</t>
  </si>
  <si>
    <t>Stavebnictví</t>
  </si>
  <si>
    <t>Obchod</t>
  </si>
  <si>
    <t>Developeři</t>
  </si>
  <si>
    <t>Profesní, vědecké a technické činnosti</t>
  </si>
  <si>
    <t>2023</t>
  </si>
  <si>
    <t>2024</t>
  </si>
  <si>
    <t>2025</t>
  </si>
  <si>
    <t>2026</t>
  </si>
  <si>
    <t>Average 
(2004–2023)</t>
  </si>
  <si>
    <t>Průměr 
(2004–2023)</t>
  </si>
  <si>
    <t>Chart IV.11</t>
  </si>
  <si>
    <t>Tab. IV.5</t>
  </si>
  <si>
    <t>Zátěžový test českých veřejných financí</t>
  </si>
  <si>
    <t>Skutečnost</t>
  </si>
  <si>
    <t>Kritická mez</t>
  </si>
  <si>
    <t>Makroekonomické proměnné</t>
  </si>
  <si>
    <t>Meziroční diference reálného růstu HDP (v p. b.)</t>
  </si>
  <si>
    <t>&lt;</t>
  </si>
  <si>
    <t>Bilance běžného účtu platební bilance (v % HDP)</t>
  </si>
  <si>
    <t>Hrubé národní úspory (v % HDP)*</t>
  </si>
  <si>
    <t>Vnější zadlužení ekonomiky (v % HDP)*</t>
  </si>
  <si>
    <t>&gt;</t>
  </si>
  <si>
    <t>Rozdíl reálného výnosu 10letého SD a reálného růstu HDP (v p. b.)</t>
  </si>
  <si>
    <t>Fiskální proměnné</t>
  </si>
  <si>
    <t xml:space="preserve">Dluh vládních institucí (v % HDP) </t>
  </si>
  <si>
    <t>Strukturální saldo sektoru vládních institucí (v % HDP)</t>
  </si>
  <si>
    <t>Meziroční diference výnosu 10letého SD (v p. b.)</t>
  </si>
  <si>
    <t>Vládní dluh splatný do 1 roku (v % HDP)</t>
  </si>
  <si>
    <t>Podíl vládního dluhu splatného do 1 roku (v %)</t>
  </si>
  <si>
    <t>Podíl cizoměnového dluhu (v %)</t>
  </si>
  <si>
    <t>Podíl nerezidentů na držbě dluhu (v %)*</t>
  </si>
  <si>
    <t>Efektivita vlády (skóre WGI)*</t>
  </si>
  <si>
    <t>Politická stabilita (skóre WGI)*</t>
  </si>
  <si>
    <t>Vynutitelnost práva (skóre WGI)*</t>
  </si>
  <si>
    <t>Bankovní krize</t>
  </si>
  <si>
    <t>Ne</t>
  </si>
  <si>
    <t>=</t>
  </si>
  <si>
    <t>Ano</t>
  </si>
  <si>
    <t>Dřívější selhání vlády</t>
  </si>
  <si>
    <t>Indikátor svrchovaného rizika (ISR, v %)</t>
  </si>
  <si>
    <t>-</t>
  </si>
  <si>
    <t>Zdroj: ČNB, ČSÚ, ECB, Světová banka</t>
  </si>
  <si>
    <t>Poznámka: Znaménka &gt; (resp. &lt; nebo =) indikují, že vyšší (resp. nižší nebo rovná) hodnota proměnné znamená překročení kritické meze a indikaci zvýšeného rizika. Uvedené hodnoty jsou zaokrouhlené, indikace překročení kritické meze vychází z hodnot nezaokrouhlených. Překročení meze je u příslušných proměnných dále vyznačeno červeně. * Proměnná není modelována, v projekci je předpokládána poslední známá hodnota.  Nepříznivý scénář byl vypracován před notifikovací dluhu a hospodaření vládních institucí za rok 2023, z těchto důvodů skutečnost pro dluh a saldo odpovídá výchozím hodnotám v Nepříznivém scénáři a neodpovídá notifikovaným hodnotám dle ČSÚ.</t>
  </si>
  <si>
    <t>Table IV.5</t>
  </si>
  <si>
    <t>Czech public finance stress test</t>
  </si>
  <si>
    <t>Actual value</t>
  </si>
  <si>
    <t>Critical limit</t>
  </si>
  <si>
    <t>Macroeconomic variables</t>
  </si>
  <si>
    <t>Year-on-year difference in real GDP growth (pp)</t>
  </si>
  <si>
    <t xml:space="preserve">Current account balance (% of GDP) </t>
  </si>
  <si>
    <t>Gross national savings (% of GDP)*</t>
  </si>
  <si>
    <t>External debt (% of GDP)*</t>
  </si>
  <si>
    <t>Difference between real 10Y GB yield and real GDP growth (pp)</t>
  </si>
  <si>
    <t xml:space="preserve">Fiscal variables </t>
  </si>
  <si>
    <t>General government debt (% of GDP)</t>
  </si>
  <si>
    <t>General government structural balance (% of GDP)</t>
  </si>
  <si>
    <t>Year-on-year difference in 10Y government bond yield (pp)</t>
  </si>
  <si>
    <t>Government debt maturing within one year (% of GDP)</t>
  </si>
  <si>
    <t xml:space="preserve">Share of government debt maturing within one year (%) </t>
  </si>
  <si>
    <t xml:space="preserve">Share of foreign currency debt (%) </t>
  </si>
  <si>
    <t>Share of non-residents in debt holdings (%)*</t>
  </si>
  <si>
    <t>Government effectiveness (WGI score)*</t>
  </si>
  <si>
    <t>Political stability (WGI score)*</t>
  </si>
  <si>
    <t>Rule of law (WGI score)*</t>
  </si>
  <si>
    <t>Banking crises</t>
  </si>
  <si>
    <t>Past sovereign defaults</t>
  </si>
  <si>
    <t>Sovereign risk indicator (IRS, %)</t>
  </si>
  <si>
    <t>Source: CNB, CZSO, ECB, World Bank</t>
  </si>
  <si>
    <t>Dodatečný nárůst úrokových sazeb</t>
  </si>
  <si>
    <t>Dodatečný nárůst míry nezaměstnanosti</t>
  </si>
  <si>
    <t>Additional rise in interest rates</t>
  </si>
  <si>
    <t>Additional rise in unemployment rate</t>
  </si>
  <si>
    <t>Graf IV.1A</t>
  </si>
  <si>
    <t>Alternativní scénáře: reálný HDP</t>
  </si>
  <si>
    <t>(v mld. Kč; čtvrtletní data)</t>
  </si>
  <si>
    <t>Chart IV.1A</t>
  </si>
  <si>
    <t xml:space="preserve">Alternative scenarios: real GDP </t>
  </si>
  <si>
    <t>(CZK billions; quarterly data)</t>
  </si>
  <si>
    <t>Graf IV.4</t>
  </si>
  <si>
    <t>Capital injections (CZK billions)</t>
  </si>
  <si>
    <t>Conversions (CZK billions)</t>
  </si>
  <si>
    <t>Capital injections (number)</t>
  </si>
  <si>
    <t>Conversions (number)</t>
  </si>
  <si>
    <t>Potřeba a způsob doplnění kapitálu při různých úrovních kapitálových požadavků</t>
  </si>
  <si>
    <t>Kapitálové injekce (mld. Kč)</t>
  </si>
  <si>
    <t>Konverze (mld. Kč)</t>
  </si>
  <si>
    <t>Kapitálové injekce (počet)</t>
  </si>
  <si>
    <t>Konverze (počet)</t>
  </si>
  <si>
    <t>Systemically
important banks</t>
  </si>
  <si>
    <t>TSCR + O-SII buffer</t>
  </si>
  <si>
    <t>Systémově 
významné banky</t>
  </si>
  <si>
    <t>TSCR + J-SVI rezerva</t>
  </si>
  <si>
    <t>Zákl. scénář</t>
  </si>
  <si>
    <t>(v mld. Kč; pravá osa: počet bank)</t>
  </si>
  <si>
    <t>Nepř. scénář</t>
  </si>
  <si>
    <t>Leverage ratio</t>
  </si>
  <si>
    <t>Pákový poměr</t>
  </si>
  <si>
    <t>Other 
banks</t>
  </si>
  <si>
    <t>TSCR</t>
  </si>
  <si>
    <t>Ostatní 
banky</t>
  </si>
  <si>
    <t>Chart IV.4</t>
  </si>
  <si>
    <t>Need and method for replenishing own funds at different capital requirement levels</t>
  </si>
  <si>
    <t>(CZK billions; right-hand scale: number of banks)</t>
  </si>
  <si>
    <t>Graf IV.8</t>
  </si>
  <si>
    <t>Rozklad meziročních změn solventnostního kapitálového poměru</t>
  </si>
  <si>
    <t>Corporate bond risk</t>
  </si>
  <si>
    <t>Riziko korporátních dluhopisů</t>
  </si>
  <si>
    <t>Government bond risk</t>
  </si>
  <si>
    <t>Riziko státních dluhopisů</t>
  </si>
  <si>
    <t>Risk of domestic investment funds</t>
  </si>
  <si>
    <t>Riziko domácích invest. fondů</t>
  </si>
  <si>
    <t>Transfer to ULI policies</t>
  </si>
  <si>
    <t>Přenos ztrát na klienty u UL</t>
  </si>
  <si>
    <t>Result from non-life insurance</t>
  </si>
  <si>
    <t>Výsledek z neživotního pojištění</t>
  </si>
  <si>
    <t>Effect of dividends</t>
  </si>
  <si>
    <t>Vliv dividend</t>
  </si>
  <si>
    <t>Other</t>
  </si>
  <si>
    <t>Ostatní</t>
  </si>
  <si>
    <t>Total change in ratio</t>
  </si>
  <si>
    <t>Celková změna poměru</t>
  </si>
  <si>
    <t>Poznámka: Kategorie „Ostatní“ zahrnuje daně, výnosy a dividendy z investic a fixní náklady. UL = životní pojištění vázané na hodnotu investičního indexu nebo fondu, u kterého je nositelem investičního rizika pojistník. Obecné úrokové riziko v sobě odráží kromě vlivu posunu bezrizikových úrokových sazeb i případné využití koeficientu volatility.</t>
  </si>
  <si>
    <t>Chart IV.8</t>
  </si>
  <si>
    <t>Decomposition of year-on-year changes in the solvency capital ratio</t>
  </si>
  <si>
    <t>Graf IV.3</t>
  </si>
  <si>
    <t>J-SVI rezerva</t>
  </si>
  <si>
    <t>CCoB</t>
  </si>
  <si>
    <t>CCyB</t>
  </si>
  <si>
    <t>Plnění vybraných regulatorních požadavků bankovním sektorem v alternativních scénářích</t>
  </si>
  <si>
    <t>Celkový CAR (v % TREA)</t>
  </si>
  <si>
    <t>Pákový poměr (v % TEM)</t>
  </si>
  <si>
    <t>Minimum regulatory leverage ratio requirement</t>
  </si>
  <si>
    <t>Min. regulatorní požadavek na pákový poměr</t>
  </si>
  <si>
    <t>Graf IV.2</t>
  </si>
  <si>
    <t>Compliance with selected regulatory requirements by the banking sector in the alternative scenarios</t>
  </si>
  <si>
    <t>Graf IV.10</t>
  </si>
  <si>
    <t>Aktiva investičních fondů v mld. Kč</t>
  </si>
  <si>
    <t>Type of investment fund</t>
  </si>
  <si>
    <t>Typ investičních fondů</t>
  </si>
  <si>
    <t>(horní panel: v mld. Kč; dolní panel: index 12/2023 = 100)</t>
  </si>
  <si>
    <t>Equity funds</t>
  </si>
  <si>
    <t>Akciové fondy</t>
  </si>
  <si>
    <t>Aktiva  fondů</t>
  </si>
  <si>
    <t>Bond funds</t>
  </si>
  <si>
    <t>Dluhopisové fondy</t>
  </si>
  <si>
    <t xml:space="preserve">Real estate funds </t>
  </si>
  <si>
    <t>Nemovitostní fondy</t>
  </si>
  <si>
    <t xml:space="preserve">Mixed and other funds </t>
  </si>
  <si>
    <t>Smíšené a ostatní fondy</t>
  </si>
  <si>
    <t>Participation funds</t>
  </si>
  <si>
    <t>Účastnické fondy PS</t>
  </si>
  <si>
    <t>Index průměrné relativní hodnoty podílového listu, resp. účasti</t>
  </si>
  <si>
    <t>Průměrná relativní hodnota podílového listu, resp. účasti</t>
  </si>
  <si>
    <t>Chart IV.10</t>
  </si>
  <si>
    <t xml:space="preserve">Fund assets </t>
  </si>
  <si>
    <t xml:space="preserve">Average relative unit/share value </t>
  </si>
  <si>
    <t>Graf IV.7</t>
  </si>
  <si>
    <t>Solventnostní kapitálový poměr</t>
  </si>
  <si>
    <t>Skutečné hodnoty</t>
  </si>
  <si>
    <t>Poznámka: Pojišťovny jsou povinny udržovat solventnostní kapitálový poměr nad úrovní 100 %.</t>
  </si>
  <si>
    <t>Chart IV.7</t>
  </si>
  <si>
    <t>Solvency capital ratio</t>
  </si>
  <si>
    <t>Note: Insurance companies are required to maintain the solvency capital ratio above 100%.</t>
  </si>
  <si>
    <t>Graf IV.14</t>
  </si>
  <si>
    <t>Default rate in Baseline Scenario</t>
  </si>
  <si>
    <t>Default rate given 3 pp rise in unemployment rate</t>
  </si>
  <si>
    <t>Default rate given 5 pp rise in unemployment rate</t>
  </si>
  <si>
    <t>Default rate given 10 pp rise in unemployment rate</t>
  </si>
  <si>
    <t>Default rate given 1 pp rise in interest rates</t>
  </si>
  <si>
    <t>Default rate given 3 pp rise in interest rates</t>
  </si>
  <si>
    <t>Default rate given 5 pp rise in interest rates</t>
  </si>
  <si>
    <t>Míra selhání podle Základního scénáře</t>
  </si>
  <si>
    <t>Míra selhání při nárůstu míry nezaměstnanosti o 3 p. b.</t>
  </si>
  <si>
    <t>Míra selhání při nárůstu míry nezaměstnanosti o 5 p. b.</t>
  </si>
  <si>
    <t>Míra selhání při nárůstu míry nezaměstnanosti o 10 p. b.</t>
  </si>
  <si>
    <t>Míra selhání při nárůstu úrokových sazeb o 1 p. b.</t>
  </si>
  <si>
    <t>Míra selhání při nárůstu úrokových sazeb o 3 p. b.</t>
  </si>
  <si>
    <t>Míra selhání při nárůstu úrokových sazeb o 5 p. b.</t>
  </si>
  <si>
    <t>Chart IV.14</t>
  </si>
  <si>
    <t>Upper bound</t>
  </si>
  <si>
    <t>Contribution</t>
  </si>
  <si>
    <t>Dekompozice změny celkového kapitálového poměru bankovního sektoru v alternativních scénářích</t>
  </si>
  <si>
    <t>Dolní mez</t>
  </si>
  <si>
    <t>Horní mez</t>
  </si>
  <si>
    <t>Příspěvek</t>
  </si>
  <si>
    <t>CAR (start)</t>
  </si>
  <si>
    <t>CAR
počátek</t>
  </si>
  <si>
    <t>Profit to cover losses</t>
  </si>
  <si>
    <t>Zisk ke krytí
ztrát</t>
  </si>
  <si>
    <t>Credit losses</t>
  </si>
  <si>
    <t>Úvěrové
ztráty</t>
  </si>
  <si>
    <t>Market risk losses</t>
  </si>
  <si>
    <t>Ztráty
z tržního 
rizika</t>
  </si>
  <si>
    <t>Mezibankovní
nákaza</t>
  </si>
  <si>
    <t>Taxes</t>
  </si>
  <si>
    <t>Daně</t>
  </si>
  <si>
    <t>Change in risk weights</t>
  </si>
  <si>
    <t>Změna
rizikových vah</t>
  </si>
  <si>
    <t>Change in exposures</t>
  </si>
  <si>
    <t>Změna
expozic</t>
  </si>
  <si>
    <t>CAR before dividend payment</t>
  </si>
  <si>
    <t>CAR před
výplatou
dividend</t>
  </si>
  <si>
    <t>Dividends</t>
  </si>
  <si>
    <t>Dividendy</t>
  </si>
  <si>
    <t>CAR (end)</t>
  </si>
  <si>
    <t>CAR konec</t>
  </si>
  <si>
    <t xml:space="preserve">Poznámka: CAR = celkový kapitálový poměr. Položky zvyšující kapitálový poměr jsou vyznačeny zeleně, položky snižující kapitálový poměr červeně. </t>
  </si>
  <si>
    <t>Chart IV.2</t>
  </si>
  <si>
    <t>Decomposition of the change in the banking sector’s overall capital ratio in the alternative scenarios</t>
  </si>
  <si>
    <t>Adverse scenario</t>
  </si>
  <si>
    <t>Tab. IV.2</t>
  </si>
  <si>
    <t>Vybrané indikátory systémové likvidity</t>
  </si>
  <si>
    <t>(v %; k 31. 12. 2023)</t>
  </si>
  <si>
    <t>Velké banky</t>
  </si>
  <si>
    <t>Střední banky</t>
  </si>
  <si>
    <t>Malé banky</t>
  </si>
  <si>
    <t>Stavební spořitelny</t>
  </si>
  <si>
    <t>Podíl zatížených aktiv k celkovým aktivům včetně přijatého zajištění</t>
  </si>
  <si>
    <t>Podíl operací s ČNB na zdrojích zatížených aktiv</t>
  </si>
  <si>
    <t>Podíl zatíženého přijatého zajištění na celkových aktivech včetně přijatého zajištění</t>
  </si>
  <si>
    <t>Podíl likvidních aktiv způsobilých k přijetí ČNB k celkovým aktivům</t>
  </si>
  <si>
    <t>Podíl odtoků dle LCR k likvidním aktivům způsobilých k přijetí ČNB</t>
  </si>
  <si>
    <t>Velkoobchodní zdroje financování k celkovým aktivům</t>
  </si>
  <si>
    <t>Poměr úvěrů a vkladů</t>
  </si>
  <si>
    <t xml:space="preserve">Poznámka: Vážené průměry hodnot s váhami dle velikosti bilance dané banky. </t>
  </si>
  <si>
    <t>Table IV.2</t>
  </si>
  <si>
    <t>Selected indicators of systemic liquidity</t>
  </si>
  <si>
    <t>(%; as of 31 December 2023)</t>
  </si>
  <si>
    <t>Large banks</t>
  </si>
  <si>
    <t>Medium-sized banks</t>
  </si>
  <si>
    <t>Small banks</t>
  </si>
  <si>
    <t>Building societies</t>
  </si>
  <si>
    <t>Ratio of encumbered assets to total assets, including collateral received</t>
  </si>
  <si>
    <t>Ratio of transactions with CNB to sources of encumbered assets</t>
  </si>
  <si>
    <t>Ratio of encumbered collateral received to total assets, including collateral received</t>
  </si>
  <si>
    <t>Ratio of liquid assets eligible for acceptance by CNB to total assets</t>
  </si>
  <si>
    <t>Ratio of LCR outflows to liquid assets eligible for acceptance by CNB</t>
  </si>
  <si>
    <t>Ratio of wholesale funding sources to total assets</t>
  </si>
  <si>
    <t>Loan-to-deposit ratio</t>
  </si>
  <si>
    <t xml:space="preserve">Note: Averages weighted by the bank’s balance sheet size. </t>
  </si>
  <si>
    <t>Tab. IV.4</t>
  </si>
  <si>
    <t>Výsledky zátěžového testu fondů kolektivního investování a účastnických fondů penzijních společností</t>
  </si>
  <si>
    <t>Aktiva fondů zahrnutých v testu (v mld. Kč)</t>
  </si>
  <si>
    <t>Fondy kolektivního investování</t>
  </si>
  <si>
    <t xml:space="preserve"> Akciové fondy</t>
  </si>
  <si>
    <t xml:space="preserve"> Dluhopisové fondy</t>
  </si>
  <si>
    <t xml:space="preserve"> Nemovitostní fondy</t>
  </si>
  <si>
    <t xml:space="preserve"> Smíšené a ostatní fondy</t>
  </si>
  <si>
    <t>Hodnota podílového listu (v % počáteční hodnoty)</t>
  </si>
  <si>
    <t>Účastnické fondy penzijních spol.</t>
  </si>
  <si>
    <t>Potřeba likvidity (v mld. Kč)</t>
  </si>
  <si>
    <t>Dopad na trh českých státních dluhopisů (SD, v mld. Kč)</t>
  </si>
  <si>
    <t>Objem prodaných českých SD</t>
  </si>
  <si>
    <t>Pokles ceny dluhopisů (v %)</t>
  </si>
  <si>
    <t>Poznámka: Potřeba likvidity je tvořena hodnotou podílu odcházejících investorů a maržovými požadavky z derivátových transakcí. Je využita tzv. metoda vodopádu pro výprodej portfolia.</t>
  </si>
  <si>
    <t>Table IV.4</t>
  </si>
  <si>
    <t>Results of the stress test of collective investment funds and PMC participation funds</t>
  </si>
  <si>
    <t xml:space="preserve">Assets of funds covered by test (CZK billions)   
</t>
  </si>
  <si>
    <t>Collective investment funds</t>
  </si>
  <si>
    <t xml:space="preserve">  Equity funds</t>
  </si>
  <si>
    <t xml:space="preserve">  Bond funds</t>
  </si>
  <si>
    <t xml:space="preserve">  Real estate funds </t>
  </si>
  <si>
    <t xml:space="preserve">  Mixed and other funds </t>
  </si>
  <si>
    <t>PMC participation funds</t>
  </si>
  <si>
    <t>Unit value (% of initial value)</t>
  </si>
  <si>
    <t xml:space="preserve">Liquidity need (CZK billions)    </t>
  </si>
  <si>
    <t>Impact on Czech government bond (GB) market (CZK billions)</t>
  </si>
  <si>
    <t>Czech GBs sold</t>
  </si>
  <si>
    <t>Decrease in bond price (%)</t>
  </si>
  <si>
    <t>Note: The liquidity need consists of the value of redeeming investors’ units and margin requirements on derivative transactions. The waterfall method is used for portfolio sales.</t>
  </si>
  <si>
    <t>Graf IV.16</t>
  </si>
  <si>
    <t>Citlivostní analýza ISR</t>
  </si>
  <si>
    <t>Criteria in Adverse Scenario</t>
  </si>
  <si>
    <t>Kritéria z Nepříznivého scénáře</t>
  </si>
  <si>
    <t>Překročení kritéria diference reálného růstu HDP</t>
  </si>
  <si>
    <t>Překročení kritéria rozdílu výnosu SD a růstu HDP</t>
  </si>
  <si>
    <t>Political stability criterion exceeded</t>
  </si>
  <si>
    <t>Překročení kritéria politické stability</t>
  </si>
  <si>
    <t>Share of non-residents criterion exceeded</t>
  </si>
  <si>
    <t>Překročení kritéria podílu nerezidentů</t>
  </si>
  <si>
    <t>Poznámka: Jelikož výpočet ISR vychází z nelineární funkce, s růstem proměnných překračujících kritéria roste i podíl, resp. hodnota, původních proměnných indikovaných v Nepříznivém scénáři.</t>
  </si>
  <si>
    <t>Chart IV.16</t>
  </si>
  <si>
    <t>ISR sensitivity analysis</t>
  </si>
  <si>
    <t>Graf IV.6</t>
  </si>
  <si>
    <t>Liquidity subgroup</t>
  </si>
  <si>
    <t>Initial state</t>
  </si>
  <si>
    <t>After 1 month</t>
  </si>
  <si>
    <t>After 3 months</t>
  </si>
  <si>
    <t>After 6 months</t>
  </si>
  <si>
    <t>Výsledky idiosynkratického testu likvidity jednotlivých likviditních podskupin</t>
  </si>
  <si>
    <t>Likviditní podskupina</t>
  </si>
  <si>
    <t>Výchozí stav</t>
  </si>
  <si>
    <t>Po 1 měsíci</t>
  </si>
  <si>
    <t>Po 3 měsících</t>
  </si>
  <si>
    <t>Po 6 měsících</t>
  </si>
  <si>
    <t>(likvidní mezera v % bilanční sumy; osa x: likviditní podskupina)</t>
  </si>
  <si>
    <t>Poznámka: Výchozí stav představuje podíl vysoce likvidních aktiv na celkové bilanci k 31. 12. 2023.</t>
  </si>
  <si>
    <t>Chart IV.6</t>
  </si>
  <si>
    <t>Results of the idiosyncratic test of the liquidity of individual liquidity subgroups</t>
  </si>
  <si>
    <t xml:space="preserve"> </t>
  </si>
  <si>
    <t>(liquidity gap in % of total assets; x-axis: liquidity subgroup)</t>
  </si>
  <si>
    <r>
      <t xml:space="preserve">Růst úvěrů (meziročně, průměrné hodnoty za dané období v %) </t>
    </r>
    <r>
      <rPr>
        <sz val="8"/>
        <rFont val="Arial"/>
        <family val="2"/>
        <charset val="238"/>
      </rPr>
      <t> </t>
    </r>
  </si>
  <si>
    <r>
      <t>Míry selhání (PD)*</t>
    </r>
    <r>
      <rPr>
        <sz val="8"/>
        <rFont val="Arial"/>
        <family val="2"/>
        <charset val="238"/>
      </rPr>
      <t>   </t>
    </r>
  </si>
  <si>
    <r>
      <t xml:space="preserve">Ztrátovost ze selhání (LGD) (průměrné hodnoty za dané období v %) </t>
    </r>
    <r>
      <rPr>
        <sz val="8"/>
        <rFont val="Arial"/>
        <family val="2"/>
        <charset val="238"/>
      </rPr>
      <t>  </t>
    </r>
  </si>
  <si>
    <r>
      <t>Trhy aktiv</t>
    </r>
    <r>
      <rPr>
        <sz val="8"/>
        <rFont val="Arial"/>
        <family val="2"/>
        <charset val="238"/>
      </rPr>
      <t> </t>
    </r>
    <r>
      <rPr>
        <b/>
        <sz val="8"/>
        <rFont val="Arial"/>
        <family val="2"/>
        <charset val="238"/>
      </rPr>
      <t>(průměrné hodnoty za dané období v %)</t>
    </r>
    <r>
      <rPr>
        <sz val="8"/>
        <rFont val="Arial"/>
        <family val="2"/>
        <charset val="238"/>
      </rPr>
      <t> </t>
    </r>
  </si>
  <si>
    <t>Chart IV.5</t>
  </si>
  <si>
    <r>
      <t xml:space="preserve">Změna hodnoty aktiv transformovaných fondů vlivem testovaných rizik v </t>
    </r>
    <r>
      <rPr>
        <b/>
        <i/>
        <sz val="10"/>
        <rFont val="Arial"/>
        <family val="2"/>
        <charset val="238"/>
      </rPr>
      <t>Základním</t>
    </r>
    <r>
      <rPr>
        <b/>
        <sz val="10"/>
        <rFont val="Arial"/>
        <family val="2"/>
        <charset val="238"/>
      </rPr>
      <t xml:space="preserve"> a </t>
    </r>
    <r>
      <rPr>
        <b/>
        <i/>
        <sz val="10"/>
        <rFont val="Arial"/>
        <family val="2"/>
        <charset val="238"/>
      </rPr>
      <t>Nepříznivém scénáři</t>
    </r>
  </si>
  <si>
    <r>
      <t xml:space="preserve">Change in the value of assets of transformed funds due to the risks tested in the </t>
    </r>
    <r>
      <rPr>
        <b/>
        <i/>
        <sz val="10"/>
        <rFont val="Arial"/>
        <family val="2"/>
        <charset val="238"/>
      </rPr>
      <t>Baseline</t>
    </r>
    <r>
      <rPr>
        <b/>
        <sz val="10"/>
        <rFont val="Arial"/>
        <family val="2"/>
        <charset val="238"/>
      </rPr>
      <t xml:space="preserve"> and </t>
    </r>
    <r>
      <rPr>
        <b/>
        <i/>
        <sz val="10"/>
        <rFont val="Arial"/>
        <family val="2"/>
        <charset val="238"/>
      </rPr>
      <t>Adverse Scenarios</t>
    </r>
  </si>
  <si>
    <r>
      <t xml:space="preserve">Agregátní vývoj hodnoty aktiv a podílových listů, resp. účastí fondů v </t>
    </r>
    <r>
      <rPr>
        <b/>
        <i/>
        <sz val="10"/>
        <rFont val="Arial"/>
        <family val="2"/>
        <charset val="238"/>
      </rPr>
      <t>Nepříznivém scénáři</t>
    </r>
  </si>
  <si>
    <r>
      <t xml:space="preserve">Aggregate paths of funds’ assets and units/shares in the </t>
    </r>
    <r>
      <rPr>
        <b/>
        <i/>
        <sz val="10"/>
        <rFont val="Arial"/>
        <family val="2"/>
        <charset val="238"/>
      </rPr>
      <t>Adverse Scenario</t>
    </r>
  </si>
  <si>
    <r>
      <t>12M míra selhání ve vybraných odvětvích v</t>
    </r>
    <r>
      <rPr>
        <b/>
        <i/>
        <sz val="10"/>
        <rFont val="Arial"/>
        <family val="2"/>
        <charset val="238"/>
      </rPr>
      <t xml:space="preserve"> Základním</t>
    </r>
    <r>
      <rPr>
        <b/>
        <sz val="10"/>
        <rFont val="Arial"/>
        <family val="2"/>
        <charset val="238"/>
      </rPr>
      <t xml:space="preserve"> a </t>
    </r>
    <r>
      <rPr>
        <b/>
        <i/>
        <sz val="10"/>
        <rFont val="Arial"/>
        <family val="2"/>
        <charset val="238"/>
      </rPr>
      <t>Nepříznivém scénáři</t>
    </r>
  </si>
  <si>
    <r>
      <t xml:space="preserve">12M default rate in selected industries in the </t>
    </r>
    <r>
      <rPr>
        <b/>
        <i/>
        <sz val="10"/>
        <rFont val="Arial"/>
        <family val="2"/>
        <charset val="238"/>
      </rPr>
      <t>Baseline Scenario</t>
    </r>
    <r>
      <rPr>
        <b/>
        <sz val="10"/>
        <rFont val="Arial"/>
        <family val="2"/>
        <charset val="238"/>
      </rPr>
      <t xml:space="preserve"> and the </t>
    </r>
    <r>
      <rPr>
        <b/>
        <i/>
        <sz val="10"/>
        <rFont val="Arial"/>
        <family val="2"/>
        <charset val="238"/>
      </rPr>
      <t>Adverse Scenario</t>
    </r>
  </si>
  <si>
    <r>
      <t xml:space="preserve">12M míra selhání u hypotečních úvěrů domácností při dodatečném nárůstu míry nezaměstnanosti a úrokových sazeb nad rámec </t>
    </r>
    <r>
      <rPr>
        <b/>
        <i/>
        <sz val="10"/>
        <rFont val="Arial"/>
        <family val="2"/>
        <charset val="238"/>
      </rPr>
      <t>Základního scénáře</t>
    </r>
  </si>
  <si>
    <r>
      <t xml:space="preserve">12M default rate on mortgage loans to households given an additional rise in the unemployment rate and interest rates going beyond the </t>
    </r>
    <r>
      <rPr>
        <b/>
        <i/>
        <sz val="10"/>
        <rFont val="Arial"/>
        <family val="2"/>
        <charset val="238"/>
      </rPr>
      <t>Baseline Scenario</t>
    </r>
  </si>
  <si>
    <r>
      <t>Institucionální proměnné</t>
    </r>
    <r>
      <rPr>
        <sz val="9"/>
        <rFont val="Arial"/>
        <family val="2"/>
        <charset val="238"/>
      </rPr>
      <t xml:space="preserve"> (nepředpokládá se změna v průběhu scénáře)</t>
    </r>
  </si>
  <si>
    <r>
      <t xml:space="preserve">Note: The symbol &gt; (&lt; or =) denotes that a higher (lower or equal) value means a breach of the critical limit and indication of increased risk. The figures are rounded. Indications of a breach of the critical limit are based on unrounded figures. Where the limit is breached, the relevant variables are further indicated in red. * Variable not modelled; last known value assumed in projection. The </t>
    </r>
    <r>
      <rPr>
        <i/>
        <sz val="9"/>
        <rFont val="Arial"/>
        <family val="2"/>
        <charset val="238"/>
      </rPr>
      <t>Adverse Scenario</t>
    </r>
    <r>
      <rPr>
        <sz val="9"/>
        <rFont val="Arial"/>
        <family val="2"/>
        <charset val="238"/>
      </rPr>
      <t xml:space="preserve"> was prepared before the general government debt and deficit notification for 2023. For this reason the actual debt and deficit values correspond to the initial values in the </t>
    </r>
    <r>
      <rPr>
        <i/>
        <sz val="9"/>
        <rFont val="Arial"/>
        <family val="2"/>
        <charset val="238"/>
      </rPr>
      <t>Adverse Scenario</t>
    </r>
    <r>
      <rPr>
        <sz val="9"/>
        <rFont val="Arial"/>
        <family val="2"/>
        <charset val="238"/>
      </rPr>
      <t xml:space="preserve"> and not to those notified by the CZSO.</t>
    </r>
  </si>
  <si>
    <r>
      <t xml:space="preserve">Dekompozice indikátoru svrchovaného rizika v </t>
    </r>
    <r>
      <rPr>
        <b/>
        <i/>
        <sz val="10"/>
        <rFont val="Arial"/>
        <family val="2"/>
        <charset val="238"/>
      </rPr>
      <t>Nepříznivém scénáři</t>
    </r>
    <r>
      <rPr>
        <b/>
        <sz val="10"/>
        <rFont val="Arial"/>
        <family val="2"/>
        <charset val="238"/>
      </rPr>
      <t xml:space="preserve"> </t>
    </r>
  </si>
  <si>
    <r>
      <t xml:space="preserve">Decomposition of the sovereign risk indicator in the </t>
    </r>
    <r>
      <rPr>
        <b/>
        <i/>
        <sz val="10"/>
        <rFont val="Arial"/>
        <family val="2"/>
        <charset val="238"/>
      </rPr>
      <t>Adverse Scenario</t>
    </r>
  </si>
  <si>
    <t>MREL* (% of TREA)</t>
  </si>
  <si>
    <t>MREL* (% of TEM)</t>
  </si>
  <si>
    <t xml:space="preserve">Note: CAR = overall capital ratio. Items increasing the capital ratio are shown in green and items reducing it in red. </t>
  </si>
  <si>
    <t>O-SII buffer</t>
  </si>
  <si>
    <r>
      <t xml:space="preserve">MREL shortfall and its structure in the </t>
    </r>
    <r>
      <rPr>
        <b/>
        <i/>
        <sz val="10"/>
        <rFont val="Arial"/>
        <family val="2"/>
        <charset val="238"/>
      </rPr>
      <t>Adverse Scenario</t>
    </r>
  </si>
  <si>
    <t>Note: The initial state represents the share of highly liquid assets in total assets as of 31 December 2023.</t>
  </si>
  <si>
    <t>% of TF assets</t>
  </si>
  <si>
    <t>TF assets at start of test</t>
  </si>
  <si>
    <t>TF assets at end of test</t>
  </si>
  <si>
    <t>TF liabilities at start of test</t>
  </si>
  <si>
    <t>TF liabilities at end of test</t>
  </si>
  <si>
    <t>Total change in TF assets due to risk materialisation</t>
  </si>
  <si>
    <t>credit spread risk for CS</t>
  </si>
  <si>
    <t>credit spread risk for GS</t>
  </si>
  <si>
    <t>Change in assets due to amortisation, commissions and other effects*</t>
  </si>
  <si>
    <t>Change of liabilities due to profit redistribution</t>
  </si>
  <si>
    <t>End of test:</t>
  </si>
  <si>
    <t>Excess of assets over liabilities in TFs</t>
  </si>
  <si>
    <t>Start of test:</t>
  </si>
  <si>
    <t>CZK bn</t>
  </si>
  <si>
    <t>PMC equity (after commissions from TFs and TF top-ups)</t>
  </si>
  <si>
    <t>TF asset top-up need</t>
  </si>
  <si>
    <t>Note: TF = transformed fund, PMC = pension management company, CS = corporate securities, GS = government securities. * Other effects are bond coupons received, dividend income and income from deposits.</t>
  </si>
  <si>
    <t xml:space="preserve"> Amortisation, commissions and other effects</t>
  </si>
  <si>
    <t>Credit spread risk for CS</t>
  </si>
  <si>
    <t>Credit spread risk for GS</t>
  </si>
  <si>
    <t>Investment fund assets in CZK billions</t>
  </si>
  <si>
    <t>Average relative unit/share value index</t>
  </si>
  <si>
    <t>Note: Starting with this FSR, default rates are constructed in a backward-looking manner for ease of interpretation. This means that the 12M default rate reflects defaults in the past twelve months in relation to the stock of loans as of the start of this period.</t>
  </si>
  <si>
    <t>Estimated change in mortgage rates and DSTI ratio on refixing</t>
  </si>
  <si>
    <r>
      <t xml:space="preserve">Institutional variables </t>
    </r>
    <r>
      <rPr>
        <sz val="9"/>
        <rFont val="Arial"/>
        <family val="2"/>
        <charset val="238"/>
      </rPr>
      <t>(assumed not to change over the scenario)</t>
    </r>
  </si>
  <si>
    <t>Structural balance</t>
  </si>
  <si>
    <r>
      <t xml:space="preserve">Note: As the calculation of the ISR is based on a non-linear function, the shares and values of the initial variables indicated in the </t>
    </r>
    <r>
      <rPr>
        <i/>
        <sz val="9"/>
        <rFont val="Arial"/>
        <family val="2"/>
        <charset val="238"/>
      </rPr>
      <t xml:space="preserve">Adverse Scenario </t>
    </r>
    <r>
      <rPr>
        <sz val="9"/>
        <rFont val="Arial"/>
        <family val="2"/>
        <charset val="238"/>
      </rPr>
      <t>increase as the variables exceeding the criteria increase.</t>
    </r>
  </si>
  <si>
    <t>Chart IV.3</t>
  </si>
  <si>
    <t>No</t>
  </si>
  <si>
    <t>Yes</t>
  </si>
  <si>
    <t>Poznámka: * Zisk ke krytí ztrát představuje zisk před zdaněním bez vlivu úvěrových ztrát a ztrát z tržního rizika. Úvěrové ztráty (uváděné se záporným znaménkem) představují ztráty ze znehodnocení z důvodu úvěrového rizika. V případě, že dochází k rozpouštění opravných položek, uvádí se hodnota s kladným znaménkem. MREL představuje součet kapitálu a způsobilých závazků. Míra ztrátovosti je vypočítána jako podíl úvěrových ztrát na hrubých průměr-ných klientských úvěrech. Dividenda za rok 2023 a další roky odpovídá maximální možné částce k vyplacení na dividendách po splnění kapitálových požadavků i požadavků na kapitál a způsobilé závazky (MREL). RoA je vypočítána jako podíl zisku po zdanění na průměrných aktivech ke konci období.</t>
  </si>
  <si>
    <t>Note: * Profit to cover losses represents pre-tax profit adjusted for credit losses and losses from market risk. Credit losses (with a minus sign) represent impairment losses due to credit risk. If loss allowances are released, the figure is shown with a plus sign. The MREL is the sum of own funds and eligible liabilities. The loss rate is calculated as credit losses divided by gross average client loans. The dividend for 2023 and the following years is the maximum possible amount to be paid in dividends after the capital requirements and the minimum requirements for own funds and eligible liabilities (MREL) are met. RoA is calculated as after-tax profit divided by average assets at the end of the period.</t>
  </si>
  <si>
    <t>Obytné nemovitosti (mzr.)</t>
  </si>
  <si>
    <t>Poznámka: TF = transformované fondy, PS = penzijní společnosti, KCP = korporátní cenné papíry, SCP = státní cenné papíry. * Ostatní vlivy představují kupony inkasované z dluhopisů, výnosy z dividend a vkladů.</t>
  </si>
  <si>
    <r>
      <t xml:space="preserve">Nedostatek MREL a jeho struktura v </t>
    </r>
    <r>
      <rPr>
        <b/>
        <i/>
        <sz val="10"/>
        <rFont val="Arial"/>
        <family val="2"/>
        <charset val="238"/>
      </rPr>
      <t>Nepříznivém scénáři</t>
    </r>
  </si>
  <si>
    <t>Note: Other comprises taxes, yields and dividends on investment, and fixed costs. ULI = index-linked and unit-linked life insurance. In addition to the effect of change in risk-free interest rates, general interest rate risk reflects the possible application of volatility adjustment.</t>
  </si>
  <si>
    <t>Míra nezaměstnanosti</t>
  </si>
  <si>
    <t>Unemployment 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</si>
</sst>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0"/>
    <numFmt numFmtId="166" formatCode="mm\/yy"/>
    <numFmt numFmtId="167" formatCode="0.000"/>
    <numFmt numFmtId="168" formatCode="yyyy\-mm\-dd"/>
  </numFmts>
  <fonts count="26" x14ac:knownFonts="1">
    <font>
      <sz val="11"/>
      <color theme="1"/>
      <name val="Calibri"/>
      <family val="2"/>
      <charset val="238"/>
      <scheme val="minor"/>
    </font>
    <font>
      <sz val="9"/>
      <name val="Arial"/>
      <family val="2"/>
      <charset val="238"/>
    </font>
    <font>
      <sz val="8"/>
      <name val="Arial"/>
      <family val="2"/>
      <charset val="238"/>
    </font>
    <font>
      <sz val="10"/>
      <name val="Arial"/>
      <family val="2"/>
      <charset val="238"/>
    </font>
    <font>
      <b/>
      <sz val="10"/>
      <name val="Arial"/>
      <family val="2"/>
      <charset val="238"/>
    </font>
    <font>
      <sz val="11"/>
      <name val="Arial"/>
      <family val="2"/>
      <charset val="238"/>
    </font>
    <font>
      <sz val="11"/>
      <color rgb="FFFA7D00"/>
      <name val="Calibri"/>
      <family val="2"/>
      <charset val="238"/>
      <scheme val="minor"/>
    </font>
    <font>
      <i/>
      <sz val="9"/>
      <name val="Arial"/>
      <family val="2"/>
      <charset val="238"/>
    </font>
    <font>
      <b/>
      <sz val="9"/>
      <name val="Arial"/>
      <family val="2"/>
      <charset val="238"/>
    </font>
    <font>
      <b/>
      <i/>
      <sz val="8"/>
      <name val="Arial"/>
      <family val="2"/>
      <charset val="238"/>
    </font>
    <font>
      <i/>
      <sz val="8"/>
      <name val="Arial"/>
      <family val="2"/>
      <charset val="238"/>
    </font>
    <font>
      <b/>
      <sz val="8"/>
      <name val="Arial"/>
      <family val="2"/>
      <charset val="238"/>
    </font>
    <font>
      <b/>
      <sz val="11"/>
      <name val="Arial"/>
      <family val="2"/>
      <charset val="238"/>
    </font>
    <font>
      <i/>
      <sz val="10"/>
      <name val="Arial"/>
      <family val="2"/>
      <charset val="238"/>
    </font>
    <font>
      <b/>
      <i/>
      <sz val="9"/>
      <name val="Arial"/>
      <family val="2"/>
      <charset val="238"/>
    </font>
    <font>
      <b/>
      <i/>
      <sz val="10"/>
      <name val="Arial"/>
      <family val="2"/>
      <charset val="238"/>
    </font>
    <font>
      <sz val="9"/>
      <color theme="5"/>
      <name val="Arial"/>
      <family val="2"/>
      <charset val="238"/>
    </font>
    <font>
      <sz val="11"/>
      <color theme="1"/>
      <name val="Arial"/>
      <family val="2"/>
      <charset val="238"/>
    </font>
    <font>
      <sz val="8"/>
      <color theme="1"/>
      <name val="Arial"/>
      <family val="2"/>
      <charset val="238"/>
    </font>
    <font>
      <b/>
      <sz val="10"/>
      <color theme="1"/>
      <name val="Arial"/>
      <family val="2"/>
      <charset val="238"/>
    </font>
    <font>
      <sz val="10"/>
      <color theme="1"/>
      <name val="Arial"/>
      <family val="2"/>
      <charset val="238"/>
    </font>
    <font>
      <i/>
      <sz val="9"/>
      <color theme="1"/>
      <name val="Arial"/>
      <family val="2"/>
      <charset val="238"/>
    </font>
    <font>
      <i/>
      <sz val="8"/>
      <color theme="1"/>
      <name val="Arial"/>
      <family val="2"/>
      <charset val="238"/>
    </font>
    <font>
      <b/>
      <sz val="11"/>
      <color theme="1"/>
      <name val="Arial"/>
      <family val="2"/>
      <charset val="238"/>
    </font>
    <font>
      <sz val="9"/>
      <color theme="1"/>
      <name val="Arial"/>
      <family val="2"/>
      <charset val="238"/>
    </font>
    <font>
      <sz val="11"/>
      <color rgb="FFFA7D00"/>
      <name val="Arial"/>
      <family val="2"/>
      <charset val="238"/>
    </font>
  </fonts>
  <fills count="2">
    <fill>
      <patternFill patternType="none"/>
    </fill>
    <fill>
      <patternFill patternType="gray125"/>
    </fill>
  </fills>
  <borders count="36">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top style="double">
        <color indexed="64"/>
      </top>
      <bottom/>
      <diagonal/>
    </border>
    <border>
      <left/>
      <right/>
      <top/>
      <bottom style="double">
        <color indexed="64"/>
      </bottom>
      <diagonal/>
    </border>
    <border>
      <left style="medium">
        <color rgb="FF000000"/>
      </left>
      <right/>
      <top/>
      <bottom style="double">
        <color indexed="64"/>
      </bottom>
      <diagonal/>
    </border>
    <border>
      <left style="medium">
        <color rgb="FF000000"/>
      </left>
      <right/>
      <top/>
      <bottom/>
      <diagonal/>
    </border>
    <border>
      <left/>
      <right style="medium">
        <color rgb="FF000000"/>
      </right>
      <top/>
      <bottom/>
      <diagonal/>
    </border>
    <border>
      <left style="medium">
        <color rgb="FF000000"/>
      </left>
      <right/>
      <top style="double">
        <color indexed="64"/>
      </top>
      <bottom/>
      <diagonal/>
    </border>
    <border>
      <left/>
      <right style="medium">
        <color rgb="FF000000"/>
      </right>
      <top style="double">
        <color indexed="64"/>
      </top>
      <bottom/>
      <diagonal/>
    </border>
    <border>
      <left style="medium">
        <color indexed="64"/>
      </left>
      <right/>
      <top style="double">
        <color indexed="64"/>
      </top>
      <bottom/>
      <diagonal/>
    </border>
    <border>
      <left/>
      <right style="medium">
        <color indexed="64"/>
      </right>
      <top/>
      <bottom style="double">
        <color indexed="64"/>
      </bottom>
      <diagonal/>
    </border>
    <border>
      <left style="medium">
        <color indexed="64"/>
      </left>
      <right/>
      <top/>
      <bottom style="double">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medium">
        <color indexed="64"/>
      </right>
      <top style="double">
        <color indexed="64"/>
      </top>
      <bottom/>
      <diagonal/>
    </border>
    <border>
      <left/>
      <right/>
      <top/>
      <bottom style="double">
        <color rgb="FFFF8001"/>
      </bottom>
      <diagonal/>
    </border>
    <border>
      <left style="thin">
        <color indexed="64"/>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6" fillId="0" borderId="33" applyNumberFormat="0" applyFill="0" applyAlignment="0" applyProtection="0"/>
  </cellStyleXfs>
  <cellXfs count="412">
    <xf numFmtId="0" fontId="0" fillId="0" borderId="0" xfId="0"/>
    <xf numFmtId="1" fontId="2" fillId="0" borderId="0" xfId="0" applyNumberFormat="1" applyFont="1"/>
    <xf numFmtId="0" fontId="4" fillId="0" borderId="0" xfId="0" applyFont="1" applyAlignment="1">
      <alignment wrapText="1"/>
    </xf>
    <xf numFmtId="0" fontId="3" fillId="0" borderId="0" xfId="0" applyFont="1" applyAlignment="1">
      <alignment vertical="top" wrapText="1"/>
    </xf>
    <xf numFmtId="0" fontId="3" fillId="0" borderId="0" xfId="0" applyFont="1" applyAlignment="1">
      <alignment vertical="top"/>
    </xf>
    <xf numFmtId="14" fontId="2" fillId="0" borderId="0" xfId="0" applyNumberFormat="1" applyFont="1" applyAlignment="1">
      <alignment horizontal="right" vertical="center"/>
    </xf>
    <xf numFmtId="0" fontId="2" fillId="0" borderId="0" xfId="0" applyFont="1" applyAlignment="1">
      <alignment horizontal="left"/>
    </xf>
    <xf numFmtId="0" fontId="3" fillId="0" borderId="0" xfId="0" applyFont="1"/>
    <xf numFmtId="0" fontId="2" fillId="0" borderId="0" xfId="0" applyFont="1" applyAlignment="1">
      <alignment vertical="center"/>
    </xf>
    <xf numFmtId="0" fontId="1" fillId="0" borderId="0" xfId="0" applyFont="1"/>
    <xf numFmtId="14" fontId="2" fillId="0" borderId="0" xfId="0" applyNumberFormat="1" applyFont="1"/>
    <xf numFmtId="2" fontId="2" fillId="0" borderId="0" xfId="0" applyNumberFormat="1" applyFont="1"/>
    <xf numFmtId="49" fontId="2" fillId="0" borderId="0" xfId="0" applyNumberFormat="1" applyFont="1" applyAlignment="1">
      <alignment vertical="center"/>
    </xf>
    <xf numFmtId="0" fontId="2" fillId="0" borderId="0" xfId="0" applyFont="1" applyAlignment="1">
      <alignment vertical="center" wrapText="1"/>
    </xf>
    <xf numFmtId="49" fontId="2" fillId="0" borderId="0" xfId="0" applyNumberFormat="1" applyFont="1" applyAlignment="1">
      <alignment vertical="center" wrapText="1"/>
    </xf>
    <xf numFmtId="49" fontId="2" fillId="0" borderId="0" xfId="0" applyNumberFormat="1" applyFont="1"/>
    <xf numFmtId="14" fontId="2" fillId="0" borderId="0" xfId="0" applyNumberFormat="1" applyFont="1" applyAlignment="1">
      <alignment vertical="center"/>
    </xf>
    <xf numFmtId="2" fontId="2" fillId="0" borderId="0" xfId="0" applyNumberFormat="1" applyFont="1" applyAlignment="1">
      <alignment vertical="center"/>
    </xf>
    <xf numFmtId="0" fontId="5" fillId="0" borderId="0" xfId="0" applyFont="1" applyAlignment="1">
      <alignment vertical="center"/>
    </xf>
    <xf numFmtId="164" fontId="2" fillId="0" borderId="0" xfId="0" applyNumberFormat="1" applyFont="1" applyFill="1"/>
    <xf numFmtId="0" fontId="1" fillId="0" borderId="0" xfId="0" applyFont="1" applyFill="1" applyAlignment="1">
      <alignment vertical="center"/>
    </xf>
    <xf numFmtId="2" fontId="2" fillId="0" borderId="0" xfId="0" applyNumberFormat="1" applyFont="1" applyAlignment="1">
      <alignment horizontal="right" vertical="center"/>
    </xf>
    <xf numFmtId="164" fontId="2" fillId="0" borderId="0" xfId="0" applyNumberFormat="1" applyFont="1" applyFill="1" applyBorder="1" applyAlignment="1">
      <alignment horizontal="center"/>
    </xf>
    <xf numFmtId="0" fontId="4" fillId="0" borderId="0" xfId="0" applyFont="1" applyFill="1"/>
    <xf numFmtId="164" fontId="2" fillId="0" borderId="0" xfId="0" applyNumberFormat="1" applyFont="1" applyFill="1" applyBorder="1" applyAlignment="1">
      <alignment vertical="center"/>
    </xf>
    <xf numFmtId="0" fontId="2" fillId="0" borderId="0" xfId="0" applyFont="1" applyAlignment="1">
      <alignment horizontal="center"/>
    </xf>
    <xf numFmtId="0" fontId="1" fillId="0" borderId="0" xfId="0" applyFont="1" applyFill="1" applyAlignment="1">
      <alignment horizontal="justify" vertical="center"/>
    </xf>
    <xf numFmtId="0" fontId="2" fillId="0" borderId="0" xfId="0" applyFont="1" applyFill="1"/>
    <xf numFmtId="0" fontId="2" fillId="0" borderId="0" xfId="0" applyFont="1"/>
    <xf numFmtId="0" fontId="5" fillId="0" borderId="0" xfId="0" applyFont="1" applyFill="1"/>
    <xf numFmtId="0" fontId="5" fillId="0" borderId="0" xfId="0" applyFont="1"/>
    <xf numFmtId="0" fontId="2" fillId="0" borderId="0" xfId="0" applyFont="1" applyFill="1" applyAlignment="1">
      <alignment horizontal="left"/>
    </xf>
    <xf numFmtId="0" fontId="4" fillId="0" borderId="0" xfId="0" applyFont="1" applyFill="1" applyAlignment="1"/>
    <xf numFmtId="0" fontId="3" fillId="0" borderId="0" xfId="0" applyFont="1" applyFill="1" applyAlignment="1"/>
    <xf numFmtId="0" fontId="2" fillId="0" borderId="0" xfId="0" applyFont="1" applyFill="1" applyAlignment="1"/>
    <xf numFmtId="0" fontId="3" fillId="0" borderId="0" xfId="0" applyFont="1" applyAlignment="1">
      <alignment vertical="center"/>
    </xf>
    <xf numFmtId="0" fontId="1" fillId="0" borderId="0" xfId="0" applyFont="1" applyAlignment="1">
      <alignment vertical="center"/>
    </xf>
    <xf numFmtId="0" fontId="1" fillId="0" borderId="0" xfId="0" applyFont="1" applyFill="1" applyAlignment="1"/>
    <xf numFmtId="0" fontId="4" fillId="0" borderId="0" xfId="0" applyFont="1" applyAlignment="1">
      <alignment vertical="center"/>
    </xf>
    <xf numFmtId="0" fontId="4" fillId="0" borderId="0" xfId="0" applyFont="1" applyFill="1" applyAlignment="1">
      <alignment vertical="center"/>
    </xf>
    <xf numFmtId="0" fontId="3" fillId="0" borderId="0" xfId="0" applyFont="1" applyFill="1" applyAlignment="1">
      <alignment vertical="center"/>
    </xf>
    <xf numFmtId="0" fontId="4" fillId="0" borderId="0" xfId="0" applyNumberFormat="1" applyFont="1" applyFill="1" applyAlignment="1">
      <alignment vertical="center"/>
    </xf>
    <xf numFmtId="0" fontId="2" fillId="0" borderId="0" xfId="0" applyFont="1" applyFill="1" applyAlignment="1">
      <alignment horizontal="justify" vertical="center" wrapText="1"/>
    </xf>
    <xf numFmtId="0" fontId="3" fillId="0" borderId="0" xfId="0" applyFont="1" applyAlignment="1">
      <alignment horizontal="left" vertical="center"/>
    </xf>
    <xf numFmtId="0" fontId="2"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Fill="1" applyBorder="1"/>
    <xf numFmtId="0" fontId="2" fillId="0" borderId="6" xfId="0" applyFont="1" applyFill="1" applyBorder="1" applyAlignment="1">
      <alignment horizontal="center" vertical="center"/>
    </xf>
    <xf numFmtId="0" fontId="2" fillId="0" borderId="0" xfId="0" applyFont="1" applyAlignment="1">
      <alignment horizontal="left" vertical="center" indent="1"/>
    </xf>
    <xf numFmtId="164" fontId="2" fillId="0" borderId="34" xfId="0" applyNumberFormat="1" applyFont="1" applyBorder="1" applyAlignment="1">
      <alignment horizontal="right" vertical="center"/>
    </xf>
    <xf numFmtId="164" fontId="2" fillId="0" borderId="0" xfId="0" applyNumberFormat="1" applyFont="1" applyAlignment="1">
      <alignment horizontal="right" vertical="center"/>
    </xf>
    <xf numFmtId="164" fontId="2" fillId="0" borderId="0" xfId="0" applyNumberFormat="1" applyFont="1" applyBorder="1" applyAlignment="1">
      <alignment horizontal="right" vertical="center"/>
    </xf>
    <xf numFmtId="0" fontId="2" fillId="0" borderId="0" xfId="0" applyFont="1" applyFill="1" applyBorder="1" applyAlignment="1">
      <alignment horizontal="left" vertical="center"/>
    </xf>
    <xf numFmtId="164" fontId="2" fillId="0" borderId="34" xfId="0" applyNumberFormat="1" applyFont="1" applyFill="1" applyBorder="1" applyAlignment="1">
      <alignment horizontal="right" vertical="center"/>
    </xf>
    <xf numFmtId="164" fontId="2" fillId="0" borderId="0" xfId="0" applyNumberFormat="1" applyFont="1" applyFill="1" applyBorder="1" applyAlignment="1">
      <alignment horizontal="right" vertical="center"/>
    </xf>
    <xf numFmtId="0" fontId="2" fillId="0" borderId="0" xfId="0" applyFont="1" applyFill="1" applyAlignment="1">
      <alignment vertical="center"/>
    </xf>
    <xf numFmtId="164" fontId="2" fillId="0" borderId="3" xfId="0" applyNumberFormat="1" applyFont="1" applyBorder="1" applyAlignment="1">
      <alignment horizontal="right" vertical="center"/>
    </xf>
    <xf numFmtId="164" fontId="2" fillId="0" borderId="3" xfId="0" applyNumberFormat="1" applyFont="1" applyFill="1" applyBorder="1" applyAlignment="1">
      <alignment horizontal="right" vertical="center"/>
    </xf>
    <xf numFmtId="0" fontId="2" fillId="0" borderId="0" xfId="0" applyFont="1" applyFill="1" applyBorder="1" applyAlignment="1">
      <alignment horizontal="left" vertical="center" indent="2"/>
    </xf>
    <xf numFmtId="0" fontId="2" fillId="0" borderId="0" xfId="0" applyFont="1" applyAlignment="1">
      <alignment horizontal="left" vertical="top" wrapText="1" indent="1"/>
    </xf>
    <xf numFmtId="0" fontId="2" fillId="0" borderId="1" xfId="0" applyFont="1" applyFill="1" applyBorder="1" applyAlignment="1">
      <alignment horizontal="center" vertical="center"/>
    </xf>
    <xf numFmtId="0" fontId="11" fillId="0" borderId="1" xfId="0" applyFont="1" applyBorder="1" applyAlignment="1">
      <alignment horizontal="left" vertical="center"/>
    </xf>
    <xf numFmtId="2" fontId="2" fillId="0" borderId="3" xfId="0" applyNumberFormat="1" applyFont="1" applyFill="1" applyBorder="1" applyAlignment="1">
      <alignment horizontal="right" vertical="center"/>
    </xf>
    <xf numFmtId="2" fontId="2" fillId="0" borderId="0" xfId="0" applyNumberFormat="1" applyFont="1" applyFill="1" applyBorder="1" applyAlignment="1">
      <alignment horizontal="right" vertical="center"/>
    </xf>
    <xf numFmtId="164" fontId="2" fillId="0" borderId="35" xfId="0" applyNumberFormat="1" applyFont="1" applyBorder="1" applyAlignment="1">
      <alignment horizontal="right" vertical="center"/>
    </xf>
    <xf numFmtId="164" fontId="2" fillId="0" borderId="7" xfId="0" applyNumberFormat="1" applyFont="1" applyBorder="1" applyAlignment="1">
      <alignment horizontal="right" vertical="center"/>
    </xf>
    <xf numFmtId="0" fontId="2" fillId="0" borderId="1" xfId="0" applyFont="1" applyFill="1" applyBorder="1" applyAlignment="1">
      <alignment horizontal="left" vertical="center"/>
    </xf>
    <xf numFmtId="164" fontId="2" fillId="0" borderId="1" xfId="0" applyNumberFormat="1" applyFont="1" applyFill="1" applyBorder="1" applyAlignment="1">
      <alignment horizontal="center"/>
    </xf>
    <xf numFmtId="164" fontId="2" fillId="0" borderId="7" xfId="0" applyNumberFormat="1" applyFont="1" applyFill="1" applyBorder="1" applyAlignment="1">
      <alignment horizontal="right" vertical="center"/>
    </xf>
    <xf numFmtId="164" fontId="2" fillId="0" borderId="0" xfId="0" applyNumberFormat="1" applyFont="1" applyFill="1" applyAlignment="1">
      <alignment horizontal="right" vertical="center"/>
    </xf>
    <xf numFmtId="0" fontId="2" fillId="0" borderId="1" xfId="0" applyFont="1" applyBorder="1" applyAlignment="1">
      <alignment horizontal="left" vertical="center" indent="1"/>
    </xf>
    <xf numFmtId="164" fontId="2" fillId="0" borderId="8" xfId="0" applyNumberFormat="1" applyFont="1" applyFill="1" applyBorder="1" applyAlignment="1">
      <alignment horizontal="right" vertical="center"/>
    </xf>
    <xf numFmtId="164" fontId="2" fillId="0" borderId="2" xfId="0" applyNumberFormat="1" applyFont="1" applyFill="1" applyBorder="1" applyAlignment="1">
      <alignment horizontal="right" vertical="center"/>
    </xf>
    <xf numFmtId="164" fontId="2" fillId="0" borderId="1" xfId="0" applyNumberFormat="1" applyFont="1" applyFill="1" applyBorder="1" applyAlignment="1">
      <alignment horizontal="right" vertical="center"/>
    </xf>
    <xf numFmtId="0" fontId="1" fillId="0" borderId="0" xfId="0" applyFont="1" applyAlignment="1">
      <alignment horizontal="justify" vertical="center"/>
    </xf>
    <xf numFmtId="0" fontId="1" fillId="0" borderId="0" xfId="0" applyFont="1" applyAlignment="1">
      <alignment vertical="top" wrapText="1"/>
    </xf>
    <xf numFmtId="0" fontId="2" fillId="0" borderId="0" xfId="0" applyFont="1" applyAlignment="1">
      <alignment vertical="top" wrapText="1"/>
    </xf>
    <xf numFmtId="0" fontId="3" fillId="0" borderId="0" xfId="0" applyFont="1" applyFill="1" applyAlignment="1">
      <alignment horizontal="left" vertical="center"/>
    </xf>
    <xf numFmtId="0" fontId="2" fillId="0" borderId="0" xfId="0" applyFont="1" applyFill="1" applyAlignment="1">
      <alignment horizontal="center" vertical="center"/>
    </xf>
    <xf numFmtId="0" fontId="2" fillId="0" borderId="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Alignment="1">
      <alignment horizontal="left" vertical="center" indent="1"/>
    </xf>
    <xf numFmtId="0" fontId="2" fillId="0" borderId="0" xfId="0" applyFont="1" applyFill="1" applyAlignment="1">
      <alignment horizontal="left" vertical="center" wrapText="1" indent="1"/>
    </xf>
    <xf numFmtId="0" fontId="11" fillId="0" borderId="1" xfId="0" applyFont="1" applyFill="1" applyBorder="1" applyAlignment="1">
      <alignment horizontal="left" vertical="center"/>
    </xf>
    <xf numFmtId="164" fontId="2" fillId="0" borderId="35" xfId="0" applyNumberFormat="1" applyFont="1" applyFill="1" applyBorder="1" applyAlignment="1">
      <alignment horizontal="right" vertical="center"/>
    </xf>
    <xf numFmtId="0" fontId="2" fillId="0" borderId="1" xfId="0" applyFont="1" applyFill="1" applyBorder="1" applyAlignment="1">
      <alignment horizontal="left" vertical="center" indent="1"/>
    </xf>
    <xf numFmtId="0" fontId="1" fillId="0" borderId="0" xfId="0" applyFont="1" applyFill="1" applyAlignment="1">
      <alignment vertical="top" wrapText="1"/>
    </xf>
    <xf numFmtId="0" fontId="2" fillId="0" borderId="0" xfId="0" applyFont="1" applyFill="1" applyAlignment="1">
      <alignment vertical="top" wrapText="1"/>
    </xf>
    <xf numFmtId="0" fontId="3" fillId="0" borderId="0" xfId="0" applyNumberFormat="1" applyFont="1" applyFill="1" applyAlignment="1"/>
    <xf numFmtId="164" fontId="2" fillId="0" borderId="0" xfId="0" applyNumberFormat="1" applyFont="1"/>
    <xf numFmtId="0" fontId="7" fillId="0" borderId="0" xfId="0" applyFont="1" applyAlignment="1"/>
    <xf numFmtId="0" fontId="12" fillId="0" borderId="0" xfId="0" applyFont="1" applyAlignment="1">
      <alignment horizontal="center"/>
    </xf>
    <xf numFmtId="0" fontId="2" fillId="0" borderId="0" xfId="0" applyFont="1" applyAlignment="1">
      <alignment wrapText="1"/>
    </xf>
    <xf numFmtId="0" fontId="2" fillId="0" borderId="0" xfId="0" applyNumberFormat="1" applyFont="1" applyFill="1" applyAlignment="1"/>
    <xf numFmtId="2" fontId="2" fillId="0" borderId="0" xfId="0" applyNumberFormat="1" applyFont="1" applyFill="1" applyAlignment="1"/>
    <xf numFmtId="0" fontId="1" fillId="0" borderId="0" xfId="0" applyNumberFormat="1" applyFont="1" applyFill="1" applyAlignment="1"/>
    <xf numFmtId="14" fontId="2" fillId="0" borderId="0" xfId="0" applyNumberFormat="1" applyFont="1" applyFill="1"/>
    <xf numFmtId="0" fontId="5" fillId="0" borderId="0" xfId="0" applyFont="1" applyAlignment="1">
      <alignment wrapText="1"/>
    </xf>
    <xf numFmtId="0" fontId="12" fillId="0" borderId="0" xfId="0" applyFont="1" applyAlignment="1">
      <alignment horizontal="center" wrapText="1"/>
    </xf>
    <xf numFmtId="0" fontId="11" fillId="0" borderId="0" xfId="0" applyFont="1" applyAlignment="1">
      <alignment horizontal="center" wrapText="1"/>
    </xf>
    <xf numFmtId="0" fontId="2" fillId="0" borderId="0" xfId="0" applyFont="1" applyAlignment="1">
      <alignment horizontal="left" vertical="center"/>
    </xf>
    <xf numFmtId="0" fontId="2" fillId="0" borderId="0" xfId="0" applyFont="1" applyAlignment="1">
      <alignment horizontal="center" wrapText="1"/>
    </xf>
    <xf numFmtId="0" fontId="2" fillId="0" borderId="0" xfId="0" applyFont="1" applyAlignment="1"/>
    <xf numFmtId="0" fontId="3" fillId="0" borderId="0" xfId="0" applyFont="1" applyFill="1"/>
    <xf numFmtId="2" fontId="2" fillId="0" borderId="0" xfId="0" applyNumberFormat="1" applyFont="1" applyFill="1"/>
    <xf numFmtId="0" fontId="1" fillId="0" borderId="0" xfId="0" applyFont="1" applyFill="1"/>
    <xf numFmtId="0" fontId="4" fillId="0" borderId="0" xfId="0" applyFont="1" applyFill="1" applyAlignment="1">
      <alignment vertical="center" wrapText="1"/>
    </xf>
    <xf numFmtId="167" fontId="2" fillId="0" borderId="0" xfId="0" applyNumberFormat="1" applyFont="1"/>
    <xf numFmtId="168" fontId="2" fillId="0" borderId="0" xfId="0" applyNumberFormat="1" applyFont="1"/>
    <xf numFmtId="2" fontId="2" fillId="0" borderId="0" xfId="0" applyNumberFormat="1" applyFont="1" applyAlignment="1">
      <alignment horizontal="right"/>
    </xf>
    <xf numFmtId="0" fontId="1" fillId="0" borderId="0" xfId="0" applyNumberFormat="1" applyFont="1" applyFill="1" applyAlignment="1">
      <alignment vertical="center"/>
    </xf>
    <xf numFmtId="0" fontId="2" fillId="0" borderId="0" xfId="0" applyFont="1" applyFill="1" applyAlignment="1">
      <alignment vertical="justify" wrapText="1"/>
    </xf>
    <xf numFmtId="0" fontId="3" fillId="0" borderId="0" xfId="0" applyFont="1" applyFill="1" applyAlignment="1">
      <alignment horizontal="justify" vertical="center"/>
    </xf>
    <xf numFmtId="0" fontId="2" fillId="0" borderId="1" xfId="0" applyFont="1" applyFill="1" applyBorder="1" applyAlignment="1">
      <alignment horizontal="center" vertical="center" wrapText="1"/>
    </xf>
    <xf numFmtId="0" fontId="2" fillId="0" borderId="0" xfId="0" applyFont="1" applyFill="1" applyAlignment="1">
      <alignment horizontal="center" vertical="center" wrapText="1"/>
    </xf>
    <xf numFmtId="1" fontId="2" fillId="0" borderId="3" xfId="0" applyNumberFormat="1" applyFont="1" applyFill="1" applyBorder="1" applyAlignment="1">
      <alignment horizontal="center" vertical="center"/>
    </xf>
    <xf numFmtId="1" fontId="2" fillId="0" borderId="4" xfId="0" applyNumberFormat="1" applyFont="1" applyFill="1" applyBorder="1" applyAlignment="1">
      <alignment horizontal="center" vertical="center"/>
    </xf>
    <xf numFmtId="0" fontId="2" fillId="0" borderId="0" xfId="0" applyFont="1" applyFill="1" applyBorder="1" applyAlignment="1">
      <alignment horizontal="left" vertical="center" wrapText="1"/>
    </xf>
    <xf numFmtId="1" fontId="2" fillId="0" borderId="0"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1" fontId="2" fillId="0" borderId="2" xfId="0" applyNumberFormat="1"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0" xfId="0" applyFont="1" applyFill="1" applyAlignment="1">
      <alignment vertical="top"/>
    </xf>
    <xf numFmtId="0" fontId="2" fillId="0" borderId="4" xfId="0" applyFont="1" applyFill="1" applyBorder="1" applyAlignment="1">
      <alignment horizontal="left" vertical="center" wrapText="1"/>
    </xf>
    <xf numFmtId="14" fontId="5" fillId="0" borderId="0" xfId="0" applyNumberFormat="1" applyFont="1"/>
    <xf numFmtId="14" fontId="3" fillId="0" borderId="0" xfId="0" applyNumberFormat="1" applyFont="1"/>
    <xf numFmtId="0" fontId="4" fillId="0" borderId="0" xfId="0" applyFont="1" applyAlignment="1">
      <alignment vertical="center" wrapText="1"/>
    </xf>
    <xf numFmtId="2" fontId="3" fillId="0" borderId="0" xfId="0" applyNumberFormat="1" applyFont="1"/>
    <xf numFmtId="4" fontId="2" fillId="0" borderId="0" xfId="0" applyNumberFormat="1" applyFont="1"/>
    <xf numFmtId="2" fontId="1" fillId="0" borderId="0" xfId="0" applyNumberFormat="1" applyFont="1"/>
    <xf numFmtId="14" fontId="4" fillId="0" borderId="0" xfId="0" applyNumberFormat="1" applyFont="1"/>
    <xf numFmtId="0" fontId="4" fillId="0" borderId="0" xfId="0" applyFont="1"/>
    <xf numFmtId="0" fontId="1" fillId="0" borderId="0" xfId="0" applyFont="1" applyAlignment="1">
      <alignment horizontal="justify" vertical="top" wrapText="1"/>
    </xf>
    <xf numFmtId="0" fontId="4" fillId="0" borderId="0" xfId="0" applyNumberFormat="1" applyFont="1" applyFill="1" applyAlignment="1"/>
    <xf numFmtId="0" fontId="5" fillId="0" borderId="0" xfId="0" applyFont="1" applyFill="1" applyAlignment="1">
      <alignment vertical="center"/>
    </xf>
    <xf numFmtId="0" fontId="1" fillId="0" borderId="0" xfId="0" applyFont="1" applyAlignment="1">
      <alignment horizontal="right" vertical="center" wrapText="1"/>
    </xf>
    <xf numFmtId="0" fontId="1" fillId="0" borderId="0" xfId="0" applyFont="1" applyAlignment="1">
      <alignment vertical="center" wrapText="1"/>
    </xf>
    <xf numFmtId="164" fontId="1" fillId="0" borderId="0" xfId="0" applyNumberFormat="1" applyFont="1" applyAlignment="1">
      <alignment vertical="center"/>
    </xf>
    <xf numFmtId="164" fontId="2" fillId="0" borderId="0" xfId="0" applyNumberFormat="1" applyFont="1" applyAlignment="1">
      <alignment vertical="center"/>
    </xf>
    <xf numFmtId="0" fontId="1" fillId="0" borderId="0" xfId="0" applyFont="1" applyAlignment="1">
      <alignment horizontal="left" vertical="center" wrapText="1" indent="1"/>
    </xf>
    <xf numFmtId="164" fontId="1" fillId="0" borderId="0" xfId="0" applyNumberFormat="1" applyFont="1" applyAlignment="1">
      <alignment vertical="center" wrapText="1"/>
    </xf>
    <xf numFmtId="164" fontId="2" fillId="0" borderId="0" xfId="0" applyNumberFormat="1" applyFont="1" applyAlignment="1">
      <alignment vertical="center" wrapText="1"/>
    </xf>
    <xf numFmtId="0" fontId="1" fillId="0" borderId="20" xfId="0" applyFont="1" applyBorder="1" applyAlignment="1">
      <alignment horizontal="left" vertical="center" wrapText="1" indent="1"/>
    </xf>
    <xf numFmtId="164" fontId="1" fillId="0" borderId="20" xfId="0" applyNumberFormat="1" applyFont="1" applyBorder="1" applyAlignment="1">
      <alignment vertical="center" wrapText="1"/>
    </xf>
    <xf numFmtId="164" fontId="2" fillId="0" borderId="20" xfId="0" applyNumberFormat="1" applyFont="1" applyBorder="1" applyAlignment="1">
      <alignment vertical="center" wrapText="1"/>
    </xf>
    <xf numFmtId="0" fontId="1" fillId="0" borderId="32" xfId="0" applyFont="1" applyBorder="1" applyAlignment="1">
      <alignment vertical="center" wrapText="1"/>
    </xf>
    <xf numFmtId="0" fontId="2" fillId="0" borderId="0" xfId="0" applyFont="1" applyBorder="1"/>
    <xf numFmtId="0" fontId="8" fillId="0" borderId="29" xfId="0" applyFont="1" applyBorder="1" applyAlignment="1">
      <alignment horizontal="left" vertical="center" wrapText="1"/>
    </xf>
    <xf numFmtId="0" fontId="2" fillId="0" borderId="29" xfId="0" applyFont="1" applyFill="1" applyBorder="1" applyAlignment="1">
      <alignment horizontal="center" vertical="center"/>
    </xf>
    <xf numFmtId="0" fontId="1" fillId="0" borderId="0" xfId="0" applyFont="1" applyAlignment="1">
      <alignment horizontal="left" vertical="center" wrapText="1"/>
    </xf>
    <xf numFmtId="0" fontId="8" fillId="0" borderId="20" xfId="0" applyFont="1" applyBorder="1" applyAlignment="1">
      <alignment horizontal="left" vertical="center" wrapText="1"/>
    </xf>
    <xf numFmtId="0" fontId="8" fillId="0" borderId="0" xfId="0" applyFont="1" applyAlignment="1">
      <alignment horizontal="left" vertical="center" wrapText="1"/>
    </xf>
    <xf numFmtId="0" fontId="1" fillId="0" borderId="14" xfId="0" applyFont="1" applyBorder="1" applyAlignment="1">
      <alignment horizontal="left" vertical="center" wrapText="1"/>
    </xf>
    <xf numFmtId="0" fontId="8" fillId="0" borderId="14" xfId="0" applyFont="1" applyBorder="1" applyAlignment="1">
      <alignment horizontal="left" vertical="center" wrapText="1"/>
    </xf>
    <xf numFmtId="0" fontId="8" fillId="0" borderId="0" xfId="0" applyFont="1" applyFill="1" applyAlignment="1">
      <alignment horizontal="left" vertical="center" wrapText="1"/>
    </xf>
    <xf numFmtId="0" fontId="1" fillId="0" borderId="0" xfId="0" applyFont="1" applyFill="1" applyAlignment="1">
      <alignment horizontal="left" vertical="center"/>
    </xf>
    <xf numFmtId="0" fontId="1" fillId="0" borderId="0" xfId="0" applyFont="1" applyFill="1" applyAlignment="1">
      <alignment horizontal="left" vertical="center" wrapText="1"/>
    </xf>
    <xf numFmtId="0" fontId="1" fillId="0" borderId="20" xfId="0" applyFont="1" applyFill="1" applyBorder="1" applyAlignment="1">
      <alignment horizontal="left" vertical="center" wrapText="1"/>
    </xf>
    <xf numFmtId="0" fontId="1" fillId="0" borderId="0" xfId="0" applyFont="1" applyFill="1" applyAlignment="1">
      <alignment vertical="center" wrapText="1"/>
    </xf>
    <xf numFmtId="0" fontId="2" fillId="0" borderId="17" xfId="0" applyFont="1" applyFill="1" applyBorder="1" applyAlignment="1">
      <alignment horizontal="center" vertical="center"/>
    </xf>
    <xf numFmtId="0" fontId="8" fillId="0" borderId="29" xfId="0" applyFont="1" applyFill="1" applyBorder="1" applyAlignment="1">
      <alignment horizontal="left" vertical="center" wrapText="1"/>
    </xf>
    <xf numFmtId="0" fontId="1" fillId="0" borderId="0" xfId="0" applyFont="1" applyFill="1" applyAlignment="1">
      <alignment horizontal="left" vertical="center" wrapText="1" indent="1"/>
    </xf>
    <xf numFmtId="0" fontId="8" fillId="0" borderId="20"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8" fillId="0" borderId="14" xfId="0" applyFont="1" applyFill="1" applyBorder="1" applyAlignment="1">
      <alignment horizontal="left" vertical="center" wrapText="1"/>
    </xf>
    <xf numFmtId="2" fontId="2" fillId="0" borderId="0" xfId="0" applyNumberFormat="1" applyFont="1" applyAlignment="1">
      <alignment horizontal="center"/>
    </xf>
    <xf numFmtId="2" fontId="2" fillId="0" borderId="0" xfId="0" applyNumberFormat="1" applyFont="1" applyAlignment="1">
      <alignment wrapText="1"/>
    </xf>
    <xf numFmtId="165" fontId="2" fillId="0" borderId="0" xfId="0" applyNumberFormat="1" applyFont="1"/>
    <xf numFmtId="2" fontId="2" fillId="0" borderId="0" xfId="0" applyNumberFormat="1" applyFont="1" applyAlignment="1"/>
    <xf numFmtId="0" fontId="1" fillId="0" borderId="0" xfId="0" applyFont="1" applyAlignment="1">
      <alignment vertical="justify" wrapText="1"/>
    </xf>
    <xf numFmtId="0" fontId="1" fillId="0" borderId="0" xfId="0" applyFont="1" applyAlignment="1">
      <alignment vertical="top"/>
    </xf>
    <xf numFmtId="0" fontId="2" fillId="0" borderId="0" xfId="0" applyFont="1" applyAlignment="1">
      <alignment vertical="top"/>
    </xf>
    <xf numFmtId="0" fontId="8" fillId="0" borderId="0" xfId="0" applyFont="1" applyAlignment="1">
      <alignment horizontal="right" vertical="center" wrapText="1"/>
    </xf>
    <xf numFmtId="1" fontId="8" fillId="0" borderId="1" xfId="0" applyNumberFormat="1" applyFont="1" applyBorder="1" applyAlignment="1">
      <alignment horizontal="center" vertical="center"/>
    </xf>
    <xf numFmtId="1" fontId="2" fillId="0" borderId="1" xfId="0" applyNumberFormat="1" applyFont="1" applyBorder="1" applyAlignment="1">
      <alignment horizontal="center" vertical="center"/>
    </xf>
    <xf numFmtId="0" fontId="8" fillId="0" borderId="4" xfId="0" applyFont="1" applyBorder="1" applyAlignment="1">
      <alignment horizontal="left"/>
    </xf>
    <xf numFmtId="0" fontId="8" fillId="0" borderId="0" xfId="0" applyFont="1" applyAlignment="1">
      <alignment horizontal="left"/>
    </xf>
    <xf numFmtId="0" fontId="1" fillId="0" borderId="1" xfId="0" applyFont="1" applyBorder="1" applyAlignment="1">
      <alignment horizontal="left"/>
    </xf>
    <xf numFmtId="164" fontId="1" fillId="0" borderId="2" xfId="0" applyNumberFormat="1" applyFont="1" applyBorder="1" applyAlignment="1">
      <alignment horizontal="center" vertical="center"/>
    </xf>
    <xf numFmtId="164" fontId="1" fillId="0" borderId="1" xfId="0" applyNumberFormat="1" applyFont="1" applyBorder="1" applyAlignment="1">
      <alignment horizontal="center" vertical="center"/>
    </xf>
    <xf numFmtId="164" fontId="1" fillId="0" borderId="5" xfId="0" applyNumberFormat="1" applyFont="1" applyBorder="1" applyAlignment="1">
      <alignment horizontal="center" vertical="center"/>
    </xf>
    <xf numFmtId="164" fontId="2" fillId="0" borderId="1" xfId="0" applyNumberFormat="1" applyFont="1" applyBorder="1" applyAlignment="1">
      <alignment horizontal="center" vertical="center"/>
    </xf>
    <xf numFmtId="0" fontId="1" fillId="0" borderId="0" xfId="0" applyFont="1" applyAlignment="1">
      <alignment horizontal="left"/>
    </xf>
    <xf numFmtId="164" fontId="1" fillId="0" borderId="3" xfId="0" applyNumberFormat="1" applyFont="1" applyBorder="1" applyAlignment="1">
      <alignment horizontal="center" vertical="center"/>
    </xf>
    <xf numFmtId="164" fontId="1" fillId="0" borderId="0" xfId="0" applyNumberFormat="1" applyFont="1" applyAlignment="1">
      <alignment horizontal="center" vertical="center"/>
    </xf>
    <xf numFmtId="164" fontId="1" fillId="0" borderId="6" xfId="0" applyNumberFormat="1" applyFont="1" applyBorder="1" applyAlignment="1">
      <alignment horizontal="center" vertical="center"/>
    </xf>
    <xf numFmtId="164" fontId="2" fillId="0" borderId="0" xfId="0" applyNumberFormat="1" applyFont="1" applyAlignment="1">
      <alignment horizontal="center" vertical="center"/>
    </xf>
    <xf numFmtId="0" fontId="1" fillId="0" borderId="5" xfId="0" applyFont="1" applyBorder="1" applyAlignment="1">
      <alignment horizontal="left"/>
    </xf>
    <xf numFmtId="0" fontId="1" fillId="0" borderId="9" xfId="0" applyFont="1" applyBorder="1" applyAlignment="1">
      <alignment horizontal="left"/>
    </xf>
    <xf numFmtId="164" fontId="1" fillId="0" borderId="7"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1" fontId="1" fillId="0" borderId="7" xfId="0" applyNumberFormat="1" applyFont="1" applyBorder="1" applyAlignment="1">
      <alignment horizontal="center" vertical="center"/>
    </xf>
    <xf numFmtId="164" fontId="1" fillId="0" borderId="8" xfId="0" applyNumberFormat="1" applyFont="1" applyBorder="1" applyAlignment="1">
      <alignment horizontal="center" vertical="center"/>
    </xf>
    <xf numFmtId="164" fontId="5" fillId="0" borderId="0" xfId="0" applyNumberFormat="1" applyFont="1"/>
    <xf numFmtId="0" fontId="8" fillId="0" borderId="0" xfId="0" applyFont="1" applyAlignment="1">
      <alignment horizontal="center" vertical="center" wrapText="1"/>
    </xf>
    <xf numFmtId="0" fontId="8" fillId="0" borderId="4" xfId="0" applyFont="1" applyBorder="1" applyAlignment="1"/>
    <xf numFmtId="0" fontId="2" fillId="0" borderId="4" xfId="0" applyFont="1" applyBorder="1" applyAlignment="1"/>
    <xf numFmtId="0" fontId="1" fillId="0" borderId="6" xfId="0" applyFont="1" applyBorder="1" applyAlignment="1">
      <alignment horizontal="left"/>
    </xf>
    <xf numFmtId="0" fontId="8" fillId="0" borderId="0" xfId="0" applyFont="1" applyAlignment="1"/>
    <xf numFmtId="0" fontId="8" fillId="0" borderId="0" xfId="0" applyFont="1" applyAlignment="1">
      <alignment wrapText="1"/>
    </xf>
    <xf numFmtId="0" fontId="3" fillId="0" borderId="0" xfId="0" applyFont="1" applyAlignment="1">
      <alignment horizontal="left"/>
    </xf>
    <xf numFmtId="0" fontId="1" fillId="0" borderId="0" xfId="0" applyFont="1" applyAlignment="1">
      <alignment horizontal="left" indent="4"/>
    </xf>
    <xf numFmtId="14" fontId="2" fillId="0" borderId="0" xfId="0" applyNumberFormat="1" applyFont="1" applyAlignment="1">
      <alignment horizontal="left" vertical="center"/>
    </xf>
    <xf numFmtId="0" fontId="7" fillId="0" borderId="0" xfId="0" applyFont="1"/>
    <xf numFmtId="0" fontId="7" fillId="0" borderId="0" xfId="0" applyFont="1" applyAlignment="1">
      <alignment vertical="center"/>
    </xf>
    <xf numFmtId="0" fontId="10" fillId="0" borderId="0" xfId="0" applyFont="1" applyAlignment="1">
      <alignment vertical="center"/>
    </xf>
    <xf numFmtId="49" fontId="2" fillId="0" borderId="0" xfId="0" applyNumberFormat="1" applyFont="1" applyAlignment="1"/>
    <xf numFmtId="0" fontId="1" fillId="0" borderId="0" xfId="0" applyFont="1" applyAlignment="1">
      <alignment horizontal="justify" vertical="center" wrapText="1"/>
    </xf>
    <xf numFmtId="0" fontId="10" fillId="0" borderId="0" xfId="0" applyFont="1"/>
    <xf numFmtId="166" fontId="2" fillId="0" borderId="0" xfId="0" applyNumberFormat="1" applyFont="1" applyAlignment="1">
      <alignment vertical="center"/>
    </xf>
    <xf numFmtId="0" fontId="2" fillId="0" borderId="0" xfId="0" applyFont="1" applyAlignment="1">
      <alignment horizontal="justify" vertical="center" wrapText="1"/>
    </xf>
    <xf numFmtId="0" fontId="3" fillId="0" borderId="1" xfId="0" applyFont="1" applyBorder="1"/>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wrapText="1"/>
    </xf>
    <xf numFmtId="0" fontId="8" fillId="0" borderId="6" xfId="0" applyFont="1" applyBorder="1" applyAlignment="1">
      <alignment wrapText="1"/>
    </xf>
    <xf numFmtId="0" fontId="1" fillId="0" borderId="0" xfId="0" applyFont="1" applyAlignment="1">
      <alignment horizontal="right" vertical="center"/>
    </xf>
    <xf numFmtId="0" fontId="1" fillId="0" borderId="3" xfId="0" applyFont="1" applyBorder="1" applyAlignment="1">
      <alignment vertical="top" wrapText="1"/>
    </xf>
    <xf numFmtId="0" fontId="1" fillId="0" borderId="6" xfId="0" applyFont="1" applyBorder="1" applyAlignment="1">
      <alignment vertical="top" wrapText="1"/>
    </xf>
    <xf numFmtId="0" fontId="1" fillId="0" borderId="0" xfId="0" applyFont="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left" vertical="center" wrapText="1" inden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5" xfId="0" applyFont="1" applyBorder="1" applyAlignment="1">
      <alignment horizontal="center" vertical="center"/>
    </xf>
    <xf numFmtId="0" fontId="1" fillId="0" borderId="1" xfId="0" applyFont="1" applyBorder="1" applyAlignment="1">
      <alignment horizontal="right" vertical="center"/>
    </xf>
    <xf numFmtId="0" fontId="8" fillId="0" borderId="0" xfId="0" applyFont="1" applyAlignment="1">
      <alignment vertical="center" wrapText="1"/>
    </xf>
    <xf numFmtId="2" fontId="8" fillId="0" borderId="0" xfId="0" quotePrefix="1" applyNumberFormat="1" applyFont="1" applyAlignment="1">
      <alignment horizontal="center" vertical="center"/>
    </xf>
    <xf numFmtId="2" fontId="8" fillId="0" borderId="3" xfId="0" applyNumberFormat="1" applyFont="1" applyBorder="1" applyAlignment="1">
      <alignment horizontal="center" vertical="center"/>
    </xf>
    <xf numFmtId="2" fontId="8" fillId="0" borderId="0" xfId="0" applyNumberFormat="1" applyFont="1" applyAlignment="1">
      <alignment horizontal="center" vertical="center"/>
    </xf>
    <xf numFmtId="2" fontId="8" fillId="0" borderId="6" xfId="0" applyNumberFormat="1" applyFont="1" applyBorder="1" applyAlignment="1">
      <alignment horizontal="center" vertical="center"/>
    </xf>
    <xf numFmtId="2" fontId="2" fillId="0" borderId="0" xfId="0" applyNumberFormat="1" applyFont="1" applyAlignment="1">
      <alignment horizontal="center" vertical="center"/>
    </xf>
    <xf numFmtId="0" fontId="1" fillId="0" borderId="1" xfId="0" applyFont="1" applyBorder="1"/>
    <xf numFmtId="0" fontId="8" fillId="0" borderId="0" xfId="0" applyFont="1"/>
    <xf numFmtId="0" fontId="8" fillId="0" borderId="0" xfId="0" applyFont="1" applyAlignment="1">
      <alignment horizontal="center" wrapText="1"/>
    </xf>
    <xf numFmtId="0" fontId="8" fillId="0" borderId="3" xfId="0" applyFont="1" applyBorder="1" applyAlignment="1">
      <alignment horizontal="center" wrapText="1"/>
    </xf>
    <xf numFmtId="0" fontId="8" fillId="0" borderId="6" xfId="0" applyFont="1" applyBorder="1" applyAlignment="1">
      <alignment horizontal="center" wrapText="1"/>
    </xf>
    <xf numFmtId="2" fontId="8" fillId="0" borderId="4" xfId="0" quotePrefix="1" applyNumberFormat="1" applyFont="1" applyBorder="1" applyAlignment="1">
      <alignment horizontal="center" vertical="center"/>
    </xf>
    <xf numFmtId="2" fontId="5" fillId="0" borderId="0" xfId="0" applyNumberFormat="1" applyFont="1"/>
    <xf numFmtId="0" fontId="4" fillId="0" borderId="0" xfId="0" applyFont="1" applyAlignment="1">
      <alignment horizontal="left" vertical="center"/>
    </xf>
    <xf numFmtId="0" fontId="4" fillId="0" borderId="0" xfId="0" applyFont="1" applyFill="1" applyAlignment="1">
      <alignment horizontal="left" vertical="center"/>
    </xf>
    <xf numFmtId="0" fontId="2" fillId="0" borderId="0" xfId="0" applyFont="1" applyFill="1" applyAlignment="1">
      <alignment horizontal="left" vertical="center"/>
    </xf>
    <xf numFmtId="2" fontId="2" fillId="0" borderId="0" xfId="0" applyNumberFormat="1" applyFont="1" applyFill="1" applyAlignment="1">
      <alignment vertical="center"/>
    </xf>
    <xf numFmtId="164" fontId="16" fillId="0" borderId="0" xfId="0" applyNumberFormat="1" applyFont="1" applyAlignment="1">
      <alignment horizontal="center" vertical="center"/>
    </xf>
    <xf numFmtId="164" fontId="16" fillId="0" borderId="3" xfId="0" applyNumberFormat="1" applyFont="1" applyBorder="1" applyAlignment="1">
      <alignment horizontal="center" vertical="center"/>
    </xf>
    <xf numFmtId="164" fontId="16" fillId="0" borderId="6" xfId="0" applyNumberFormat="1" applyFont="1" applyBorder="1" applyAlignment="1">
      <alignment horizontal="center" vertical="center"/>
    </xf>
    <xf numFmtId="0" fontId="16" fillId="0" borderId="6" xfId="0" applyFont="1" applyBorder="1" applyAlignment="1">
      <alignment horizontal="center" vertical="center"/>
    </xf>
    <xf numFmtId="0" fontId="16" fillId="0" borderId="0" xfId="0" applyFont="1" applyAlignment="1">
      <alignment horizontal="center" vertical="center"/>
    </xf>
    <xf numFmtId="0" fontId="16" fillId="0" borderId="3" xfId="0" applyFont="1" applyBorder="1" applyAlignment="1">
      <alignment horizontal="center" vertical="center"/>
    </xf>
    <xf numFmtId="0" fontId="11" fillId="0" borderId="1" xfId="0" applyFont="1" applyFill="1" applyBorder="1" applyAlignment="1">
      <alignment horizontal="left" vertical="center"/>
    </xf>
    <xf numFmtId="0" fontId="2" fillId="0" borderId="0" xfId="0" applyFont="1" applyFill="1" applyAlignment="1">
      <alignment horizontal="left"/>
    </xf>
    <xf numFmtId="0" fontId="11" fillId="0" borderId="1" xfId="0" applyFont="1" applyFill="1" applyBorder="1" applyAlignment="1">
      <alignment vertical="center"/>
    </xf>
    <xf numFmtId="1" fontId="2" fillId="0" borderId="0" xfId="0" applyNumberFormat="1" applyFont="1" applyFill="1"/>
    <xf numFmtId="0" fontId="17" fillId="0" borderId="0" xfId="0" applyFont="1"/>
    <xf numFmtId="0" fontId="18" fillId="0" borderId="0" xfId="0" applyFont="1"/>
    <xf numFmtId="0" fontId="18" fillId="0" borderId="0" xfId="0" applyFont="1" applyFill="1"/>
    <xf numFmtId="0" fontId="19" fillId="0" borderId="0" xfId="0" applyFont="1" applyFill="1" applyAlignment="1">
      <alignment vertical="center"/>
    </xf>
    <xf numFmtId="0" fontId="18" fillId="0" borderId="0" xfId="0" applyFont="1" applyAlignment="1">
      <alignment horizontal="center"/>
    </xf>
    <xf numFmtId="0" fontId="18" fillId="0" borderId="0" xfId="0" applyFont="1" applyFill="1" applyAlignment="1">
      <alignment horizontal="center"/>
    </xf>
    <xf numFmtId="0" fontId="18" fillId="0" borderId="0" xfId="0" applyFont="1" applyFill="1" applyAlignment="1">
      <alignment horizontal="left" vertical="top" wrapText="1"/>
    </xf>
    <xf numFmtId="164" fontId="18" fillId="0" borderId="0" xfId="0" applyNumberFormat="1" applyFont="1" applyFill="1"/>
    <xf numFmtId="164" fontId="18" fillId="0" borderId="0" xfId="0" applyNumberFormat="1" applyFont="1"/>
    <xf numFmtId="0" fontId="20" fillId="0" borderId="0" xfId="0" applyFont="1"/>
    <xf numFmtId="0" fontId="21" fillId="0" borderId="0" xfId="0" applyFont="1" applyAlignment="1"/>
    <xf numFmtId="0" fontId="22" fillId="0" borderId="0" xfId="0" applyFont="1" applyAlignment="1"/>
    <xf numFmtId="0" fontId="20" fillId="0" borderId="0" xfId="0" applyFont="1" applyAlignment="1">
      <alignment horizontal="center"/>
    </xf>
    <xf numFmtId="0" fontId="23" fillId="0" borderId="0" xfId="0" applyFont="1" applyAlignment="1">
      <alignment horizontal="center"/>
    </xf>
    <xf numFmtId="0" fontId="18" fillId="0" borderId="0" xfId="0" applyFont="1" applyAlignment="1">
      <alignment wrapText="1"/>
    </xf>
    <xf numFmtId="0" fontId="24" fillId="0" borderId="0" xfId="0" applyFont="1"/>
    <xf numFmtId="0" fontId="17" fillId="0" borderId="0" xfId="0" applyFont="1" applyFill="1"/>
    <xf numFmtId="0" fontId="25" fillId="0" borderId="0" xfId="1" applyFont="1" applyBorder="1"/>
    <xf numFmtId="0" fontId="24" fillId="0" borderId="0" xfId="0" applyFont="1" applyAlignment="1">
      <alignment horizontal="justify" wrapText="1"/>
    </xf>
    <xf numFmtId="0" fontId="11" fillId="0" borderId="1" xfId="0" applyFont="1" applyFill="1" applyBorder="1" applyAlignment="1">
      <alignment horizontal="left" vertical="center"/>
    </xf>
    <xf numFmtId="0" fontId="1" fillId="0" borderId="0" xfId="0" applyFont="1" applyAlignment="1">
      <alignment horizontal="left" vertical="center" indent="1"/>
    </xf>
    <xf numFmtId="164" fontId="2" fillId="0" borderId="0" xfId="0" applyNumberFormat="1" applyFont="1" applyFill="1" applyAlignment="1">
      <alignment horizontal="center" vertical="center"/>
    </xf>
    <xf numFmtId="0" fontId="2" fillId="0" borderId="20" xfId="0" applyFont="1" applyFill="1" applyBorder="1" applyAlignment="1">
      <alignment horizontal="center" vertical="center"/>
    </xf>
    <xf numFmtId="0" fontId="8" fillId="0" borderId="0" xfId="0" applyFont="1" applyAlignment="1">
      <alignment horizontal="right" vertical="center" wrapText="1"/>
    </xf>
    <xf numFmtId="164" fontId="11" fillId="0" borderId="31" xfId="0" applyNumberFormat="1" applyFont="1" applyFill="1" applyBorder="1" applyAlignment="1">
      <alignment horizontal="center" vertical="center"/>
    </xf>
    <xf numFmtId="164" fontId="11" fillId="0" borderId="30" xfId="0" applyNumberFormat="1" applyFont="1" applyFill="1" applyBorder="1" applyAlignment="1">
      <alignment horizontal="center" vertical="center"/>
    </xf>
    <xf numFmtId="164" fontId="11" fillId="0" borderId="29" xfId="0" applyNumberFormat="1" applyFont="1" applyFill="1" applyBorder="1" applyAlignment="1">
      <alignment horizontal="center" vertical="center"/>
    </xf>
    <xf numFmtId="164" fontId="2" fillId="0" borderId="18" xfId="0" applyNumberFormat="1" applyFont="1" applyFill="1" applyBorder="1" applyAlignment="1">
      <alignment horizontal="center" vertical="center"/>
    </xf>
    <xf numFmtId="164" fontId="2" fillId="0" borderId="17" xfId="0" applyNumberFormat="1" applyFont="1" applyFill="1" applyBorder="1" applyAlignment="1">
      <alignment horizontal="center" vertical="center"/>
    </xf>
    <xf numFmtId="164" fontId="11" fillId="0" borderId="28" xfId="0" applyNumberFormat="1" applyFont="1" applyFill="1" applyBorder="1" applyAlignment="1">
      <alignment horizontal="center" vertical="center"/>
    </xf>
    <xf numFmtId="164" fontId="11" fillId="0" borderId="27" xfId="0" applyNumberFormat="1" applyFont="1" applyFill="1" applyBorder="1" applyAlignment="1">
      <alignment horizontal="center" vertical="center"/>
    </xf>
    <xf numFmtId="164" fontId="11" fillId="0" borderId="20" xfId="0" applyNumberFormat="1" applyFont="1" applyFill="1" applyBorder="1" applyAlignment="1">
      <alignment horizontal="center" vertical="center"/>
    </xf>
    <xf numFmtId="164" fontId="11" fillId="0" borderId="18" xfId="0" applyNumberFormat="1" applyFont="1" applyFill="1" applyBorder="1" applyAlignment="1">
      <alignment horizontal="center" vertical="center"/>
    </xf>
    <xf numFmtId="164" fontId="11" fillId="0" borderId="17" xfId="0" applyNumberFormat="1" applyFont="1" applyFill="1" applyBorder="1" applyAlignment="1">
      <alignment horizontal="center" vertical="center"/>
    </xf>
    <xf numFmtId="164" fontId="11" fillId="0" borderId="0" xfId="0" applyNumberFormat="1" applyFont="1" applyFill="1" applyAlignment="1">
      <alignment horizontal="center" vertical="center"/>
    </xf>
    <xf numFmtId="164" fontId="11" fillId="0" borderId="31" xfId="0" applyNumberFormat="1" applyFont="1" applyBorder="1" applyAlignment="1">
      <alignment horizontal="center" vertical="center"/>
    </xf>
    <xf numFmtId="164" fontId="11" fillId="0" borderId="30" xfId="0" applyNumberFormat="1" applyFont="1" applyBorder="1" applyAlignment="1">
      <alignment horizontal="center" vertical="center"/>
    </xf>
    <xf numFmtId="164" fontId="11" fillId="0" borderId="29" xfId="0" applyNumberFormat="1" applyFont="1" applyBorder="1" applyAlignment="1">
      <alignment horizontal="center" vertical="center"/>
    </xf>
    <xf numFmtId="0" fontId="2" fillId="0" borderId="29" xfId="0" applyFont="1" applyBorder="1" applyAlignment="1">
      <alignment horizontal="center" vertical="center"/>
    </xf>
    <xf numFmtId="164" fontId="2" fillId="0" borderId="18" xfId="0" applyNumberFormat="1" applyFont="1" applyBorder="1" applyAlignment="1">
      <alignment horizontal="center" vertical="center"/>
    </xf>
    <xf numFmtId="164" fontId="2" fillId="0" borderId="17" xfId="0" applyNumberFormat="1" applyFont="1" applyBorder="1" applyAlignment="1">
      <alignment horizontal="center" vertical="center"/>
    </xf>
    <xf numFmtId="164" fontId="11" fillId="0" borderId="28" xfId="0" applyNumberFormat="1" applyFont="1" applyBorder="1" applyAlignment="1">
      <alignment horizontal="center" vertical="center"/>
    </xf>
    <xf numFmtId="164" fontId="11" fillId="0" borderId="27" xfId="0" applyNumberFormat="1" applyFont="1" applyBorder="1" applyAlignment="1">
      <alignment horizontal="center" vertical="center"/>
    </xf>
    <xf numFmtId="164" fontId="11" fillId="0" borderId="20" xfId="0" applyNumberFormat="1" applyFont="1" applyBorder="1" applyAlignment="1">
      <alignment horizontal="center" vertical="center"/>
    </xf>
    <xf numFmtId="0" fontId="2" fillId="0" borderId="18" xfId="0" applyFont="1" applyFill="1" applyBorder="1" applyAlignment="1">
      <alignment horizontal="center" vertical="center"/>
    </xf>
    <xf numFmtId="0" fontId="1" fillId="0" borderId="0" xfId="0" applyFont="1" applyFill="1" applyAlignment="1">
      <alignment horizontal="justify" vertical="top" wrapText="1"/>
    </xf>
    <xf numFmtId="0" fontId="11" fillId="0" borderId="1" xfId="0" applyFont="1" applyFill="1" applyBorder="1" applyAlignment="1">
      <alignment horizontal="left" vertical="center"/>
    </xf>
    <xf numFmtId="0" fontId="11" fillId="0" borderId="1" xfId="0" applyFont="1" applyFill="1" applyBorder="1" applyAlignment="1">
      <alignment horizontal="justify" vertical="center"/>
    </xf>
    <xf numFmtId="0" fontId="11" fillId="0" borderId="1" xfId="0" applyFont="1" applyBorder="1" applyAlignment="1">
      <alignment horizontal="left" vertical="center"/>
    </xf>
    <xf numFmtId="0" fontId="2" fillId="0" borderId="0" xfId="0" applyFont="1" applyFill="1" applyBorder="1" applyAlignment="1">
      <alignment horizontal="right" vertical="center"/>
    </xf>
    <xf numFmtId="0" fontId="9" fillId="0" borderId="3"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0" xfId="0" applyFont="1" applyFill="1" applyBorder="1" applyAlignment="1">
      <alignment horizontal="center" vertical="center" wrapText="1"/>
    </xf>
    <xf numFmtId="0" fontId="1" fillId="0" borderId="0" xfId="0" applyFont="1" applyAlignment="1">
      <alignment horizontal="justify" vertical="top" wrapText="1"/>
    </xf>
    <xf numFmtId="0" fontId="2" fillId="0" borderId="0" xfId="0" applyFont="1" applyAlignment="1">
      <alignment horizontal="right" vertical="center"/>
    </xf>
    <xf numFmtId="0" fontId="11" fillId="0" borderId="0" xfId="0" applyFont="1" applyAlignment="1">
      <alignment horizontal="right" vertical="center"/>
    </xf>
    <xf numFmtId="0" fontId="9" fillId="0" borderId="3"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21" fillId="0" borderId="0" xfId="0" applyFont="1" applyAlignment="1">
      <alignment horizontal="center"/>
    </xf>
    <xf numFmtId="0" fontId="24" fillId="0" borderId="0" xfId="0" applyFont="1" applyAlignment="1">
      <alignment horizontal="justify" wrapText="1"/>
    </xf>
    <xf numFmtId="0" fontId="18" fillId="0" borderId="0" xfId="0" applyFont="1" applyAlignment="1">
      <alignment horizontal="center" vertical="center" wrapText="1"/>
    </xf>
    <xf numFmtId="0" fontId="7" fillId="0" borderId="0" xfId="0" applyNumberFormat="1" applyFont="1" applyFill="1" applyAlignment="1">
      <alignment horizontal="center"/>
    </xf>
    <xf numFmtId="0" fontId="10" fillId="0" borderId="0" xfId="0" applyNumberFormat="1" applyFont="1" applyFill="1" applyAlignment="1">
      <alignment horizontal="center"/>
    </xf>
    <xf numFmtId="0" fontId="4" fillId="0" borderId="0" xfId="0" applyFont="1" applyFill="1" applyAlignment="1">
      <alignment vertical="center" wrapText="1"/>
    </xf>
    <xf numFmtId="0" fontId="3" fillId="0" borderId="0" xfId="0" applyFont="1" applyFill="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xf>
    <xf numFmtId="0" fontId="4" fillId="0" borderId="0" xfId="0" applyFont="1" applyFill="1" applyAlignment="1">
      <alignment horizontal="left" vertical="center" wrapText="1"/>
    </xf>
    <xf numFmtId="0" fontId="13" fillId="0" borderId="0" xfId="0" applyFont="1" applyAlignment="1">
      <alignment horizontal="center"/>
    </xf>
    <xf numFmtId="0" fontId="7" fillId="0" borderId="0" xfId="0" applyFont="1" applyAlignment="1">
      <alignment horizontal="center"/>
    </xf>
    <xf numFmtId="0" fontId="1" fillId="0" borderId="0" xfId="0" applyFont="1" applyFill="1" applyAlignment="1">
      <alignment horizontal="justify" vertical="center"/>
    </xf>
    <xf numFmtId="0" fontId="4" fillId="0" borderId="0" xfId="0" applyFont="1" applyFill="1" applyAlignment="1">
      <alignment horizontal="left" vertical="top" wrapText="1"/>
    </xf>
    <xf numFmtId="0" fontId="3" fillId="0" borderId="0" xfId="0" applyFont="1" applyFill="1" applyAlignment="1">
      <alignment horizontal="left" vertical="top" wrapText="1"/>
    </xf>
    <xf numFmtId="0" fontId="1" fillId="0" borderId="0" xfId="0" applyFont="1" applyFill="1" applyAlignment="1">
      <alignment horizontal="left" vertical="top" wrapText="1"/>
    </xf>
    <xf numFmtId="0" fontId="2" fillId="0" borderId="0" xfId="0" applyFont="1" applyFill="1" applyAlignment="1">
      <alignment horizontal="left" vertical="top" wrapText="1"/>
    </xf>
    <xf numFmtId="0" fontId="1" fillId="0" borderId="0" xfId="0" applyFont="1" applyFill="1" applyAlignment="1">
      <alignment horizontal="left" wrapText="1"/>
    </xf>
    <xf numFmtId="0" fontId="2" fillId="0" borderId="0" xfId="0" applyFont="1" applyFill="1" applyAlignment="1">
      <alignment horizontal="left" wrapText="1"/>
    </xf>
    <xf numFmtId="0" fontId="1" fillId="0" borderId="0" xfId="0" applyFont="1" applyAlignment="1">
      <alignment horizontal="justify" vertical="center" wrapText="1"/>
    </xf>
    <xf numFmtId="0" fontId="4" fillId="0" borderId="0" xfId="0" applyFont="1" applyAlignment="1">
      <alignment horizontal="left" vertical="center" wrapText="1"/>
    </xf>
    <xf numFmtId="0" fontId="2" fillId="0" borderId="0" xfId="0" applyFont="1" applyAlignment="1">
      <alignment horizontal="center"/>
    </xf>
    <xf numFmtId="0" fontId="3" fillId="0" borderId="0" xfId="0" applyFont="1" applyAlignment="1">
      <alignment horizontal="left" vertical="center" wrapText="1"/>
    </xf>
    <xf numFmtId="0" fontId="11" fillId="0" borderId="13" xfId="0" applyFont="1" applyBorder="1" applyAlignment="1">
      <alignment horizontal="center" vertical="center"/>
    </xf>
    <xf numFmtId="0" fontId="11" fillId="0" borderId="12" xfId="0" applyFont="1" applyBorder="1" applyAlignment="1">
      <alignment horizontal="center" vertical="center"/>
    </xf>
    <xf numFmtId="0" fontId="11" fillId="0" borderId="11" xfId="0" applyFont="1" applyBorder="1" applyAlignment="1">
      <alignment horizontal="center" vertical="center"/>
    </xf>
    <xf numFmtId="0" fontId="2" fillId="0" borderId="10" xfId="0" applyFont="1" applyBorder="1" applyAlignment="1">
      <alignment horizontal="center" vertical="center"/>
    </xf>
    <xf numFmtId="0" fontId="1" fillId="0" borderId="0" xfId="0" applyFont="1" applyFill="1" applyAlignment="1">
      <alignment horizontal="justify" vertical="center" wrapText="1"/>
    </xf>
    <xf numFmtId="0" fontId="2" fillId="0" borderId="0" xfId="0" applyFont="1" applyFill="1" applyAlignment="1">
      <alignment horizontal="justify" vertical="center" wrapText="1"/>
    </xf>
    <xf numFmtId="164" fontId="2" fillId="0" borderId="18" xfId="0" applyNumberFormat="1" applyFont="1" applyFill="1" applyBorder="1" applyAlignment="1">
      <alignment horizontal="center" vertical="center"/>
    </xf>
    <xf numFmtId="164" fontId="2" fillId="0" borderId="17" xfId="0" applyNumberFormat="1" applyFont="1" applyFill="1" applyBorder="1" applyAlignment="1">
      <alignment horizontal="center" vertical="center"/>
    </xf>
    <xf numFmtId="164" fontId="2" fillId="0" borderId="19" xfId="0" applyNumberFormat="1" applyFont="1" applyFill="1" applyBorder="1" applyAlignment="1">
      <alignment horizontal="center" vertical="center"/>
    </xf>
    <xf numFmtId="164" fontId="2" fillId="0" borderId="16" xfId="0" applyNumberFormat="1" applyFont="1" applyFill="1" applyBorder="1" applyAlignment="1">
      <alignment horizontal="center" vertical="center"/>
    </xf>
    <xf numFmtId="164" fontId="2" fillId="0" borderId="15" xfId="0" applyNumberFormat="1" applyFont="1" applyFill="1" applyBorder="1" applyAlignment="1">
      <alignment horizontal="center" vertical="center"/>
    </xf>
    <xf numFmtId="164" fontId="2" fillId="0" borderId="14" xfId="0" applyNumberFormat="1" applyFont="1" applyFill="1" applyBorder="1" applyAlignment="1">
      <alignment horizontal="center" vertical="center"/>
    </xf>
    <xf numFmtId="164" fontId="2" fillId="0" borderId="13" xfId="0" applyNumberFormat="1" applyFont="1" applyBorder="1" applyAlignment="1">
      <alignment horizontal="center" vertical="center"/>
    </xf>
    <xf numFmtId="164" fontId="2" fillId="0" borderId="12" xfId="0" applyNumberFormat="1" applyFont="1" applyBorder="1" applyAlignment="1">
      <alignment horizontal="center" vertical="center"/>
    </xf>
    <xf numFmtId="164" fontId="2" fillId="0" borderId="11" xfId="0" applyNumberFormat="1" applyFont="1" applyBorder="1" applyAlignment="1">
      <alignment horizontal="center" vertical="center"/>
    </xf>
    <xf numFmtId="164" fontId="2" fillId="0" borderId="10" xfId="0" applyNumberFormat="1" applyFont="1" applyBorder="1" applyAlignment="1">
      <alignment horizontal="center" vertical="center"/>
    </xf>
    <xf numFmtId="164" fontId="2" fillId="0" borderId="23" xfId="0" applyNumberFormat="1" applyFont="1" applyFill="1" applyBorder="1" applyAlignment="1">
      <alignment horizontal="center" vertical="center"/>
    </xf>
    <xf numFmtId="164" fontId="2" fillId="0" borderId="22" xfId="0" applyNumberFormat="1" applyFont="1" applyFill="1" applyBorder="1" applyAlignment="1">
      <alignment horizontal="center" vertical="center"/>
    </xf>
    <xf numFmtId="164" fontId="2" fillId="0" borderId="0" xfId="0" applyNumberFormat="1" applyFont="1" applyFill="1" applyAlignment="1">
      <alignment horizontal="center" vertical="center"/>
    </xf>
    <xf numFmtId="164" fontId="11" fillId="0" borderId="22" xfId="0" applyNumberFormat="1" applyFont="1" applyFill="1" applyBorder="1" applyAlignment="1">
      <alignment horizontal="center" vertical="center"/>
    </xf>
    <xf numFmtId="164" fontId="11" fillId="0" borderId="0" xfId="0" applyNumberFormat="1" applyFont="1" applyFill="1" applyAlignment="1">
      <alignment horizontal="center" vertical="center"/>
    </xf>
    <xf numFmtId="0" fontId="11" fillId="0" borderId="21" xfId="0" applyFont="1" applyFill="1" applyBorder="1" applyAlignment="1">
      <alignment horizontal="center" vertical="center"/>
    </xf>
    <xf numFmtId="0" fontId="11" fillId="0" borderId="2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26"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0" xfId="0" applyFont="1" applyFill="1" applyAlignment="1">
      <alignment horizontal="justify" vertical="center"/>
    </xf>
    <xf numFmtId="0" fontId="1" fillId="0" borderId="32" xfId="0" applyFont="1" applyFill="1" applyBorder="1" applyAlignment="1">
      <alignment horizontal="left" vertical="center" wrapText="1" indent="1"/>
    </xf>
    <xf numFmtId="0" fontId="1" fillId="0" borderId="17" xfId="0" applyFont="1" applyFill="1" applyBorder="1" applyAlignment="1">
      <alignment horizontal="left" vertical="center" wrapText="1" indent="1"/>
    </xf>
    <xf numFmtId="0" fontId="14" fillId="0" borderId="26" xfId="0" applyFont="1" applyFill="1" applyBorder="1" applyAlignment="1">
      <alignment horizontal="center" vertical="center" wrapText="1"/>
    </xf>
    <xf numFmtId="0" fontId="14" fillId="0" borderId="25"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4" fillId="0" borderId="18"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0" fillId="0" borderId="0" xfId="0" applyFont="1" applyFill="1" applyAlignment="1">
      <alignment horizontal="center" vertical="center" wrapText="1"/>
    </xf>
    <xf numFmtId="0" fontId="14" fillId="0" borderId="26" xfId="0" applyFont="1" applyBorder="1" applyAlignment="1">
      <alignment horizontal="center" vertical="center" wrapText="1"/>
    </xf>
    <xf numFmtId="0" fontId="14" fillId="0" borderId="25" xfId="0" applyFont="1" applyBorder="1" applyAlignment="1">
      <alignment horizontal="center" vertical="center" wrapText="1"/>
    </xf>
    <xf numFmtId="0" fontId="14" fillId="0" borderId="24" xfId="0" applyFont="1" applyBorder="1" applyAlignment="1">
      <alignment horizontal="center" vertical="center" wrapText="1"/>
    </xf>
    <xf numFmtId="0" fontId="10" fillId="0" borderId="19" xfId="0" applyFont="1" applyBorder="1" applyAlignment="1">
      <alignment horizontal="center" vertical="center" wrapText="1"/>
    </xf>
    <xf numFmtId="0" fontId="2" fillId="0" borderId="0" xfId="0" applyFont="1" applyAlignment="1">
      <alignment horizontal="justify" vertical="top" wrapText="1"/>
    </xf>
    <xf numFmtId="0" fontId="14" fillId="0" borderId="0" xfId="0" applyFont="1" applyAlignment="1">
      <alignment horizontal="center" vertical="center" wrapText="1"/>
    </xf>
    <xf numFmtId="0" fontId="10" fillId="0" borderId="0" xfId="0" applyFont="1" applyAlignment="1">
      <alignment horizontal="center" vertical="center" wrapText="1"/>
    </xf>
    <xf numFmtId="0" fontId="4"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left" wrapText="1"/>
    </xf>
    <xf numFmtId="0" fontId="1" fillId="0" borderId="0" xfId="0" applyFont="1" applyAlignment="1">
      <alignment horizontal="center"/>
    </xf>
    <xf numFmtId="0" fontId="4" fillId="0" borderId="0" xfId="0" applyFont="1" applyAlignment="1">
      <alignment horizontal="left" vertical="top" wrapText="1"/>
    </xf>
    <xf numFmtId="0" fontId="3" fillId="0" borderId="0" xfId="0" applyFont="1" applyAlignment="1">
      <alignment horizontal="left" vertical="top" wrapText="1"/>
    </xf>
    <xf numFmtId="0" fontId="3" fillId="0" borderId="0" xfId="0" applyFont="1" applyFill="1" applyAlignment="1">
      <alignment horizontal="left"/>
    </xf>
    <xf numFmtId="0" fontId="7" fillId="0" borderId="0" xfId="0" applyFont="1" applyAlignment="1">
      <alignment horizontal="center" vertical="center"/>
    </xf>
    <xf numFmtId="0" fontId="10" fillId="0" borderId="0" xfId="0" applyFont="1" applyAlignment="1">
      <alignment horizontal="center"/>
    </xf>
    <xf numFmtId="0" fontId="2" fillId="0" borderId="0" xfId="0" applyFont="1" applyAlignment="1">
      <alignment horizontal="center" vertical="center"/>
    </xf>
    <xf numFmtId="0" fontId="13"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horizontal="left" vertical="center" wrapText="1"/>
    </xf>
    <xf numFmtId="0" fontId="4" fillId="0" borderId="0" xfId="0" applyFont="1" applyAlignment="1">
      <alignment horizontal="right" vertical="center"/>
    </xf>
    <xf numFmtId="0" fontId="8" fillId="0" borderId="0" xfId="0" applyFont="1" applyAlignment="1">
      <alignment horizontal="right"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14" fillId="0" borderId="6" xfId="0" applyFont="1" applyBorder="1" applyAlignment="1">
      <alignment horizontal="center" vertical="center"/>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8" fillId="0" borderId="0" xfId="0" applyFont="1" applyAlignment="1">
      <alignment horizontal="left" wrapText="1"/>
    </xf>
    <xf numFmtId="0" fontId="8" fillId="0" borderId="6" xfId="0" applyFont="1" applyBorder="1" applyAlignment="1">
      <alignment horizontal="left" wrapText="1"/>
    </xf>
    <xf numFmtId="0" fontId="8" fillId="0" borderId="0" xfId="0" applyFont="1" applyFill="1" applyAlignment="1">
      <alignment horizontal="left" wrapText="1"/>
    </xf>
    <xf numFmtId="0" fontId="8" fillId="0" borderId="6" xfId="0" applyFont="1" applyFill="1" applyBorder="1" applyAlignment="1">
      <alignment horizontal="left" wrapText="1"/>
    </xf>
    <xf numFmtId="0" fontId="1" fillId="0" borderId="0" xfId="0" applyFont="1" applyAlignment="1">
      <alignment horizontal="justify" wrapText="1"/>
    </xf>
    <xf numFmtId="0" fontId="1" fillId="0" borderId="0" xfId="0" applyFont="1" applyFill="1" applyAlignment="1">
      <alignment horizontal="justify" wrapText="1"/>
    </xf>
  </cellXfs>
  <cellStyles count="2">
    <cellStyle name="Normální" xfId="0" builtinId="0"/>
    <cellStyle name="Propojená buňka" xfId="1" builtin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1.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22.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1.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3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35.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36.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37.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8.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39.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40.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4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42.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43.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44.xml.rels><?xml version="1.0" encoding="UTF-8" standalone="yes"?>
<Relationships xmlns="http://schemas.openxmlformats.org/package/2006/relationships"><Relationship Id="rId2" Type="http://schemas.microsoft.com/office/2011/relationships/chartColorStyle" Target="colors30.xml"/><Relationship Id="rId1" Type="http://schemas.microsoft.com/office/2011/relationships/chartStyle" Target="style30.xml"/></Relationships>
</file>

<file path=xl/charts/_rels/chart45.xml.rels><?xml version="1.0" encoding="UTF-8" standalone="yes"?>
<Relationships xmlns="http://schemas.openxmlformats.org/package/2006/relationships"><Relationship Id="rId2" Type="http://schemas.microsoft.com/office/2011/relationships/chartColorStyle" Target="colors31.xml"/><Relationship Id="rId1" Type="http://schemas.microsoft.com/office/2011/relationships/chartStyle" Target="style31.xml"/></Relationships>
</file>

<file path=xl/charts/_rels/chart46.xml.rels><?xml version="1.0" encoding="UTF-8" standalone="yes"?>
<Relationships xmlns="http://schemas.openxmlformats.org/package/2006/relationships"><Relationship Id="rId2" Type="http://schemas.microsoft.com/office/2011/relationships/chartColorStyle" Target="colors32.xml"/><Relationship Id="rId1" Type="http://schemas.microsoft.com/office/2011/relationships/chartStyle" Target="style32.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514400106766316"/>
          <c:y val="5.2840481405989667E-2"/>
          <c:w val="0.81634725744027758"/>
          <c:h val="0.70992498118186353"/>
        </c:manualLayout>
      </c:layout>
      <c:areaChart>
        <c:grouping val="standard"/>
        <c:varyColors val="0"/>
        <c:ser>
          <c:idx val="3"/>
          <c:order val="3"/>
          <c:tx>
            <c:strRef>
              <c:f>'Graf IV.1A'!$N$4</c:f>
              <c:strCache>
                <c:ptCount val="1"/>
              </c:strCache>
            </c:strRef>
          </c:tx>
          <c:spPr>
            <a:solidFill>
              <a:schemeClr val="bg1">
                <a:lumMod val="85000"/>
                <a:alpha val="50000"/>
              </a:schemeClr>
            </a:solidFill>
            <a:ln>
              <a:noFill/>
            </a:ln>
            <a:effectLst/>
          </c:spPr>
          <c:cat>
            <c:numRef>
              <c:f>'Graf IV.1A'!$J$5:$J$29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IV.1A'!$N$5:$N$29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CD85-4BAC-8F71-EEE889BAF7B1}"/>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IV.1A'!$K$4</c:f>
              <c:strCache>
                <c:ptCount val="1"/>
                <c:pt idx="0">
                  <c:v>Pozorované hodnoty</c:v>
                </c:pt>
              </c:strCache>
            </c:strRef>
          </c:tx>
          <c:spPr>
            <a:ln w="25400" cap="rnd">
              <a:solidFill>
                <a:schemeClr val="tx1"/>
              </a:solidFill>
              <a:prstDash val="solid"/>
              <a:round/>
            </a:ln>
            <a:effectLst/>
          </c:spPr>
          <c:marker>
            <c:symbol val="none"/>
          </c:marker>
          <c:cat>
            <c:numRef>
              <c:f>'Graf IV.1A'!$J$5:$J$29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IV.1A'!$K$5:$K$29</c:f>
              <c:numCache>
                <c:formatCode>0.00</c:formatCode>
                <c:ptCount val="25"/>
                <c:pt idx="0">
                  <c:v>1277.8119999999999</c:v>
                </c:pt>
                <c:pt idx="1">
                  <c:v>1269.73</c:v>
                </c:pt>
                <c:pt idx="2">
                  <c:v>1287.951</c:v>
                </c:pt>
                <c:pt idx="3">
                  <c:v>1310.5239999999999</c:v>
                </c:pt>
                <c:pt idx="4">
                  <c:v>1321.4280000000001</c:v>
                </c:pt>
                <c:pt idx="5">
                  <c:v>1329.048</c:v>
                </c:pt>
                <c:pt idx="6">
                  <c:v>1331.1279999999999</c:v>
                </c:pt>
                <c:pt idx="7">
                  <c:v>1328.0719999999999</c:v>
                </c:pt>
                <c:pt idx="8">
                  <c:v>1323.3510000000001</c:v>
                </c:pt>
                <c:pt idx="9">
                  <c:v>1326.7280000000001</c:v>
                </c:pt>
                <c:pt idx="10">
                  <c:v>1330.1579999999999</c:v>
                </c:pt>
                <c:pt idx="11">
                  <c:v>1319.6610000000001</c:v>
                </c:pt>
                <c:pt idx="12">
                  <c:v>1325.597</c:v>
                </c:pt>
              </c:numCache>
            </c:numRef>
          </c:val>
          <c:smooth val="0"/>
          <c:extLst>
            <c:ext xmlns:c16="http://schemas.microsoft.com/office/drawing/2014/chart" uri="{C3380CC4-5D6E-409C-BE32-E72D297353CC}">
              <c16:uniqueId val="{00000001-CD85-4BAC-8F71-EEE889BAF7B1}"/>
            </c:ext>
          </c:extLst>
        </c:ser>
        <c:ser>
          <c:idx val="1"/>
          <c:order val="1"/>
          <c:tx>
            <c:strRef>
              <c:f>'Graf IV.1A'!$L$4</c:f>
              <c:strCache>
                <c:ptCount val="1"/>
                <c:pt idx="0">
                  <c:v>Základní scénář</c:v>
                </c:pt>
              </c:strCache>
            </c:strRef>
          </c:tx>
          <c:spPr>
            <a:ln w="25400" cap="rnd">
              <a:solidFill>
                <a:schemeClr val="accent1"/>
              </a:solidFill>
              <a:prstDash val="solid"/>
              <a:round/>
            </a:ln>
            <a:effectLst/>
          </c:spPr>
          <c:marker>
            <c:symbol val="none"/>
          </c:marker>
          <c:cat>
            <c:numRef>
              <c:f>'Graf IV.1A'!$J$5:$J$29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IV.1A'!$L$5:$L$29</c:f>
              <c:numCache>
                <c:formatCode>0.00</c:formatCode>
                <c:ptCount val="25"/>
                <c:pt idx="12">
                  <c:v>1325.597</c:v>
                </c:pt>
                <c:pt idx="13">
                  <c:v>1331.3219999999999</c:v>
                </c:pt>
                <c:pt idx="14">
                  <c:v>1340.0001</c:v>
                </c:pt>
                <c:pt idx="15">
                  <c:v>1348.7917</c:v>
                </c:pt>
                <c:pt idx="16">
                  <c:v>1356.9472000000001</c:v>
                </c:pt>
                <c:pt idx="17">
                  <c:v>1365.6568</c:v>
                </c:pt>
                <c:pt idx="18">
                  <c:v>1375.6731</c:v>
                </c:pt>
                <c:pt idx="19">
                  <c:v>1385.6929</c:v>
                </c:pt>
                <c:pt idx="20">
                  <c:v>1395.319</c:v>
                </c:pt>
                <c:pt idx="21">
                  <c:v>1405.1532</c:v>
                </c:pt>
                <c:pt idx="22">
                  <c:v>1415.1704999999999</c:v>
                </c:pt>
                <c:pt idx="23">
                  <c:v>1425.3925999999999</c:v>
                </c:pt>
                <c:pt idx="24">
                  <c:v>1435.8354999999999</c:v>
                </c:pt>
              </c:numCache>
            </c:numRef>
          </c:val>
          <c:smooth val="0"/>
          <c:extLst>
            <c:ext xmlns:c16="http://schemas.microsoft.com/office/drawing/2014/chart" uri="{C3380CC4-5D6E-409C-BE32-E72D297353CC}">
              <c16:uniqueId val="{00000002-CD85-4BAC-8F71-EEE889BAF7B1}"/>
            </c:ext>
          </c:extLst>
        </c:ser>
        <c:ser>
          <c:idx val="2"/>
          <c:order val="2"/>
          <c:tx>
            <c:strRef>
              <c:f>'Graf IV.1A'!$M$4</c:f>
              <c:strCache>
                <c:ptCount val="1"/>
                <c:pt idx="0">
                  <c:v>Nepříznivý scénář</c:v>
                </c:pt>
              </c:strCache>
            </c:strRef>
          </c:tx>
          <c:spPr>
            <a:ln w="25400" cap="rnd">
              <a:solidFill>
                <a:schemeClr val="accent2"/>
              </a:solidFill>
              <a:prstDash val="solid"/>
              <a:round/>
            </a:ln>
            <a:effectLst/>
          </c:spPr>
          <c:marker>
            <c:symbol val="none"/>
          </c:marker>
          <c:cat>
            <c:numRef>
              <c:f>'Graf IV.1A'!$J$5:$J$29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IV.1A'!$M$5:$M$29</c:f>
              <c:numCache>
                <c:formatCode>0.00</c:formatCode>
                <c:ptCount val="25"/>
                <c:pt idx="12">
                  <c:v>1325.597</c:v>
                </c:pt>
                <c:pt idx="13">
                  <c:v>1306.7868000000001</c:v>
                </c:pt>
                <c:pt idx="14">
                  <c:v>1288.3485000000001</c:v>
                </c:pt>
                <c:pt idx="15">
                  <c:v>1245.5999999999999</c:v>
                </c:pt>
                <c:pt idx="16">
                  <c:v>1192.9036000000001</c:v>
                </c:pt>
                <c:pt idx="17">
                  <c:v>1177.646</c:v>
                </c:pt>
                <c:pt idx="18">
                  <c:v>1182.2085999999999</c:v>
                </c:pt>
                <c:pt idx="19">
                  <c:v>1193.0500999999999</c:v>
                </c:pt>
                <c:pt idx="20">
                  <c:v>1206.3810000000001</c:v>
                </c:pt>
                <c:pt idx="21">
                  <c:v>1209.4507000000001</c:v>
                </c:pt>
                <c:pt idx="22">
                  <c:v>1205.2963</c:v>
                </c:pt>
                <c:pt idx="23">
                  <c:v>1197.4788000000001</c:v>
                </c:pt>
                <c:pt idx="24">
                  <c:v>1197.2357</c:v>
                </c:pt>
              </c:numCache>
            </c:numRef>
          </c:val>
          <c:smooth val="0"/>
          <c:extLst>
            <c:ext xmlns:c16="http://schemas.microsoft.com/office/drawing/2014/chart" uri="{C3380CC4-5D6E-409C-BE32-E72D297353CC}">
              <c16:uniqueId val="{00000003-CD85-4BAC-8F71-EEE889BAF7B1}"/>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500"/>
          <c:min val="1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100"/>
      </c:valAx>
      <c:valAx>
        <c:axId val="10905968"/>
        <c:scaling>
          <c:orientation val="minMax"/>
        </c:scaling>
        <c:delete val="0"/>
        <c:axPos val="r"/>
        <c:numFmt formatCode="0.0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66236160829231E-2"/>
          <c:y val="3.4245198585218885E-2"/>
          <c:w val="0.87986866111300299"/>
          <c:h val="0.69801368608250935"/>
        </c:manualLayout>
      </c:layout>
      <c:areaChart>
        <c:grouping val="stacked"/>
        <c:varyColors val="0"/>
        <c:ser>
          <c:idx val="6"/>
          <c:order val="2"/>
          <c:tx>
            <c:strRef>
              <c:f>'Graf IV.3'!$S$20</c:f>
              <c:strCache>
                <c:ptCount val="1"/>
                <c:pt idx="0">
                  <c:v>Min. regulatorní požadavek na pákový poměr</c:v>
                </c:pt>
              </c:strCache>
            </c:strRef>
          </c:tx>
          <c:spPr>
            <a:solidFill>
              <a:schemeClr val="accent6">
                <a:lumMod val="60000"/>
                <a:lumOff val="40000"/>
              </a:schemeClr>
            </a:solidFill>
            <a:ln w="25400">
              <a:noFill/>
            </a:ln>
            <a:effectLst/>
          </c:spPr>
          <c:cat>
            <c:numRef>
              <c:f>'Graf IV.3'!$P$21:$P$33</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IV.3'!$S$21:$S$33</c:f>
              <c:numCache>
                <c:formatCode>0.0</c:formatCode>
                <c:ptCount val="13"/>
                <c:pt idx="0">
                  <c:v>3</c:v>
                </c:pt>
                <c:pt idx="1">
                  <c:v>3</c:v>
                </c:pt>
                <c:pt idx="2">
                  <c:v>3</c:v>
                </c:pt>
                <c:pt idx="3">
                  <c:v>3</c:v>
                </c:pt>
                <c:pt idx="4">
                  <c:v>3</c:v>
                </c:pt>
                <c:pt idx="5">
                  <c:v>3</c:v>
                </c:pt>
                <c:pt idx="6">
                  <c:v>3</c:v>
                </c:pt>
                <c:pt idx="7">
                  <c:v>3</c:v>
                </c:pt>
                <c:pt idx="8">
                  <c:v>3</c:v>
                </c:pt>
                <c:pt idx="9">
                  <c:v>3</c:v>
                </c:pt>
                <c:pt idx="10">
                  <c:v>3</c:v>
                </c:pt>
                <c:pt idx="11">
                  <c:v>3</c:v>
                </c:pt>
                <c:pt idx="12">
                  <c:v>3</c:v>
                </c:pt>
              </c:numCache>
            </c:numRef>
          </c:val>
          <c:extLst>
            <c:ext xmlns:c16="http://schemas.microsoft.com/office/drawing/2014/chart" uri="{C3380CC4-5D6E-409C-BE32-E72D297353CC}">
              <c16:uniqueId val="{00000000-C362-4793-A98C-75A431692F4C}"/>
            </c:ext>
          </c:extLst>
        </c:ser>
        <c:dLbls>
          <c:showLegendKey val="0"/>
          <c:showVal val="0"/>
          <c:showCatName val="0"/>
          <c:showSerName val="0"/>
          <c:showPercent val="0"/>
          <c:showBubbleSize val="0"/>
        </c:dLbls>
        <c:axId val="1552166863"/>
        <c:axId val="1552168111"/>
      </c:areaChart>
      <c:lineChart>
        <c:grouping val="standard"/>
        <c:varyColors val="0"/>
        <c:ser>
          <c:idx val="0"/>
          <c:order val="0"/>
          <c:tx>
            <c:strRef>
              <c:f>'Graf IV.3'!$Q$20</c:f>
              <c:strCache>
                <c:ptCount val="1"/>
                <c:pt idx="0">
                  <c:v>Základní scénář</c:v>
                </c:pt>
              </c:strCache>
            </c:strRef>
          </c:tx>
          <c:spPr>
            <a:ln w="25400" cap="rnd">
              <a:solidFill>
                <a:schemeClr val="accent1"/>
              </a:solidFill>
              <a:prstDash val="solid"/>
              <a:round/>
            </a:ln>
            <a:effectLst/>
          </c:spPr>
          <c:marker>
            <c:symbol val="none"/>
          </c:marker>
          <c:cat>
            <c:numRef>
              <c:f>'Graf IV.3'!$P$21:$P$33</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IV.3'!$Q$21:$Q$33</c:f>
              <c:numCache>
                <c:formatCode>0.0</c:formatCode>
                <c:ptCount val="13"/>
                <c:pt idx="0">
                  <c:v>6.5994000000000002</c:v>
                </c:pt>
                <c:pt idx="1">
                  <c:v>5.6412000000000004</c:v>
                </c:pt>
                <c:pt idx="2">
                  <c:v>5.6456</c:v>
                </c:pt>
                <c:pt idx="3">
                  <c:v>5.7015000000000002</c:v>
                </c:pt>
                <c:pt idx="4">
                  <c:v>5.6889000000000003</c:v>
                </c:pt>
                <c:pt idx="5">
                  <c:v>5.6517999999999997</c:v>
                </c:pt>
                <c:pt idx="6">
                  <c:v>5.7199</c:v>
                </c:pt>
                <c:pt idx="7">
                  <c:v>5.7183999999999999</c:v>
                </c:pt>
                <c:pt idx="8">
                  <c:v>5.7709999999999999</c:v>
                </c:pt>
                <c:pt idx="9">
                  <c:v>5.7794999999999996</c:v>
                </c:pt>
                <c:pt idx="10">
                  <c:v>5.8094000000000001</c:v>
                </c:pt>
                <c:pt idx="11">
                  <c:v>5.8833000000000002</c:v>
                </c:pt>
                <c:pt idx="12">
                  <c:v>5.9118000000000004</c:v>
                </c:pt>
              </c:numCache>
            </c:numRef>
          </c:val>
          <c:smooth val="0"/>
          <c:extLst>
            <c:ext xmlns:c16="http://schemas.microsoft.com/office/drawing/2014/chart" uri="{C3380CC4-5D6E-409C-BE32-E72D297353CC}">
              <c16:uniqueId val="{00000001-C362-4793-A98C-75A431692F4C}"/>
            </c:ext>
          </c:extLst>
        </c:ser>
        <c:ser>
          <c:idx val="3"/>
          <c:order val="1"/>
          <c:tx>
            <c:strRef>
              <c:f>'Graf IV.3'!$R$20</c:f>
              <c:strCache>
                <c:ptCount val="1"/>
                <c:pt idx="0">
                  <c:v>Nepříznivý scénář</c:v>
                </c:pt>
              </c:strCache>
            </c:strRef>
          </c:tx>
          <c:spPr>
            <a:ln w="25400" cap="rnd">
              <a:solidFill>
                <a:schemeClr val="accent2"/>
              </a:solidFill>
              <a:prstDash val="solid"/>
              <a:round/>
            </a:ln>
            <a:effectLst/>
          </c:spPr>
          <c:marker>
            <c:symbol val="none"/>
          </c:marker>
          <c:cat>
            <c:numRef>
              <c:f>'Graf IV.3'!$P$21:$P$33</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IV.3'!$R$21:$R$33</c:f>
              <c:numCache>
                <c:formatCode>0.0</c:formatCode>
                <c:ptCount val="13"/>
                <c:pt idx="0">
                  <c:v>6.5994000000000002</c:v>
                </c:pt>
                <c:pt idx="1">
                  <c:v>5.5960000000000001</c:v>
                </c:pt>
                <c:pt idx="2">
                  <c:v>5.5903</c:v>
                </c:pt>
                <c:pt idx="3">
                  <c:v>5.4790000000000001</c:v>
                </c:pt>
                <c:pt idx="4">
                  <c:v>4.9877000000000002</c:v>
                </c:pt>
                <c:pt idx="5">
                  <c:v>4.7824</c:v>
                </c:pt>
                <c:pt idx="6">
                  <c:v>4.7237</c:v>
                </c:pt>
                <c:pt idx="7">
                  <c:v>4.6909999999999998</c:v>
                </c:pt>
                <c:pt idx="8">
                  <c:v>4.7110000000000003</c:v>
                </c:pt>
                <c:pt idx="9">
                  <c:v>4.6999000000000004</c:v>
                </c:pt>
                <c:pt idx="10">
                  <c:v>4.7302</c:v>
                </c:pt>
                <c:pt idx="11">
                  <c:v>4.7922000000000002</c:v>
                </c:pt>
                <c:pt idx="12">
                  <c:v>4.8486000000000002</c:v>
                </c:pt>
              </c:numCache>
            </c:numRef>
          </c:val>
          <c:smooth val="0"/>
          <c:extLst>
            <c:ext xmlns:c16="http://schemas.microsoft.com/office/drawing/2014/chart" uri="{C3380CC4-5D6E-409C-BE32-E72D297353CC}">
              <c16:uniqueId val="{00000002-C362-4793-A98C-75A431692F4C}"/>
            </c:ext>
          </c:extLst>
        </c:ser>
        <c:dLbls>
          <c:showLegendKey val="0"/>
          <c:showVal val="0"/>
          <c:showCatName val="0"/>
          <c:showSerName val="0"/>
          <c:showPercent val="0"/>
          <c:showBubbleSize val="0"/>
        </c:dLbls>
        <c:marker val="1"/>
        <c:smooth val="0"/>
        <c:axId val="1552166863"/>
        <c:axId val="1552168111"/>
      </c:lineChart>
      <c:dateAx>
        <c:axId val="1552166863"/>
        <c:scaling>
          <c:orientation val="minMax"/>
        </c:scaling>
        <c:delete val="0"/>
        <c:axPos val="b"/>
        <c:majorGridlines>
          <c:spPr>
            <a:ln w="9525" cap="flat" cmpd="sng" algn="ctr">
              <a:solidFill>
                <a:schemeClr val="tx1">
                  <a:lumMod val="15000"/>
                  <a:lumOff val="85000"/>
                </a:schemeClr>
              </a:solidFill>
              <a:round/>
            </a:ln>
            <a:effectLst/>
          </c:spPr>
        </c:majorGridlines>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8111"/>
        <c:crosses val="autoZero"/>
        <c:auto val="1"/>
        <c:lblOffset val="100"/>
        <c:baseTimeUnit val="months"/>
        <c:majorUnit val="12"/>
        <c:majorTimeUnit val="months"/>
      </c:dateAx>
      <c:valAx>
        <c:axId val="15521681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6863"/>
        <c:crosses val="autoZero"/>
        <c:crossBetween val="midCat"/>
        <c:majorUnit val="2"/>
      </c:valAx>
      <c:spPr>
        <a:noFill/>
        <a:ln w="25400">
          <a:noFill/>
        </a:ln>
        <a:effectLst/>
      </c:spPr>
    </c:plotArea>
    <c:legend>
      <c:legendPos val="b"/>
      <c:legendEntry>
        <c:idx val="2"/>
        <c:delete val="1"/>
      </c:legendEntry>
      <c:layout>
        <c:manualLayout>
          <c:xMode val="edge"/>
          <c:yMode val="edge"/>
          <c:x val="0"/>
          <c:y val="0.83570946528266721"/>
          <c:w val="0.82592676862515035"/>
          <c:h val="0.1193589994536844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92621486220591E-2"/>
          <c:y val="3.1776975083420984E-2"/>
          <c:w val="0.81894241431933934"/>
          <c:h val="0.70676507059007831"/>
        </c:manualLayout>
      </c:layout>
      <c:areaChart>
        <c:grouping val="stacked"/>
        <c:varyColors val="0"/>
        <c:ser>
          <c:idx val="6"/>
          <c:order val="2"/>
          <c:tx>
            <c:strRef>
              <c:f>'Graf IV.3'!$S$3</c:f>
              <c:strCache>
                <c:ptCount val="1"/>
                <c:pt idx="0">
                  <c:v>TSCR</c:v>
                </c:pt>
              </c:strCache>
            </c:strRef>
          </c:tx>
          <c:spPr>
            <a:solidFill>
              <a:schemeClr val="accent1">
                <a:lumMod val="60000"/>
                <a:lumOff val="40000"/>
              </a:schemeClr>
            </a:solidFill>
            <a:ln w="25400">
              <a:noFill/>
              <a:prstDash val="solid"/>
            </a:ln>
            <a:effectLst/>
          </c:spP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IV.3'!$S$5:$S$17</c:f>
              <c:numCache>
                <c:formatCode>0.0</c:formatCode>
                <c:ptCount val="13"/>
                <c:pt idx="0">
                  <c:v>10.557399999999999</c:v>
                </c:pt>
                <c:pt idx="1">
                  <c:v>10.557399999999999</c:v>
                </c:pt>
                <c:pt idx="2">
                  <c:v>10.5558</c:v>
                </c:pt>
                <c:pt idx="3">
                  <c:v>10.5543</c:v>
                </c:pt>
                <c:pt idx="4">
                  <c:v>10.5528</c:v>
                </c:pt>
                <c:pt idx="5">
                  <c:v>10.5517</c:v>
                </c:pt>
                <c:pt idx="6">
                  <c:v>10.55</c:v>
                </c:pt>
                <c:pt idx="7">
                  <c:v>10.548299999999999</c:v>
                </c:pt>
                <c:pt idx="8">
                  <c:v>10.546200000000001</c:v>
                </c:pt>
                <c:pt idx="9">
                  <c:v>10.544600000000001</c:v>
                </c:pt>
                <c:pt idx="10">
                  <c:v>10.5428</c:v>
                </c:pt>
                <c:pt idx="11">
                  <c:v>10.5398</c:v>
                </c:pt>
                <c:pt idx="12">
                  <c:v>10.5372</c:v>
                </c:pt>
              </c:numCache>
            </c:numRef>
          </c:val>
          <c:extLst>
            <c:ext xmlns:c16="http://schemas.microsoft.com/office/drawing/2014/chart" uri="{C3380CC4-5D6E-409C-BE32-E72D297353CC}">
              <c16:uniqueId val="{00000000-8CC0-4C70-AF0D-2EB7386F2AC1}"/>
            </c:ext>
          </c:extLst>
        </c:ser>
        <c:ser>
          <c:idx val="7"/>
          <c:order val="3"/>
          <c:tx>
            <c:strRef>
              <c:f>'Graf IV.3'!$T$3</c:f>
              <c:strCache>
                <c:ptCount val="1"/>
                <c:pt idx="0">
                  <c:v>O-SII buffer</c:v>
                </c:pt>
              </c:strCache>
            </c:strRef>
          </c:tx>
          <c:spPr>
            <a:solidFill>
              <a:schemeClr val="accent2">
                <a:lumMod val="60000"/>
                <a:lumOff val="40000"/>
              </a:schemeClr>
            </a:solidFill>
            <a:ln w="25400">
              <a:noFill/>
              <a:prstDash val="solid"/>
            </a:ln>
            <a:effectLst/>
          </c:spP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IV.3'!$T$5:$T$17</c:f>
              <c:numCache>
                <c:formatCode>0.0</c:formatCode>
                <c:ptCount val="13"/>
                <c:pt idx="0">
                  <c:v>1.3608</c:v>
                </c:pt>
                <c:pt idx="1">
                  <c:v>1.361</c:v>
                </c:pt>
                <c:pt idx="2">
                  <c:v>1.3625</c:v>
                </c:pt>
                <c:pt idx="3">
                  <c:v>1.3631</c:v>
                </c:pt>
                <c:pt idx="4">
                  <c:v>1.3634999999999999</c:v>
                </c:pt>
                <c:pt idx="5">
                  <c:v>1.3647</c:v>
                </c:pt>
                <c:pt idx="6">
                  <c:v>1.3657999999999999</c:v>
                </c:pt>
                <c:pt idx="7">
                  <c:v>1.3663000000000001</c:v>
                </c:pt>
                <c:pt idx="8">
                  <c:v>1.3669</c:v>
                </c:pt>
                <c:pt idx="9">
                  <c:v>1.3681000000000001</c:v>
                </c:pt>
                <c:pt idx="10">
                  <c:v>1.3692</c:v>
                </c:pt>
                <c:pt idx="11">
                  <c:v>1.3711</c:v>
                </c:pt>
                <c:pt idx="12">
                  <c:v>1.3724000000000001</c:v>
                </c:pt>
              </c:numCache>
            </c:numRef>
          </c:val>
          <c:extLst>
            <c:ext xmlns:c16="http://schemas.microsoft.com/office/drawing/2014/chart" uri="{C3380CC4-5D6E-409C-BE32-E72D297353CC}">
              <c16:uniqueId val="{00000001-8CC0-4C70-AF0D-2EB7386F2AC1}"/>
            </c:ext>
          </c:extLst>
        </c:ser>
        <c:ser>
          <c:idx val="8"/>
          <c:order val="4"/>
          <c:tx>
            <c:strRef>
              <c:f>'Graf IV.3'!$U$3</c:f>
              <c:strCache>
                <c:ptCount val="1"/>
                <c:pt idx="0">
                  <c:v>CCoB</c:v>
                </c:pt>
              </c:strCache>
            </c:strRef>
          </c:tx>
          <c:spPr>
            <a:solidFill>
              <a:schemeClr val="accent3">
                <a:lumMod val="60000"/>
                <a:lumOff val="40000"/>
              </a:schemeClr>
            </a:solidFill>
            <a:ln w="25400">
              <a:noFill/>
              <a:prstDash val="solid"/>
            </a:ln>
            <a:effectLst/>
          </c:spP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IV.3'!$U$5:$U$17</c:f>
              <c:numCache>
                <c:formatCode>0.0</c:formatCode>
                <c:ptCount val="13"/>
                <c:pt idx="0">
                  <c:v>2.5</c:v>
                </c:pt>
                <c:pt idx="1">
                  <c:v>2.5</c:v>
                </c:pt>
                <c:pt idx="2">
                  <c:v>2.5</c:v>
                </c:pt>
                <c:pt idx="3">
                  <c:v>2.5</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2-8CC0-4C70-AF0D-2EB7386F2AC1}"/>
            </c:ext>
          </c:extLst>
        </c:ser>
        <c:ser>
          <c:idx val="9"/>
          <c:order val="5"/>
          <c:tx>
            <c:strRef>
              <c:f>'Graf IV.3'!$V$3</c:f>
              <c:strCache>
                <c:ptCount val="1"/>
                <c:pt idx="0">
                  <c:v>CCyB</c:v>
                </c:pt>
              </c:strCache>
            </c:strRef>
          </c:tx>
          <c:spPr>
            <a:solidFill>
              <a:schemeClr val="accent4">
                <a:lumMod val="60000"/>
                <a:lumOff val="40000"/>
              </a:schemeClr>
            </a:solidFill>
            <a:ln w="25400">
              <a:noFill/>
              <a:prstDash val="solid"/>
            </a:ln>
            <a:effectLst/>
          </c:spP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IV.3'!$V$5:$V$17</c:f>
              <c:numCache>
                <c:formatCode>0.0</c:formatCode>
                <c:ptCount val="13"/>
                <c:pt idx="0">
                  <c:v>1.75</c:v>
                </c:pt>
                <c:pt idx="1">
                  <c:v>1.75</c:v>
                </c:pt>
                <c:pt idx="2">
                  <c:v>1.75</c:v>
                </c:pt>
                <c:pt idx="3">
                  <c:v>1.75</c:v>
                </c:pt>
                <c:pt idx="4">
                  <c:v>1.75</c:v>
                </c:pt>
                <c:pt idx="5">
                  <c:v>1.75</c:v>
                </c:pt>
                <c:pt idx="6">
                  <c:v>1.75</c:v>
                </c:pt>
                <c:pt idx="7">
                  <c:v>1.75</c:v>
                </c:pt>
                <c:pt idx="8">
                  <c:v>1.75</c:v>
                </c:pt>
                <c:pt idx="9">
                  <c:v>1.75</c:v>
                </c:pt>
                <c:pt idx="10">
                  <c:v>1.75</c:v>
                </c:pt>
                <c:pt idx="11">
                  <c:v>1.75</c:v>
                </c:pt>
                <c:pt idx="12">
                  <c:v>1.75</c:v>
                </c:pt>
              </c:numCache>
            </c:numRef>
          </c:val>
          <c:extLst>
            <c:ext xmlns:c16="http://schemas.microsoft.com/office/drawing/2014/chart" uri="{C3380CC4-5D6E-409C-BE32-E72D297353CC}">
              <c16:uniqueId val="{00000003-8CC0-4C70-AF0D-2EB7386F2AC1}"/>
            </c:ext>
          </c:extLst>
        </c:ser>
        <c:dLbls>
          <c:showLegendKey val="0"/>
          <c:showVal val="0"/>
          <c:showCatName val="0"/>
          <c:showSerName val="0"/>
          <c:showPercent val="0"/>
          <c:showBubbleSize val="0"/>
        </c:dLbls>
        <c:axId val="1451179503"/>
        <c:axId val="1451179919"/>
      </c:areaChart>
      <c:lineChart>
        <c:grouping val="standard"/>
        <c:varyColors val="0"/>
        <c:ser>
          <c:idx val="0"/>
          <c:order val="0"/>
          <c:tx>
            <c:strRef>
              <c:f>'Graf IV.3'!$Q$3</c:f>
              <c:strCache>
                <c:ptCount val="1"/>
                <c:pt idx="0">
                  <c:v>Baseline Scenario</c:v>
                </c:pt>
              </c:strCache>
            </c:strRef>
          </c:tx>
          <c:spPr>
            <a:ln w="25400" cap="rnd">
              <a:solidFill>
                <a:srgbClr val="2426A9"/>
              </a:solidFill>
              <a:prstDash val="solid"/>
              <a:round/>
            </a:ln>
            <a:effectLst/>
          </c:spPr>
          <c:marker>
            <c:symbol val="none"/>
          </c:marke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IV.3'!$Q$5:$Q$17</c:f>
              <c:numCache>
                <c:formatCode>0.0</c:formatCode>
                <c:ptCount val="13"/>
                <c:pt idx="0">
                  <c:v>22.216799999999999</c:v>
                </c:pt>
                <c:pt idx="1">
                  <c:v>19.394100000000002</c:v>
                </c:pt>
                <c:pt idx="2">
                  <c:v>19.3218</c:v>
                </c:pt>
                <c:pt idx="3">
                  <c:v>19.305599999999998</c:v>
                </c:pt>
                <c:pt idx="4">
                  <c:v>19.2623</c:v>
                </c:pt>
                <c:pt idx="5">
                  <c:v>19.106999999999999</c:v>
                </c:pt>
                <c:pt idx="6">
                  <c:v>19.0749</c:v>
                </c:pt>
                <c:pt idx="7">
                  <c:v>19.0623</c:v>
                </c:pt>
                <c:pt idx="8">
                  <c:v>19.0473</c:v>
                </c:pt>
                <c:pt idx="9">
                  <c:v>19.004100000000001</c:v>
                </c:pt>
                <c:pt idx="10">
                  <c:v>18.9801</c:v>
                </c:pt>
                <c:pt idx="11">
                  <c:v>18.956700000000001</c:v>
                </c:pt>
                <c:pt idx="12">
                  <c:v>18.909700000000001</c:v>
                </c:pt>
              </c:numCache>
            </c:numRef>
          </c:val>
          <c:smooth val="0"/>
          <c:extLst>
            <c:ext xmlns:c16="http://schemas.microsoft.com/office/drawing/2014/chart" uri="{C3380CC4-5D6E-409C-BE32-E72D297353CC}">
              <c16:uniqueId val="{00000004-8CC0-4C70-AF0D-2EB7386F2AC1}"/>
            </c:ext>
          </c:extLst>
        </c:ser>
        <c:ser>
          <c:idx val="3"/>
          <c:order val="1"/>
          <c:tx>
            <c:strRef>
              <c:f>'Graf IV.3'!$R$3</c:f>
              <c:strCache>
                <c:ptCount val="1"/>
                <c:pt idx="0">
                  <c:v>Adverse Scenario</c:v>
                </c:pt>
              </c:strCache>
            </c:strRef>
          </c:tx>
          <c:spPr>
            <a:ln w="25400" cap="rnd">
              <a:solidFill>
                <a:schemeClr val="accent2"/>
              </a:solidFill>
              <a:prstDash val="solid"/>
              <a:round/>
            </a:ln>
            <a:effectLst/>
          </c:spPr>
          <c:marker>
            <c:symbol val="none"/>
          </c:marke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IV.3'!$R$5:$R$17</c:f>
              <c:numCache>
                <c:formatCode>0.0</c:formatCode>
                <c:ptCount val="13"/>
                <c:pt idx="0">
                  <c:v>22.216799999999999</c:v>
                </c:pt>
                <c:pt idx="1">
                  <c:v>18.926400000000001</c:v>
                </c:pt>
                <c:pt idx="2">
                  <c:v>18.470300000000002</c:v>
                </c:pt>
                <c:pt idx="3">
                  <c:v>17.572399999999998</c:v>
                </c:pt>
                <c:pt idx="4">
                  <c:v>15.768800000000001</c:v>
                </c:pt>
                <c:pt idx="5">
                  <c:v>14.989599999999999</c:v>
                </c:pt>
                <c:pt idx="6">
                  <c:v>14.5373</c:v>
                </c:pt>
                <c:pt idx="7">
                  <c:v>14.345700000000001</c:v>
                </c:pt>
                <c:pt idx="8">
                  <c:v>14.1822</c:v>
                </c:pt>
                <c:pt idx="9">
                  <c:v>14.0495</c:v>
                </c:pt>
                <c:pt idx="10">
                  <c:v>14.0426</c:v>
                </c:pt>
                <c:pt idx="11">
                  <c:v>13.9885</c:v>
                </c:pt>
                <c:pt idx="12">
                  <c:v>13.986599999999999</c:v>
                </c:pt>
              </c:numCache>
            </c:numRef>
          </c:val>
          <c:smooth val="0"/>
          <c:extLst>
            <c:ext xmlns:c16="http://schemas.microsoft.com/office/drawing/2014/chart" uri="{C3380CC4-5D6E-409C-BE32-E72D297353CC}">
              <c16:uniqueId val="{00000005-8CC0-4C70-AF0D-2EB7386F2AC1}"/>
            </c:ext>
          </c:extLst>
        </c:ser>
        <c:dLbls>
          <c:showLegendKey val="0"/>
          <c:showVal val="0"/>
          <c:showCatName val="0"/>
          <c:showSerName val="0"/>
          <c:showPercent val="0"/>
          <c:showBubbleSize val="0"/>
        </c:dLbls>
        <c:marker val="1"/>
        <c:smooth val="0"/>
        <c:axId val="1451179503"/>
        <c:axId val="1451179919"/>
      </c:lineChart>
      <c:dateAx>
        <c:axId val="1451179503"/>
        <c:scaling>
          <c:orientation val="minMax"/>
        </c:scaling>
        <c:delete val="0"/>
        <c:axPos val="b"/>
        <c:majorGridlines>
          <c:spPr>
            <a:ln w="9525" cap="flat" cmpd="sng" algn="ctr">
              <a:solidFill>
                <a:schemeClr val="tx1">
                  <a:lumMod val="15000"/>
                  <a:lumOff val="85000"/>
                </a:schemeClr>
              </a:solidFill>
              <a:round/>
            </a:ln>
            <a:effectLst/>
          </c:spPr>
        </c:majorGridlines>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919"/>
        <c:crosses val="autoZero"/>
        <c:auto val="1"/>
        <c:lblOffset val="100"/>
        <c:baseTimeUnit val="months"/>
        <c:majorUnit val="12"/>
        <c:majorTimeUnit val="months"/>
      </c:dateAx>
      <c:valAx>
        <c:axId val="14511799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503"/>
        <c:crosses val="autoZero"/>
        <c:crossBetween val="midCat"/>
      </c:valAx>
      <c:spPr>
        <a:noFill/>
        <a:ln w="25400">
          <a:noFill/>
        </a:ln>
        <a:effectLst/>
      </c:spPr>
    </c:plotArea>
    <c:legend>
      <c:legendPos val="b"/>
      <c:legendEntry>
        <c:idx val="4"/>
        <c:delete val="1"/>
      </c:legendEntry>
      <c:layout>
        <c:manualLayout>
          <c:xMode val="edge"/>
          <c:yMode val="edge"/>
          <c:x val="0.10852552486163478"/>
          <c:y val="0.84203080401877928"/>
          <c:w val="0.84246294778149788"/>
          <c:h val="0.1579691959812207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166236160829231E-2"/>
          <c:y val="3.435092761764727E-2"/>
          <c:w val="0.87986866111300299"/>
          <c:h val="0.70286873886283452"/>
        </c:manualLayout>
      </c:layout>
      <c:areaChart>
        <c:grouping val="stacked"/>
        <c:varyColors val="0"/>
        <c:ser>
          <c:idx val="6"/>
          <c:order val="2"/>
          <c:tx>
            <c:strRef>
              <c:f>'Graf IV.3'!$S$19</c:f>
              <c:strCache>
                <c:ptCount val="1"/>
                <c:pt idx="0">
                  <c:v>Minimum regulatory leverage ratio requirement</c:v>
                </c:pt>
              </c:strCache>
            </c:strRef>
          </c:tx>
          <c:spPr>
            <a:solidFill>
              <a:schemeClr val="accent6">
                <a:lumMod val="60000"/>
                <a:lumOff val="40000"/>
              </a:schemeClr>
            </a:solidFill>
            <a:ln w="25400">
              <a:noFill/>
            </a:ln>
            <a:effectLst/>
          </c:spPr>
          <c:cat>
            <c:numRef>
              <c:f>'Graf IV.3'!$P$21:$P$33</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IV.3'!$S$21:$S$33</c:f>
              <c:numCache>
                <c:formatCode>0.0</c:formatCode>
                <c:ptCount val="13"/>
                <c:pt idx="0">
                  <c:v>3</c:v>
                </c:pt>
                <c:pt idx="1">
                  <c:v>3</c:v>
                </c:pt>
                <c:pt idx="2">
                  <c:v>3</c:v>
                </c:pt>
                <c:pt idx="3">
                  <c:v>3</c:v>
                </c:pt>
                <c:pt idx="4">
                  <c:v>3</c:v>
                </c:pt>
                <c:pt idx="5">
                  <c:v>3</c:v>
                </c:pt>
                <c:pt idx="6">
                  <c:v>3</c:v>
                </c:pt>
                <c:pt idx="7">
                  <c:v>3</c:v>
                </c:pt>
                <c:pt idx="8">
                  <c:v>3</c:v>
                </c:pt>
                <c:pt idx="9">
                  <c:v>3</c:v>
                </c:pt>
                <c:pt idx="10">
                  <c:v>3</c:v>
                </c:pt>
                <c:pt idx="11">
                  <c:v>3</c:v>
                </c:pt>
                <c:pt idx="12">
                  <c:v>3</c:v>
                </c:pt>
              </c:numCache>
            </c:numRef>
          </c:val>
          <c:extLst>
            <c:ext xmlns:c16="http://schemas.microsoft.com/office/drawing/2014/chart" uri="{C3380CC4-5D6E-409C-BE32-E72D297353CC}">
              <c16:uniqueId val="{00000000-C443-436C-A041-D49E02A680B3}"/>
            </c:ext>
          </c:extLst>
        </c:ser>
        <c:dLbls>
          <c:showLegendKey val="0"/>
          <c:showVal val="0"/>
          <c:showCatName val="0"/>
          <c:showSerName val="0"/>
          <c:showPercent val="0"/>
          <c:showBubbleSize val="0"/>
        </c:dLbls>
        <c:axId val="1552166863"/>
        <c:axId val="1552168111"/>
      </c:areaChart>
      <c:lineChart>
        <c:grouping val="standard"/>
        <c:varyColors val="0"/>
        <c:ser>
          <c:idx val="0"/>
          <c:order val="0"/>
          <c:tx>
            <c:strRef>
              <c:f>'Graf IV.3'!$Q$19</c:f>
              <c:strCache>
                <c:ptCount val="1"/>
                <c:pt idx="0">
                  <c:v>Baseline Scenario</c:v>
                </c:pt>
              </c:strCache>
            </c:strRef>
          </c:tx>
          <c:spPr>
            <a:ln w="25400" cap="rnd">
              <a:solidFill>
                <a:schemeClr val="accent1"/>
              </a:solidFill>
              <a:prstDash val="solid"/>
              <a:round/>
            </a:ln>
            <a:effectLst/>
          </c:spPr>
          <c:marker>
            <c:symbol val="none"/>
          </c:marker>
          <c:cat>
            <c:numRef>
              <c:f>'Graf IV.3'!$P$21:$P$33</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IV.3'!$Q$21:$Q$33</c:f>
              <c:numCache>
                <c:formatCode>0.0</c:formatCode>
                <c:ptCount val="13"/>
                <c:pt idx="0">
                  <c:v>6.5994000000000002</c:v>
                </c:pt>
                <c:pt idx="1">
                  <c:v>5.6412000000000004</c:v>
                </c:pt>
                <c:pt idx="2">
                  <c:v>5.6456</c:v>
                </c:pt>
                <c:pt idx="3">
                  <c:v>5.7015000000000002</c:v>
                </c:pt>
                <c:pt idx="4">
                  <c:v>5.6889000000000003</c:v>
                </c:pt>
                <c:pt idx="5">
                  <c:v>5.6517999999999997</c:v>
                </c:pt>
                <c:pt idx="6">
                  <c:v>5.7199</c:v>
                </c:pt>
                <c:pt idx="7">
                  <c:v>5.7183999999999999</c:v>
                </c:pt>
                <c:pt idx="8">
                  <c:v>5.7709999999999999</c:v>
                </c:pt>
                <c:pt idx="9">
                  <c:v>5.7794999999999996</c:v>
                </c:pt>
                <c:pt idx="10">
                  <c:v>5.8094000000000001</c:v>
                </c:pt>
                <c:pt idx="11">
                  <c:v>5.8833000000000002</c:v>
                </c:pt>
                <c:pt idx="12">
                  <c:v>5.9118000000000004</c:v>
                </c:pt>
              </c:numCache>
            </c:numRef>
          </c:val>
          <c:smooth val="0"/>
          <c:extLst>
            <c:ext xmlns:c16="http://schemas.microsoft.com/office/drawing/2014/chart" uri="{C3380CC4-5D6E-409C-BE32-E72D297353CC}">
              <c16:uniqueId val="{00000001-C443-436C-A041-D49E02A680B3}"/>
            </c:ext>
          </c:extLst>
        </c:ser>
        <c:ser>
          <c:idx val="3"/>
          <c:order val="1"/>
          <c:tx>
            <c:strRef>
              <c:f>'Graf IV.3'!$R$19</c:f>
              <c:strCache>
                <c:ptCount val="1"/>
                <c:pt idx="0">
                  <c:v>Adverse Scenario</c:v>
                </c:pt>
              </c:strCache>
            </c:strRef>
          </c:tx>
          <c:spPr>
            <a:ln w="25400" cap="rnd">
              <a:solidFill>
                <a:schemeClr val="accent2"/>
              </a:solidFill>
              <a:prstDash val="solid"/>
              <a:round/>
            </a:ln>
            <a:effectLst/>
          </c:spPr>
          <c:marker>
            <c:symbol val="none"/>
          </c:marker>
          <c:cat>
            <c:numRef>
              <c:f>'Graf IV.3'!$P$21:$P$33</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IV.3'!$R$21:$R$33</c:f>
              <c:numCache>
                <c:formatCode>0.0</c:formatCode>
                <c:ptCount val="13"/>
                <c:pt idx="0">
                  <c:v>6.5994000000000002</c:v>
                </c:pt>
                <c:pt idx="1">
                  <c:v>5.5960000000000001</c:v>
                </c:pt>
                <c:pt idx="2">
                  <c:v>5.5903</c:v>
                </c:pt>
                <c:pt idx="3">
                  <c:v>5.4790000000000001</c:v>
                </c:pt>
                <c:pt idx="4">
                  <c:v>4.9877000000000002</c:v>
                </c:pt>
                <c:pt idx="5">
                  <c:v>4.7824</c:v>
                </c:pt>
                <c:pt idx="6">
                  <c:v>4.7237</c:v>
                </c:pt>
                <c:pt idx="7">
                  <c:v>4.6909999999999998</c:v>
                </c:pt>
                <c:pt idx="8">
                  <c:v>4.7110000000000003</c:v>
                </c:pt>
                <c:pt idx="9">
                  <c:v>4.6999000000000004</c:v>
                </c:pt>
                <c:pt idx="10">
                  <c:v>4.7302</c:v>
                </c:pt>
                <c:pt idx="11">
                  <c:v>4.7922000000000002</c:v>
                </c:pt>
                <c:pt idx="12">
                  <c:v>4.8486000000000002</c:v>
                </c:pt>
              </c:numCache>
            </c:numRef>
          </c:val>
          <c:smooth val="0"/>
          <c:extLst>
            <c:ext xmlns:c16="http://schemas.microsoft.com/office/drawing/2014/chart" uri="{C3380CC4-5D6E-409C-BE32-E72D297353CC}">
              <c16:uniqueId val="{00000002-C443-436C-A041-D49E02A680B3}"/>
            </c:ext>
          </c:extLst>
        </c:ser>
        <c:dLbls>
          <c:showLegendKey val="0"/>
          <c:showVal val="0"/>
          <c:showCatName val="0"/>
          <c:showSerName val="0"/>
          <c:showPercent val="0"/>
          <c:showBubbleSize val="0"/>
        </c:dLbls>
        <c:marker val="1"/>
        <c:smooth val="0"/>
        <c:axId val="1552166863"/>
        <c:axId val="1552168111"/>
      </c:lineChart>
      <c:dateAx>
        <c:axId val="1552166863"/>
        <c:scaling>
          <c:orientation val="minMax"/>
        </c:scaling>
        <c:delete val="0"/>
        <c:axPos val="b"/>
        <c:majorGridlines>
          <c:spPr>
            <a:ln w="9525" cap="flat" cmpd="sng" algn="ctr">
              <a:solidFill>
                <a:schemeClr val="tx1">
                  <a:lumMod val="15000"/>
                  <a:lumOff val="85000"/>
                </a:schemeClr>
              </a:solidFill>
              <a:round/>
            </a:ln>
            <a:effectLst/>
          </c:spPr>
        </c:majorGridlines>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8111"/>
        <c:crosses val="autoZero"/>
        <c:auto val="1"/>
        <c:lblOffset val="100"/>
        <c:baseTimeUnit val="months"/>
        <c:majorUnit val="12"/>
        <c:majorTimeUnit val="months"/>
      </c:dateAx>
      <c:valAx>
        <c:axId val="155216811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52166863"/>
        <c:crosses val="autoZero"/>
        <c:crossBetween val="midCat"/>
        <c:majorUnit val="2"/>
      </c:valAx>
      <c:spPr>
        <a:noFill/>
        <a:ln w="25400">
          <a:noFill/>
        </a:ln>
        <a:effectLst/>
      </c:spPr>
    </c:plotArea>
    <c:legend>
      <c:legendPos val="b"/>
      <c:legendEntry>
        <c:idx val="2"/>
        <c:delete val="1"/>
      </c:legendEntry>
      <c:layout>
        <c:manualLayout>
          <c:xMode val="edge"/>
          <c:yMode val="edge"/>
          <c:x val="0"/>
          <c:y val="0.83570946528266721"/>
          <c:w val="0.82592676862515035"/>
          <c:h val="0.1193589994536844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2.577924713487665E-2"/>
          <c:w val="0.86540168492924396"/>
          <c:h val="0.40957180986639646"/>
        </c:manualLayout>
      </c:layout>
      <c:barChart>
        <c:barDir val="col"/>
        <c:grouping val="stacked"/>
        <c:varyColors val="0"/>
        <c:ser>
          <c:idx val="0"/>
          <c:order val="0"/>
          <c:tx>
            <c:strRef>
              <c:f>'Graf IV.4'!$P$4</c:f>
              <c:strCache>
                <c:ptCount val="1"/>
                <c:pt idx="0">
                  <c:v>Kapitálové injekce (mld. Kč)</c:v>
                </c:pt>
              </c:strCache>
            </c:strRef>
          </c:tx>
          <c:spPr>
            <a:solidFill>
              <a:srgbClr val="2426A9"/>
            </a:solidFill>
            <a:ln w="25400">
              <a:noFill/>
            </a:ln>
            <a:effectLst/>
          </c:spPr>
          <c:invertIfNegative val="0"/>
          <c:cat>
            <c:multiLvlStrRef>
              <c:f>'Graf IV.4'!$M$5:$O$12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cat>
          <c:val>
            <c:numRef>
              <c:f>'Graf IV.4'!$P$5:$P$12</c:f>
              <c:numCache>
                <c:formatCode>0.00</c:formatCode>
                <c:ptCount val="8"/>
                <c:pt idx="0">
                  <c:v>0</c:v>
                </c:pt>
                <c:pt idx="1">
                  <c:v>20.845500000000001</c:v>
                </c:pt>
                <c:pt idx="2">
                  <c:v>0</c:v>
                </c:pt>
                <c:pt idx="3">
                  <c:v>12.384</c:v>
                </c:pt>
                <c:pt idx="4">
                  <c:v>0</c:v>
                </c:pt>
                <c:pt idx="5">
                  <c:v>4.2291999999999996</c:v>
                </c:pt>
                <c:pt idx="6">
                  <c:v>0</c:v>
                </c:pt>
                <c:pt idx="7">
                  <c:v>4.0347</c:v>
                </c:pt>
              </c:numCache>
            </c:numRef>
          </c:val>
          <c:extLst>
            <c:ext xmlns:c16="http://schemas.microsoft.com/office/drawing/2014/chart" uri="{C3380CC4-5D6E-409C-BE32-E72D297353CC}">
              <c16:uniqueId val="{00000000-8E52-426F-840C-BDC0D5D85DD2}"/>
            </c:ext>
          </c:extLst>
        </c:ser>
        <c:ser>
          <c:idx val="1"/>
          <c:order val="1"/>
          <c:tx>
            <c:strRef>
              <c:f>'Graf IV.4'!$Q$4</c:f>
              <c:strCache>
                <c:ptCount val="1"/>
                <c:pt idx="0">
                  <c:v>Konverze (mld. Kč)</c:v>
                </c:pt>
              </c:strCache>
            </c:strRef>
          </c:tx>
          <c:spPr>
            <a:solidFill>
              <a:srgbClr val="D52B1E"/>
            </a:solidFill>
            <a:ln w="25400">
              <a:noFill/>
            </a:ln>
            <a:effectLst/>
          </c:spPr>
          <c:invertIfNegative val="0"/>
          <c:cat>
            <c:multiLvlStrRef>
              <c:f>'Graf IV.4'!$M$5:$O$12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cat>
          <c:val>
            <c:numRef>
              <c:f>'Graf IV.4'!$Q$5:$Q$12</c:f>
              <c:numCache>
                <c:formatCode>0.00</c:formatCode>
                <c:ptCount val="8"/>
                <c:pt idx="0">
                  <c:v>0</c:v>
                </c:pt>
                <c:pt idx="1">
                  <c:v>19.290500000000002</c:v>
                </c:pt>
                <c:pt idx="2">
                  <c:v>0</c:v>
                </c:pt>
                <c:pt idx="3">
                  <c:v>0</c:v>
                </c:pt>
                <c:pt idx="4">
                  <c:v>0</c:v>
                </c:pt>
                <c:pt idx="5">
                  <c:v>2.06E-2</c:v>
                </c:pt>
                <c:pt idx="6">
                  <c:v>0</c:v>
                </c:pt>
                <c:pt idx="7">
                  <c:v>0</c:v>
                </c:pt>
              </c:numCache>
            </c:numRef>
          </c:val>
          <c:extLst>
            <c:ext xmlns:c16="http://schemas.microsoft.com/office/drawing/2014/chart" uri="{C3380CC4-5D6E-409C-BE32-E72D297353CC}">
              <c16:uniqueId val="{00000001-8E52-426F-840C-BDC0D5D85DD2}"/>
            </c:ext>
          </c:extLst>
        </c:ser>
        <c:dLbls>
          <c:showLegendKey val="0"/>
          <c:showVal val="0"/>
          <c:showCatName val="0"/>
          <c:showSerName val="0"/>
          <c:showPercent val="0"/>
          <c:showBubbleSize val="0"/>
        </c:dLbls>
        <c:gapWidth val="150"/>
        <c:overlap val="100"/>
        <c:axId val="224076927"/>
        <c:axId val="224078175"/>
      </c:barChart>
      <c:scatterChart>
        <c:scatterStyle val="lineMarker"/>
        <c:varyColors val="0"/>
        <c:ser>
          <c:idx val="2"/>
          <c:order val="2"/>
          <c:tx>
            <c:strRef>
              <c:f>'Graf IV.4'!$R$4</c:f>
              <c:strCache>
                <c:ptCount val="1"/>
                <c:pt idx="0">
                  <c:v>Kapitálové injekce (počet)</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'Graf IV.4'!$M$5:$O$12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xVal>
          <c:yVal>
            <c:numRef>
              <c:f>'Graf IV.4'!$R$5:$R$12</c:f>
              <c:numCache>
                <c:formatCode>General</c:formatCode>
                <c:ptCount val="8"/>
                <c:pt idx="0">
                  <c:v>0</c:v>
                </c:pt>
                <c:pt idx="1">
                  <c:v>3</c:v>
                </c:pt>
                <c:pt idx="2">
                  <c:v>0</c:v>
                </c:pt>
                <c:pt idx="3">
                  <c:v>1</c:v>
                </c:pt>
                <c:pt idx="4">
                  <c:v>0</c:v>
                </c:pt>
                <c:pt idx="5">
                  <c:v>3</c:v>
                </c:pt>
                <c:pt idx="6">
                  <c:v>0</c:v>
                </c:pt>
                <c:pt idx="7">
                  <c:v>2</c:v>
                </c:pt>
              </c:numCache>
            </c:numRef>
          </c:yVal>
          <c:smooth val="0"/>
          <c:extLst>
            <c:ext xmlns:c16="http://schemas.microsoft.com/office/drawing/2014/chart" uri="{C3380CC4-5D6E-409C-BE32-E72D297353CC}">
              <c16:uniqueId val="{00000002-8E52-426F-840C-BDC0D5D85DD2}"/>
            </c:ext>
          </c:extLst>
        </c:ser>
        <c:ser>
          <c:idx val="3"/>
          <c:order val="3"/>
          <c:tx>
            <c:strRef>
              <c:f>'Graf IV.4'!$S$4</c:f>
              <c:strCache>
                <c:ptCount val="1"/>
                <c:pt idx="0">
                  <c:v>Konverze (počet)</c:v>
                </c:pt>
              </c:strCache>
            </c:strRef>
          </c:tx>
          <c:spPr>
            <a:ln w="25400" cap="rnd">
              <a:noFill/>
              <a:round/>
            </a:ln>
            <a:effectLst/>
          </c:spPr>
          <c:marker>
            <c:symbol val="circle"/>
            <c:size val="5"/>
            <c:spPr>
              <a:solidFill>
                <a:schemeClr val="accent4"/>
              </a:solidFill>
              <a:ln w="9525">
                <a:solidFill>
                  <a:schemeClr val="accent4"/>
                </a:solidFill>
              </a:ln>
              <a:effectLst/>
            </c:spPr>
          </c:marker>
          <c:xVal>
            <c:multiLvlStrRef>
              <c:f>'Graf IV.4'!$M$5:$O$12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xVal>
          <c:yVal>
            <c:numRef>
              <c:f>'Graf IV.4'!$S$5:$S$12</c:f>
              <c:numCache>
                <c:formatCode>General</c:formatCode>
                <c:ptCount val="8"/>
                <c:pt idx="1">
                  <c:v>2</c:v>
                </c:pt>
                <c:pt idx="5">
                  <c:v>1</c:v>
                </c:pt>
              </c:numCache>
            </c:numRef>
          </c:yVal>
          <c:smooth val="0"/>
          <c:extLst>
            <c:ext xmlns:c16="http://schemas.microsoft.com/office/drawing/2014/chart" uri="{C3380CC4-5D6E-409C-BE32-E72D297353CC}">
              <c16:uniqueId val="{00000003-8E52-426F-840C-BDC0D5D85DD2}"/>
            </c:ext>
          </c:extLst>
        </c:ser>
        <c:dLbls>
          <c:showLegendKey val="0"/>
          <c:showVal val="0"/>
          <c:showCatName val="0"/>
          <c:showSerName val="0"/>
          <c:showPercent val="0"/>
          <c:showBubbleSize val="0"/>
        </c:dLbls>
        <c:axId val="224081503"/>
        <c:axId val="224082751"/>
      </c:scatterChart>
      <c:catAx>
        <c:axId val="22407692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8175"/>
        <c:crosses val="autoZero"/>
        <c:auto val="1"/>
        <c:lblAlgn val="ctr"/>
        <c:lblOffset val="100"/>
        <c:noMultiLvlLbl val="0"/>
      </c:catAx>
      <c:valAx>
        <c:axId val="224078175"/>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6927"/>
        <c:crosses val="autoZero"/>
        <c:crossBetween val="between"/>
        <c:majorUnit val="10"/>
      </c:valAx>
      <c:valAx>
        <c:axId val="224082751"/>
        <c:scaling>
          <c:orientation val="minMax"/>
          <c:max val="5"/>
        </c:scaling>
        <c:delete val="0"/>
        <c:axPos val="r"/>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81503"/>
        <c:crosses val="max"/>
        <c:crossBetween val="midCat"/>
        <c:majorUnit val="1"/>
      </c:valAx>
      <c:valAx>
        <c:axId val="224081503"/>
        <c:scaling>
          <c:orientation val="minMax"/>
        </c:scaling>
        <c:delete val="1"/>
        <c:axPos val="b"/>
        <c:numFmt formatCode="General" sourceLinked="1"/>
        <c:majorTickMark val="out"/>
        <c:minorTickMark val="none"/>
        <c:tickLblPos val="nextTo"/>
        <c:crossAx val="224082751"/>
        <c:crosses val="autoZero"/>
        <c:crossBetween val="midCat"/>
      </c:valAx>
      <c:spPr>
        <a:noFill/>
        <a:ln w="25400">
          <a:noFill/>
        </a:ln>
        <a:effectLst/>
      </c:spPr>
    </c:plotArea>
    <c:legend>
      <c:legendPos val="b"/>
      <c:layout>
        <c:manualLayout>
          <c:xMode val="edge"/>
          <c:yMode val="edge"/>
          <c:x val="2.7972027972027972E-2"/>
          <c:y val="0.87488358706801761"/>
          <c:w val="0.9621369968614063"/>
          <c:h val="0.1251164129319823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4790485105445734E-2"/>
          <c:y val="2.577924713487665E-2"/>
          <c:w val="0.86540168492924396"/>
          <c:h val="0.35423986666460705"/>
        </c:manualLayout>
      </c:layout>
      <c:barChart>
        <c:barDir val="col"/>
        <c:grouping val="stacked"/>
        <c:varyColors val="0"/>
        <c:ser>
          <c:idx val="0"/>
          <c:order val="0"/>
          <c:tx>
            <c:strRef>
              <c:f>'Graf IV.4'!$P$3</c:f>
              <c:strCache>
                <c:ptCount val="1"/>
                <c:pt idx="0">
                  <c:v>Capital injections (CZK billions)</c:v>
                </c:pt>
              </c:strCache>
            </c:strRef>
          </c:tx>
          <c:spPr>
            <a:solidFill>
              <a:srgbClr val="2426A9"/>
            </a:solidFill>
            <a:ln w="25400">
              <a:noFill/>
            </a:ln>
            <a:effectLst/>
          </c:spPr>
          <c:invertIfNegative val="0"/>
          <c:cat>
            <c:multiLvlStrRef>
              <c:f>'Graf IV.4'!$J$5:$L$12</c:f>
              <c:multiLvlStrCache>
                <c:ptCount val="8"/>
                <c:lvl>
                  <c:pt idx="0">
                    <c:v>Baseline</c:v>
                  </c:pt>
                  <c:pt idx="1">
                    <c:v>Adverse</c:v>
                  </c:pt>
                  <c:pt idx="2">
                    <c:v>Baseline</c:v>
                  </c:pt>
                  <c:pt idx="3">
                    <c:v>Adverse</c:v>
                  </c:pt>
                  <c:pt idx="4">
                    <c:v>Baseline</c:v>
                  </c:pt>
                  <c:pt idx="5">
                    <c:v>Adverse</c:v>
                  </c:pt>
                  <c:pt idx="6">
                    <c:v>Baseline</c:v>
                  </c:pt>
                  <c:pt idx="7">
                    <c:v>Adverse</c:v>
                  </c:pt>
                </c:lvl>
                <c:lvl>
                  <c:pt idx="0">
                    <c:v>TSCR + O-SII buffer</c:v>
                  </c:pt>
                  <c:pt idx="2">
                    <c:v>Leverage ratio</c:v>
                  </c:pt>
                  <c:pt idx="4">
                    <c:v>TSCR</c:v>
                  </c:pt>
                  <c:pt idx="6">
                    <c:v>Leverage ratio</c:v>
                  </c:pt>
                </c:lvl>
                <c:lvl>
                  <c:pt idx="0">
                    <c:v>Systemically
important banks</c:v>
                  </c:pt>
                  <c:pt idx="4">
                    <c:v>Other 
banks</c:v>
                  </c:pt>
                </c:lvl>
              </c:multiLvlStrCache>
            </c:multiLvlStrRef>
          </c:cat>
          <c:val>
            <c:numRef>
              <c:f>'Graf IV.4'!$P$5:$P$12</c:f>
              <c:numCache>
                <c:formatCode>0.00</c:formatCode>
                <c:ptCount val="8"/>
                <c:pt idx="0">
                  <c:v>0</c:v>
                </c:pt>
                <c:pt idx="1">
                  <c:v>20.845500000000001</c:v>
                </c:pt>
                <c:pt idx="2">
                  <c:v>0</c:v>
                </c:pt>
                <c:pt idx="3">
                  <c:v>12.384</c:v>
                </c:pt>
                <c:pt idx="4">
                  <c:v>0</c:v>
                </c:pt>
                <c:pt idx="5">
                  <c:v>4.2291999999999996</c:v>
                </c:pt>
                <c:pt idx="6">
                  <c:v>0</c:v>
                </c:pt>
                <c:pt idx="7">
                  <c:v>4.0347</c:v>
                </c:pt>
              </c:numCache>
            </c:numRef>
          </c:val>
          <c:extLst>
            <c:ext xmlns:c16="http://schemas.microsoft.com/office/drawing/2014/chart" uri="{C3380CC4-5D6E-409C-BE32-E72D297353CC}">
              <c16:uniqueId val="{00000000-DD6A-492C-8581-C0BA543CEDF0}"/>
            </c:ext>
          </c:extLst>
        </c:ser>
        <c:ser>
          <c:idx val="1"/>
          <c:order val="1"/>
          <c:tx>
            <c:strRef>
              <c:f>'Graf IV.4'!$Q$3</c:f>
              <c:strCache>
                <c:ptCount val="1"/>
                <c:pt idx="0">
                  <c:v>Conversions (CZK billions)</c:v>
                </c:pt>
              </c:strCache>
            </c:strRef>
          </c:tx>
          <c:spPr>
            <a:solidFill>
              <a:srgbClr val="D52B1E"/>
            </a:solidFill>
            <a:ln w="25400">
              <a:noFill/>
            </a:ln>
            <a:effectLst/>
          </c:spPr>
          <c:invertIfNegative val="0"/>
          <c:cat>
            <c:multiLvlStrRef>
              <c:f>'Graf IV.4'!$J$5:$L$12</c:f>
              <c:multiLvlStrCache>
                <c:ptCount val="8"/>
                <c:lvl>
                  <c:pt idx="0">
                    <c:v>Baseline</c:v>
                  </c:pt>
                  <c:pt idx="1">
                    <c:v>Adverse</c:v>
                  </c:pt>
                  <c:pt idx="2">
                    <c:v>Baseline</c:v>
                  </c:pt>
                  <c:pt idx="3">
                    <c:v>Adverse</c:v>
                  </c:pt>
                  <c:pt idx="4">
                    <c:v>Baseline</c:v>
                  </c:pt>
                  <c:pt idx="5">
                    <c:v>Adverse</c:v>
                  </c:pt>
                  <c:pt idx="6">
                    <c:v>Baseline</c:v>
                  </c:pt>
                  <c:pt idx="7">
                    <c:v>Adverse</c:v>
                  </c:pt>
                </c:lvl>
                <c:lvl>
                  <c:pt idx="0">
                    <c:v>TSCR + O-SII buffer</c:v>
                  </c:pt>
                  <c:pt idx="2">
                    <c:v>Leverage ratio</c:v>
                  </c:pt>
                  <c:pt idx="4">
                    <c:v>TSCR</c:v>
                  </c:pt>
                  <c:pt idx="6">
                    <c:v>Leverage ratio</c:v>
                  </c:pt>
                </c:lvl>
                <c:lvl>
                  <c:pt idx="0">
                    <c:v>Systemically
important banks</c:v>
                  </c:pt>
                  <c:pt idx="4">
                    <c:v>Other 
banks</c:v>
                  </c:pt>
                </c:lvl>
              </c:multiLvlStrCache>
            </c:multiLvlStrRef>
          </c:cat>
          <c:val>
            <c:numRef>
              <c:f>'Graf IV.4'!$Q$5:$Q$12</c:f>
              <c:numCache>
                <c:formatCode>0.00</c:formatCode>
                <c:ptCount val="8"/>
                <c:pt idx="0">
                  <c:v>0</c:v>
                </c:pt>
                <c:pt idx="1">
                  <c:v>19.290500000000002</c:v>
                </c:pt>
                <c:pt idx="2">
                  <c:v>0</c:v>
                </c:pt>
                <c:pt idx="3">
                  <c:v>0</c:v>
                </c:pt>
                <c:pt idx="4">
                  <c:v>0</c:v>
                </c:pt>
                <c:pt idx="5">
                  <c:v>2.06E-2</c:v>
                </c:pt>
                <c:pt idx="6">
                  <c:v>0</c:v>
                </c:pt>
                <c:pt idx="7">
                  <c:v>0</c:v>
                </c:pt>
              </c:numCache>
            </c:numRef>
          </c:val>
          <c:extLst>
            <c:ext xmlns:c16="http://schemas.microsoft.com/office/drawing/2014/chart" uri="{C3380CC4-5D6E-409C-BE32-E72D297353CC}">
              <c16:uniqueId val="{00000001-DD6A-492C-8581-C0BA543CEDF0}"/>
            </c:ext>
          </c:extLst>
        </c:ser>
        <c:dLbls>
          <c:showLegendKey val="0"/>
          <c:showVal val="0"/>
          <c:showCatName val="0"/>
          <c:showSerName val="0"/>
          <c:showPercent val="0"/>
          <c:showBubbleSize val="0"/>
        </c:dLbls>
        <c:gapWidth val="150"/>
        <c:overlap val="100"/>
        <c:axId val="224076927"/>
        <c:axId val="224078175"/>
      </c:barChart>
      <c:scatterChart>
        <c:scatterStyle val="lineMarker"/>
        <c:varyColors val="0"/>
        <c:ser>
          <c:idx val="2"/>
          <c:order val="2"/>
          <c:tx>
            <c:strRef>
              <c:f>'Graf IV.4'!$R$3</c:f>
              <c:strCache>
                <c:ptCount val="1"/>
                <c:pt idx="0">
                  <c:v>Capital injections (number)</c:v>
                </c:pt>
              </c:strCache>
            </c:strRef>
          </c:tx>
          <c:spPr>
            <a:ln w="25400" cap="rnd">
              <a:noFill/>
              <a:round/>
            </a:ln>
            <a:effectLst/>
          </c:spPr>
          <c:marker>
            <c:symbol val="circle"/>
            <c:size val="5"/>
            <c:spPr>
              <a:solidFill>
                <a:schemeClr val="accent3"/>
              </a:solidFill>
              <a:ln w="9525">
                <a:solidFill>
                  <a:schemeClr val="accent3"/>
                </a:solidFill>
              </a:ln>
              <a:effectLst/>
            </c:spPr>
          </c:marker>
          <c:xVal>
            <c:multiLvlStrRef>
              <c:f>'Graf IV.4'!$M$5:$O$12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xVal>
          <c:yVal>
            <c:numRef>
              <c:f>'Graf IV.4'!$R$5:$R$12</c:f>
              <c:numCache>
                <c:formatCode>General</c:formatCode>
                <c:ptCount val="8"/>
                <c:pt idx="0">
                  <c:v>0</c:v>
                </c:pt>
                <c:pt idx="1">
                  <c:v>3</c:v>
                </c:pt>
                <c:pt idx="2">
                  <c:v>0</c:v>
                </c:pt>
                <c:pt idx="3">
                  <c:v>1</c:v>
                </c:pt>
                <c:pt idx="4">
                  <c:v>0</c:v>
                </c:pt>
                <c:pt idx="5">
                  <c:v>3</c:v>
                </c:pt>
                <c:pt idx="6">
                  <c:v>0</c:v>
                </c:pt>
                <c:pt idx="7">
                  <c:v>2</c:v>
                </c:pt>
              </c:numCache>
            </c:numRef>
          </c:yVal>
          <c:smooth val="0"/>
          <c:extLst>
            <c:ext xmlns:c16="http://schemas.microsoft.com/office/drawing/2014/chart" uri="{C3380CC4-5D6E-409C-BE32-E72D297353CC}">
              <c16:uniqueId val="{00000002-DD6A-492C-8581-C0BA543CEDF0}"/>
            </c:ext>
          </c:extLst>
        </c:ser>
        <c:ser>
          <c:idx val="3"/>
          <c:order val="3"/>
          <c:tx>
            <c:strRef>
              <c:f>'Graf IV.4'!$S$3</c:f>
              <c:strCache>
                <c:ptCount val="1"/>
                <c:pt idx="0">
                  <c:v>Conversions (number)</c:v>
                </c:pt>
              </c:strCache>
            </c:strRef>
          </c:tx>
          <c:spPr>
            <a:ln w="25400" cap="rnd">
              <a:noFill/>
              <a:round/>
            </a:ln>
            <a:effectLst/>
          </c:spPr>
          <c:marker>
            <c:symbol val="circle"/>
            <c:size val="5"/>
            <c:spPr>
              <a:solidFill>
                <a:schemeClr val="accent4"/>
              </a:solidFill>
              <a:ln w="9525">
                <a:solidFill>
                  <a:schemeClr val="accent4"/>
                </a:solidFill>
              </a:ln>
              <a:effectLst/>
            </c:spPr>
          </c:marker>
          <c:xVal>
            <c:multiLvlStrRef>
              <c:f>'Graf IV.4'!$M$5:$O$12</c:f>
              <c:multiLvlStrCache>
                <c:ptCount val="8"/>
                <c:lvl>
                  <c:pt idx="0">
                    <c:v>Zákl. scénář</c:v>
                  </c:pt>
                  <c:pt idx="1">
                    <c:v>Nepř. scénář</c:v>
                  </c:pt>
                  <c:pt idx="2">
                    <c:v>Zákl. scénář</c:v>
                  </c:pt>
                  <c:pt idx="3">
                    <c:v>Nepř. scénář</c:v>
                  </c:pt>
                  <c:pt idx="4">
                    <c:v>Zákl. scénář</c:v>
                  </c:pt>
                  <c:pt idx="5">
                    <c:v>Nepř. scénář</c:v>
                  </c:pt>
                  <c:pt idx="6">
                    <c:v>Zákl. scénář</c:v>
                  </c:pt>
                  <c:pt idx="7">
                    <c:v>Nepř. scénář</c:v>
                  </c:pt>
                </c:lvl>
                <c:lvl>
                  <c:pt idx="0">
                    <c:v>TSCR + J-SVI rezerva</c:v>
                  </c:pt>
                  <c:pt idx="2">
                    <c:v>Pákový poměr</c:v>
                  </c:pt>
                  <c:pt idx="4">
                    <c:v>TSCR</c:v>
                  </c:pt>
                  <c:pt idx="6">
                    <c:v>Pákový poměr</c:v>
                  </c:pt>
                </c:lvl>
                <c:lvl>
                  <c:pt idx="0">
                    <c:v>Systémově 
významné banky</c:v>
                  </c:pt>
                  <c:pt idx="4">
                    <c:v>Ostatní 
banky</c:v>
                  </c:pt>
                </c:lvl>
              </c:multiLvlStrCache>
            </c:multiLvlStrRef>
          </c:xVal>
          <c:yVal>
            <c:numRef>
              <c:f>'Graf IV.4'!$S$5:$S$12</c:f>
              <c:numCache>
                <c:formatCode>General</c:formatCode>
                <c:ptCount val="8"/>
                <c:pt idx="1">
                  <c:v>2</c:v>
                </c:pt>
                <c:pt idx="5">
                  <c:v>1</c:v>
                </c:pt>
              </c:numCache>
            </c:numRef>
          </c:yVal>
          <c:smooth val="0"/>
          <c:extLst>
            <c:ext xmlns:c16="http://schemas.microsoft.com/office/drawing/2014/chart" uri="{C3380CC4-5D6E-409C-BE32-E72D297353CC}">
              <c16:uniqueId val="{00000003-DD6A-492C-8581-C0BA543CEDF0}"/>
            </c:ext>
          </c:extLst>
        </c:ser>
        <c:dLbls>
          <c:showLegendKey val="0"/>
          <c:showVal val="0"/>
          <c:showCatName val="0"/>
          <c:showSerName val="0"/>
          <c:showPercent val="0"/>
          <c:showBubbleSize val="0"/>
        </c:dLbls>
        <c:axId val="224081503"/>
        <c:axId val="224082751"/>
      </c:scatterChart>
      <c:catAx>
        <c:axId val="224076927"/>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8175"/>
        <c:crosses val="autoZero"/>
        <c:auto val="1"/>
        <c:lblAlgn val="ctr"/>
        <c:lblOffset val="100"/>
        <c:noMultiLvlLbl val="0"/>
      </c:catAx>
      <c:valAx>
        <c:axId val="224078175"/>
        <c:scaling>
          <c:orientation val="minMax"/>
          <c:max val="50"/>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76927"/>
        <c:crosses val="autoZero"/>
        <c:crossBetween val="between"/>
        <c:majorUnit val="10"/>
      </c:valAx>
      <c:valAx>
        <c:axId val="224082751"/>
        <c:scaling>
          <c:orientation val="minMax"/>
          <c:max val="5"/>
        </c:scaling>
        <c:delete val="0"/>
        <c:axPos val="r"/>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24081503"/>
        <c:crosses val="max"/>
        <c:crossBetween val="midCat"/>
        <c:majorUnit val="1"/>
      </c:valAx>
      <c:valAx>
        <c:axId val="224081503"/>
        <c:scaling>
          <c:orientation val="minMax"/>
        </c:scaling>
        <c:delete val="1"/>
        <c:axPos val="b"/>
        <c:numFmt formatCode="General" sourceLinked="1"/>
        <c:majorTickMark val="out"/>
        <c:minorTickMark val="none"/>
        <c:tickLblPos val="nextTo"/>
        <c:crossAx val="224082751"/>
        <c:crosses val="autoZero"/>
        <c:crossBetween val="midCat"/>
      </c:valAx>
      <c:spPr>
        <a:noFill/>
        <a:ln w="25400">
          <a:noFill/>
        </a:ln>
        <a:effectLst/>
      </c:spPr>
    </c:plotArea>
    <c:legend>
      <c:legendPos val="b"/>
      <c:layout>
        <c:manualLayout>
          <c:xMode val="edge"/>
          <c:yMode val="edge"/>
          <c:x val="2.7972027972027972E-2"/>
          <c:y val="0.87488358706801761"/>
          <c:w val="0.9621369968614063"/>
          <c:h val="0.1251164129319823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49925664886298E-2"/>
          <c:y val="4.1249621361405212E-2"/>
          <c:w val="0.87687174696383274"/>
          <c:h val="0.75488973066988907"/>
        </c:manualLayout>
      </c:layout>
      <c:areaChart>
        <c:grouping val="stacked"/>
        <c:varyColors val="0"/>
        <c:ser>
          <c:idx val="0"/>
          <c:order val="0"/>
          <c:tx>
            <c:strRef>
              <c:f>'Graf IV.5'!$K$4</c:f>
              <c:strCache>
                <c:ptCount val="1"/>
                <c:pt idx="0">
                  <c:v>CET 1 </c:v>
                </c:pt>
              </c:strCache>
            </c:strRef>
          </c:tx>
          <c:spPr>
            <a:solidFill>
              <a:srgbClr val="2426A9"/>
            </a:solidFill>
            <a:ln w="25400">
              <a:noFill/>
            </a:ln>
            <a:effectLst/>
          </c:spPr>
          <c:cat>
            <c:numRef>
              <c:f>'Graf IV.5'!$J$5:$J$17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IV.5'!$K$5:$K$17</c:f>
              <c:numCache>
                <c:formatCode>0.000</c:formatCode>
                <c:ptCount val="13"/>
                <c:pt idx="0" formatCode="General">
                  <c:v>0</c:v>
                </c:pt>
                <c:pt idx="1">
                  <c:v>-5.8900000000000001E-2</c:v>
                </c:pt>
                <c:pt idx="2">
                  <c:v>-6.6500000000000004E-2</c:v>
                </c:pt>
                <c:pt idx="3">
                  <c:v>-0.2114</c:v>
                </c:pt>
                <c:pt idx="4">
                  <c:v>-1.0901000000000001</c:v>
                </c:pt>
                <c:pt idx="5">
                  <c:v>-1.5377000000000001</c:v>
                </c:pt>
                <c:pt idx="6">
                  <c:v>-1.8002</c:v>
                </c:pt>
                <c:pt idx="7">
                  <c:v>-1.9036999999999999</c:v>
                </c:pt>
                <c:pt idx="8">
                  <c:v>-2.0001000000000002</c:v>
                </c:pt>
                <c:pt idx="9">
                  <c:v>-2.0535000000000001</c:v>
                </c:pt>
                <c:pt idx="10">
                  <c:v>-2.0087999999999999</c:v>
                </c:pt>
                <c:pt idx="11">
                  <c:v>-2.0436999999999999</c:v>
                </c:pt>
                <c:pt idx="12">
                  <c:v>-2.0655999999999999</c:v>
                </c:pt>
              </c:numCache>
            </c:numRef>
          </c:val>
          <c:extLst>
            <c:ext xmlns:c16="http://schemas.microsoft.com/office/drawing/2014/chart" uri="{C3380CC4-5D6E-409C-BE32-E72D297353CC}">
              <c16:uniqueId val="{00000000-6F53-44C3-AA47-705E802F4BD6}"/>
            </c:ext>
          </c:extLst>
        </c:ser>
        <c:ser>
          <c:idx val="1"/>
          <c:order val="1"/>
          <c:tx>
            <c:strRef>
              <c:f>'Graf IV.5'!$L$4</c:f>
              <c:strCache>
                <c:ptCount val="1"/>
                <c:pt idx="0">
                  <c:v>Ostatní kapitál</c:v>
                </c:pt>
              </c:strCache>
            </c:strRef>
          </c:tx>
          <c:spPr>
            <a:solidFill>
              <a:srgbClr val="D52B1E"/>
            </a:solidFill>
            <a:ln w="25400">
              <a:noFill/>
            </a:ln>
            <a:effectLst/>
          </c:spPr>
          <c:cat>
            <c:numRef>
              <c:f>'Graf IV.5'!$J$5:$J$17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IV.5'!$L$5:$L$17</c:f>
              <c:numCache>
                <c:formatCode>0.000</c:formatCode>
                <c:ptCount val="13"/>
                <c:pt idx="0" formatCode="General">
                  <c:v>0</c:v>
                </c:pt>
                <c:pt idx="1">
                  <c:v>-0.24079999999999999</c:v>
                </c:pt>
                <c:pt idx="2">
                  <c:v>-0.41170000000000001</c:v>
                </c:pt>
                <c:pt idx="3">
                  <c:v>-0.79549999999999998</c:v>
                </c:pt>
                <c:pt idx="4">
                  <c:v>-1.4111</c:v>
                </c:pt>
                <c:pt idx="5">
                  <c:v>-1.5872999999999999</c:v>
                </c:pt>
                <c:pt idx="6">
                  <c:v>-1.7062999999999999</c:v>
                </c:pt>
                <c:pt idx="7">
                  <c:v>-1.7271000000000001</c:v>
                </c:pt>
                <c:pt idx="8">
                  <c:v>-1.7504</c:v>
                </c:pt>
                <c:pt idx="9">
                  <c:v>-1.7662</c:v>
                </c:pt>
                <c:pt idx="10">
                  <c:v>-1.7803</c:v>
                </c:pt>
                <c:pt idx="11">
                  <c:v>-1.7585999999999999</c:v>
                </c:pt>
                <c:pt idx="12">
                  <c:v>-1.7108000000000001</c:v>
                </c:pt>
              </c:numCache>
            </c:numRef>
          </c:val>
          <c:extLst>
            <c:ext xmlns:c16="http://schemas.microsoft.com/office/drawing/2014/chart" uri="{C3380CC4-5D6E-409C-BE32-E72D297353CC}">
              <c16:uniqueId val="{00000001-6F53-44C3-AA47-705E802F4BD6}"/>
            </c:ext>
          </c:extLst>
        </c:ser>
        <c:ser>
          <c:idx val="2"/>
          <c:order val="2"/>
          <c:tx>
            <c:strRef>
              <c:f>'Graf IV.5'!$M$4</c:f>
              <c:strCache>
                <c:ptCount val="1"/>
                <c:pt idx="0">
                  <c:v>Způsobilé závazky</c:v>
                </c:pt>
              </c:strCache>
            </c:strRef>
          </c:tx>
          <c:spPr>
            <a:solidFill>
              <a:srgbClr val="FFBB00"/>
            </a:solidFill>
            <a:ln w="25400">
              <a:noFill/>
            </a:ln>
            <a:effectLst/>
          </c:spPr>
          <c:cat>
            <c:numRef>
              <c:f>'Graf IV.5'!$J$5:$J$17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IV.5'!$M$5:$M$17</c:f>
              <c:numCache>
                <c:formatCode>0.000</c:formatCode>
                <c:ptCount val="13"/>
                <c:pt idx="0" formatCode="General">
                  <c:v>0</c:v>
                </c:pt>
                <c:pt idx="1">
                  <c:v>-1.8800000000000001E-2</c:v>
                </c:pt>
                <c:pt idx="2">
                  <c:v>-1.7500000000000002E-2</c:v>
                </c:pt>
                <c:pt idx="3">
                  <c:v>-0.2465</c:v>
                </c:pt>
                <c:pt idx="4">
                  <c:v>-0.48320000000000002</c:v>
                </c:pt>
                <c:pt idx="5">
                  <c:v>-0.56299999999999994</c:v>
                </c:pt>
                <c:pt idx="6">
                  <c:v>-0.61719999999999997</c:v>
                </c:pt>
                <c:pt idx="7">
                  <c:v>-0.67149999999999999</c:v>
                </c:pt>
                <c:pt idx="8">
                  <c:v>-0.72070000000000001</c:v>
                </c:pt>
                <c:pt idx="9">
                  <c:v>-0.74139999999999995</c:v>
                </c:pt>
                <c:pt idx="10">
                  <c:v>-0.74670000000000003</c:v>
                </c:pt>
                <c:pt idx="11">
                  <c:v>-0.76500000000000001</c:v>
                </c:pt>
                <c:pt idx="12">
                  <c:v>-0.80469999999999997</c:v>
                </c:pt>
              </c:numCache>
            </c:numRef>
          </c:val>
          <c:extLst>
            <c:ext xmlns:c16="http://schemas.microsoft.com/office/drawing/2014/chart" uri="{C3380CC4-5D6E-409C-BE32-E72D297353CC}">
              <c16:uniqueId val="{00000002-6F53-44C3-AA47-705E802F4BD6}"/>
            </c:ext>
          </c:extLst>
        </c:ser>
        <c:dLbls>
          <c:showLegendKey val="0"/>
          <c:showVal val="0"/>
          <c:showCatName val="0"/>
          <c:showSerName val="0"/>
          <c:showPercent val="0"/>
          <c:showBubbleSize val="0"/>
        </c:dLbls>
        <c:axId val="967168799"/>
        <c:axId val="967165471"/>
      </c:areaChart>
      <c:dateAx>
        <c:axId val="96716879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5471"/>
        <c:crosses val="autoZero"/>
        <c:auto val="1"/>
        <c:lblOffset val="100"/>
        <c:baseTimeUnit val="months"/>
        <c:majorUnit val="12"/>
        <c:majorTimeUnit val="months"/>
      </c:dateAx>
      <c:valAx>
        <c:axId val="967165471"/>
        <c:scaling>
          <c:orientation val="minMax"/>
          <c:max val="0"/>
          <c:min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8799"/>
        <c:crosses val="autoZero"/>
        <c:crossBetween val="midCat"/>
        <c:majorUnit val="1"/>
      </c:valAx>
      <c:spPr>
        <a:noFill/>
        <a:ln w="25400">
          <a:noFill/>
        </a:ln>
        <a:effectLst/>
      </c:spPr>
    </c:plotArea>
    <c:legend>
      <c:legendPos val="b"/>
      <c:layout>
        <c:manualLayout>
          <c:xMode val="edge"/>
          <c:yMode val="edge"/>
          <c:x val="6.6433566433566432E-2"/>
          <c:y val="0.89969415772862438"/>
          <c:w val="0.9028720885413799"/>
          <c:h val="0.1003058422713755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349925664886298E-2"/>
          <c:y val="4.1249621361405212E-2"/>
          <c:w val="0.87687174696383274"/>
          <c:h val="0.75488973066988907"/>
        </c:manualLayout>
      </c:layout>
      <c:areaChart>
        <c:grouping val="stacked"/>
        <c:varyColors val="0"/>
        <c:ser>
          <c:idx val="0"/>
          <c:order val="0"/>
          <c:tx>
            <c:strRef>
              <c:f>'Graf IV.5'!$K$3</c:f>
              <c:strCache>
                <c:ptCount val="1"/>
                <c:pt idx="0">
                  <c:v>CET 1 </c:v>
                </c:pt>
              </c:strCache>
            </c:strRef>
          </c:tx>
          <c:spPr>
            <a:solidFill>
              <a:srgbClr val="2426A9"/>
            </a:solidFill>
            <a:ln w="25400">
              <a:noFill/>
            </a:ln>
            <a:effectLst/>
          </c:spPr>
          <c:cat>
            <c:numRef>
              <c:f>'Graf IV.5'!$J$5:$J$17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IV.5'!$K$5:$K$17</c:f>
              <c:numCache>
                <c:formatCode>0.000</c:formatCode>
                <c:ptCount val="13"/>
                <c:pt idx="0" formatCode="General">
                  <c:v>0</c:v>
                </c:pt>
                <c:pt idx="1">
                  <c:v>-5.8900000000000001E-2</c:v>
                </c:pt>
                <c:pt idx="2">
                  <c:v>-6.6500000000000004E-2</c:v>
                </c:pt>
                <c:pt idx="3">
                  <c:v>-0.2114</c:v>
                </c:pt>
                <c:pt idx="4">
                  <c:v>-1.0901000000000001</c:v>
                </c:pt>
                <c:pt idx="5">
                  <c:v>-1.5377000000000001</c:v>
                </c:pt>
                <c:pt idx="6">
                  <c:v>-1.8002</c:v>
                </c:pt>
                <c:pt idx="7">
                  <c:v>-1.9036999999999999</c:v>
                </c:pt>
                <c:pt idx="8">
                  <c:v>-2.0001000000000002</c:v>
                </c:pt>
                <c:pt idx="9">
                  <c:v>-2.0535000000000001</c:v>
                </c:pt>
                <c:pt idx="10">
                  <c:v>-2.0087999999999999</c:v>
                </c:pt>
                <c:pt idx="11">
                  <c:v>-2.0436999999999999</c:v>
                </c:pt>
                <c:pt idx="12">
                  <c:v>-2.0655999999999999</c:v>
                </c:pt>
              </c:numCache>
            </c:numRef>
          </c:val>
          <c:extLst>
            <c:ext xmlns:c16="http://schemas.microsoft.com/office/drawing/2014/chart" uri="{C3380CC4-5D6E-409C-BE32-E72D297353CC}">
              <c16:uniqueId val="{00000000-C27D-4B3D-9D17-CAFA873E0D84}"/>
            </c:ext>
          </c:extLst>
        </c:ser>
        <c:ser>
          <c:idx val="1"/>
          <c:order val="1"/>
          <c:tx>
            <c:strRef>
              <c:f>'Graf IV.5'!$L$3</c:f>
              <c:strCache>
                <c:ptCount val="1"/>
                <c:pt idx="0">
                  <c:v>Other capital</c:v>
                </c:pt>
              </c:strCache>
            </c:strRef>
          </c:tx>
          <c:spPr>
            <a:solidFill>
              <a:srgbClr val="D52B1E"/>
            </a:solidFill>
            <a:ln w="25400">
              <a:noFill/>
            </a:ln>
            <a:effectLst/>
          </c:spPr>
          <c:cat>
            <c:numRef>
              <c:f>'Graf IV.5'!$J$5:$J$17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IV.5'!$L$5:$L$17</c:f>
              <c:numCache>
                <c:formatCode>0.000</c:formatCode>
                <c:ptCount val="13"/>
                <c:pt idx="0" formatCode="General">
                  <c:v>0</c:v>
                </c:pt>
                <c:pt idx="1">
                  <c:v>-0.24079999999999999</c:v>
                </c:pt>
                <c:pt idx="2">
                  <c:v>-0.41170000000000001</c:v>
                </c:pt>
                <c:pt idx="3">
                  <c:v>-0.79549999999999998</c:v>
                </c:pt>
                <c:pt idx="4">
                  <c:v>-1.4111</c:v>
                </c:pt>
                <c:pt idx="5">
                  <c:v>-1.5872999999999999</c:v>
                </c:pt>
                <c:pt idx="6">
                  <c:v>-1.7062999999999999</c:v>
                </c:pt>
                <c:pt idx="7">
                  <c:v>-1.7271000000000001</c:v>
                </c:pt>
                <c:pt idx="8">
                  <c:v>-1.7504</c:v>
                </c:pt>
                <c:pt idx="9">
                  <c:v>-1.7662</c:v>
                </c:pt>
                <c:pt idx="10">
                  <c:v>-1.7803</c:v>
                </c:pt>
                <c:pt idx="11">
                  <c:v>-1.7585999999999999</c:v>
                </c:pt>
                <c:pt idx="12">
                  <c:v>-1.7108000000000001</c:v>
                </c:pt>
              </c:numCache>
            </c:numRef>
          </c:val>
          <c:extLst>
            <c:ext xmlns:c16="http://schemas.microsoft.com/office/drawing/2014/chart" uri="{C3380CC4-5D6E-409C-BE32-E72D297353CC}">
              <c16:uniqueId val="{00000001-C27D-4B3D-9D17-CAFA873E0D84}"/>
            </c:ext>
          </c:extLst>
        </c:ser>
        <c:ser>
          <c:idx val="2"/>
          <c:order val="2"/>
          <c:tx>
            <c:strRef>
              <c:f>'Graf IV.5'!$M$3</c:f>
              <c:strCache>
                <c:ptCount val="1"/>
                <c:pt idx="0">
                  <c:v>Eligible liabilities</c:v>
                </c:pt>
              </c:strCache>
            </c:strRef>
          </c:tx>
          <c:spPr>
            <a:solidFill>
              <a:srgbClr val="FFBB00"/>
            </a:solidFill>
            <a:ln w="25400">
              <a:noFill/>
            </a:ln>
            <a:effectLst/>
          </c:spPr>
          <c:cat>
            <c:numRef>
              <c:f>'Graf IV.5'!$J$5:$J$17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IV.5'!$M$5:$M$17</c:f>
              <c:numCache>
                <c:formatCode>0.000</c:formatCode>
                <c:ptCount val="13"/>
                <c:pt idx="0" formatCode="General">
                  <c:v>0</c:v>
                </c:pt>
                <c:pt idx="1">
                  <c:v>-1.8800000000000001E-2</c:v>
                </c:pt>
                <c:pt idx="2">
                  <c:v>-1.7500000000000002E-2</c:v>
                </c:pt>
                <c:pt idx="3">
                  <c:v>-0.2465</c:v>
                </c:pt>
                <c:pt idx="4">
                  <c:v>-0.48320000000000002</c:v>
                </c:pt>
                <c:pt idx="5">
                  <c:v>-0.56299999999999994</c:v>
                </c:pt>
                <c:pt idx="6">
                  <c:v>-0.61719999999999997</c:v>
                </c:pt>
                <c:pt idx="7">
                  <c:v>-0.67149999999999999</c:v>
                </c:pt>
                <c:pt idx="8">
                  <c:v>-0.72070000000000001</c:v>
                </c:pt>
                <c:pt idx="9">
                  <c:v>-0.74139999999999995</c:v>
                </c:pt>
                <c:pt idx="10">
                  <c:v>-0.74670000000000003</c:v>
                </c:pt>
                <c:pt idx="11">
                  <c:v>-0.76500000000000001</c:v>
                </c:pt>
                <c:pt idx="12">
                  <c:v>-0.80469999999999997</c:v>
                </c:pt>
              </c:numCache>
            </c:numRef>
          </c:val>
          <c:extLst>
            <c:ext xmlns:c16="http://schemas.microsoft.com/office/drawing/2014/chart" uri="{C3380CC4-5D6E-409C-BE32-E72D297353CC}">
              <c16:uniqueId val="{00000002-C27D-4B3D-9D17-CAFA873E0D84}"/>
            </c:ext>
          </c:extLst>
        </c:ser>
        <c:dLbls>
          <c:showLegendKey val="0"/>
          <c:showVal val="0"/>
          <c:showCatName val="0"/>
          <c:showSerName val="0"/>
          <c:showPercent val="0"/>
          <c:showBubbleSize val="0"/>
        </c:dLbls>
        <c:axId val="967168799"/>
        <c:axId val="967165471"/>
      </c:areaChart>
      <c:dateAx>
        <c:axId val="96716879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yy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5471"/>
        <c:crosses val="autoZero"/>
        <c:auto val="1"/>
        <c:lblOffset val="100"/>
        <c:baseTimeUnit val="months"/>
        <c:majorUnit val="12"/>
        <c:majorTimeUnit val="months"/>
      </c:dateAx>
      <c:valAx>
        <c:axId val="967165471"/>
        <c:scaling>
          <c:orientation val="minMax"/>
          <c:max val="0"/>
          <c:min val="-5"/>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967168799"/>
        <c:crosses val="autoZero"/>
        <c:crossBetween val="midCat"/>
        <c:majorUnit val="1"/>
      </c:valAx>
      <c:spPr>
        <a:noFill/>
        <a:ln w="25400">
          <a:noFill/>
        </a:ln>
        <a:effectLst/>
      </c:spPr>
    </c:plotArea>
    <c:legend>
      <c:legendPos val="b"/>
      <c:layout>
        <c:manualLayout>
          <c:xMode val="edge"/>
          <c:yMode val="edge"/>
          <c:x val="6.6433566433566432E-2"/>
          <c:y val="0.89969415772862438"/>
          <c:w val="0.9028720885413799"/>
          <c:h val="0.10030584227137557"/>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zero"/>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0662234830842183"/>
        </c:manualLayout>
      </c:layout>
      <c:scatterChart>
        <c:scatterStyle val="lineMarker"/>
        <c:varyColors val="0"/>
        <c:ser>
          <c:idx val="0"/>
          <c:order val="0"/>
          <c:tx>
            <c:strRef>
              <c:f>'Graf IV.6'!$K$4</c:f>
              <c:strCache>
                <c:ptCount val="1"/>
                <c:pt idx="0">
                  <c:v>Výchozí stav</c:v>
                </c:pt>
              </c:strCache>
            </c:strRef>
          </c:tx>
          <c:spPr>
            <a:ln w="25400">
              <a:noFill/>
            </a:ln>
          </c:spPr>
          <c:marker>
            <c:symbol val="circle"/>
            <c:size val="7"/>
            <c:spPr>
              <a:noFill/>
              <a:ln>
                <a:solidFill>
                  <a:srgbClr val="2426A9"/>
                </a:solidFill>
                <a:prstDash val="solid"/>
              </a:ln>
            </c:spPr>
          </c:marker>
          <c:yVal>
            <c:numRef>
              <c:f>'Graf IV.6'!$K$5:$K$21</c:f>
              <c:numCache>
                <c:formatCode>0.00</c:formatCode>
                <c:ptCount val="17"/>
                <c:pt idx="0">
                  <c:v>20.5427</c:v>
                </c:pt>
                <c:pt idx="1">
                  <c:v>7.3769999999999998</c:v>
                </c:pt>
                <c:pt idx="2">
                  <c:v>49.222499999999997</c:v>
                </c:pt>
                <c:pt idx="3">
                  <c:v>20.3187</c:v>
                </c:pt>
                <c:pt idx="4">
                  <c:v>92.727599999999995</c:v>
                </c:pt>
                <c:pt idx="5">
                  <c:v>68.814599999999999</c:v>
                </c:pt>
                <c:pt idx="6">
                  <c:v>32.9024</c:v>
                </c:pt>
                <c:pt idx="7">
                  <c:v>26.180199999999999</c:v>
                </c:pt>
                <c:pt idx="8">
                  <c:v>2.9794</c:v>
                </c:pt>
                <c:pt idx="9">
                  <c:v>27.590199999999999</c:v>
                </c:pt>
                <c:pt idx="10">
                  <c:v>72.568200000000004</c:v>
                </c:pt>
                <c:pt idx="11">
                  <c:v>10.477600000000001</c:v>
                </c:pt>
                <c:pt idx="12">
                  <c:v>24.008600000000001</c:v>
                </c:pt>
                <c:pt idx="13">
                  <c:v>28.927199999999999</c:v>
                </c:pt>
                <c:pt idx="14">
                  <c:v>78.837599999999995</c:v>
                </c:pt>
                <c:pt idx="15">
                  <c:v>25.8904</c:v>
                </c:pt>
                <c:pt idx="16">
                  <c:v>66.2393</c:v>
                </c:pt>
              </c:numCache>
            </c:numRef>
          </c:yVal>
          <c:smooth val="0"/>
          <c:extLst>
            <c:ext xmlns:c16="http://schemas.microsoft.com/office/drawing/2014/chart" uri="{C3380CC4-5D6E-409C-BE32-E72D297353CC}">
              <c16:uniqueId val="{00000000-2DB3-466C-84A3-856ED562397C}"/>
            </c:ext>
          </c:extLst>
        </c:ser>
        <c:ser>
          <c:idx val="1"/>
          <c:order val="1"/>
          <c:tx>
            <c:strRef>
              <c:f>'Graf IV.6'!$L$4</c:f>
              <c:strCache>
                <c:ptCount val="1"/>
                <c:pt idx="0">
                  <c:v>Po 1 měsíci</c:v>
                </c:pt>
              </c:strCache>
            </c:strRef>
          </c:tx>
          <c:spPr>
            <a:ln w="25400">
              <a:noFill/>
            </a:ln>
          </c:spPr>
          <c:marker>
            <c:symbol val="circle"/>
            <c:size val="7"/>
            <c:spPr>
              <a:noFill/>
              <a:ln w="3175">
                <a:solidFill>
                  <a:srgbClr val="D52B1E"/>
                </a:solidFill>
                <a:prstDash val="solid"/>
              </a:ln>
            </c:spPr>
          </c:marker>
          <c:yVal>
            <c:numRef>
              <c:f>'Graf IV.6'!$L$5:$L$21</c:f>
              <c:numCache>
                <c:formatCode>0.00</c:formatCode>
                <c:ptCount val="17"/>
                <c:pt idx="0">
                  <c:v>15.680199999999999</c:v>
                </c:pt>
                <c:pt idx="1">
                  <c:v>6.9065000000000003</c:v>
                </c:pt>
                <c:pt idx="2">
                  <c:v>40.351599999999998</c:v>
                </c:pt>
                <c:pt idx="3">
                  <c:v>14.782400000000001</c:v>
                </c:pt>
                <c:pt idx="4">
                  <c:v>89.821200000000005</c:v>
                </c:pt>
                <c:pt idx="5">
                  <c:v>61.795000000000002</c:v>
                </c:pt>
                <c:pt idx="6">
                  <c:v>57.488</c:v>
                </c:pt>
                <c:pt idx="7">
                  <c:v>17.841799999999999</c:v>
                </c:pt>
                <c:pt idx="8">
                  <c:v>5.0243000000000002</c:v>
                </c:pt>
                <c:pt idx="9">
                  <c:v>27.5517</c:v>
                </c:pt>
                <c:pt idx="10">
                  <c:v>79.310400000000001</c:v>
                </c:pt>
                <c:pt idx="11">
                  <c:v>11.9993</c:v>
                </c:pt>
                <c:pt idx="12">
                  <c:v>20.937799999999999</c:v>
                </c:pt>
                <c:pt idx="13">
                  <c:v>26.3123</c:v>
                </c:pt>
                <c:pt idx="14">
                  <c:v>83.809399999999997</c:v>
                </c:pt>
                <c:pt idx="15">
                  <c:v>12.551399999999999</c:v>
                </c:pt>
                <c:pt idx="16">
                  <c:v>62.624600000000001</c:v>
                </c:pt>
              </c:numCache>
            </c:numRef>
          </c:yVal>
          <c:smooth val="0"/>
          <c:extLst>
            <c:ext xmlns:c16="http://schemas.microsoft.com/office/drawing/2014/chart" uri="{C3380CC4-5D6E-409C-BE32-E72D297353CC}">
              <c16:uniqueId val="{00000001-2DB3-466C-84A3-856ED562397C}"/>
            </c:ext>
          </c:extLst>
        </c:ser>
        <c:ser>
          <c:idx val="2"/>
          <c:order val="2"/>
          <c:tx>
            <c:strRef>
              <c:f>'Graf IV.6'!$M$4</c:f>
              <c:strCache>
                <c:ptCount val="1"/>
                <c:pt idx="0">
                  <c:v>Po 3 měsících</c:v>
                </c:pt>
              </c:strCache>
            </c:strRef>
          </c:tx>
          <c:spPr>
            <a:ln w="25400">
              <a:noFill/>
            </a:ln>
          </c:spPr>
          <c:marker>
            <c:symbol val="circle"/>
            <c:size val="7"/>
            <c:spPr>
              <a:noFill/>
              <a:ln>
                <a:solidFill>
                  <a:srgbClr val="FFBB00"/>
                </a:solidFill>
                <a:prstDash val="solid"/>
              </a:ln>
            </c:spPr>
          </c:marker>
          <c:yVal>
            <c:numRef>
              <c:f>'Graf IV.6'!$M$5:$M$21</c:f>
              <c:numCache>
                <c:formatCode>0.00</c:formatCode>
                <c:ptCount val="17"/>
                <c:pt idx="0">
                  <c:v>7.9401999999999999</c:v>
                </c:pt>
                <c:pt idx="1">
                  <c:v>6.0084999999999997</c:v>
                </c:pt>
                <c:pt idx="2">
                  <c:v>35.579799999999999</c:v>
                </c:pt>
                <c:pt idx="3">
                  <c:v>14.079800000000001</c:v>
                </c:pt>
                <c:pt idx="4">
                  <c:v>87.026300000000006</c:v>
                </c:pt>
                <c:pt idx="5">
                  <c:v>59.668799999999997</c:v>
                </c:pt>
                <c:pt idx="6">
                  <c:v>55.379899999999999</c:v>
                </c:pt>
                <c:pt idx="7">
                  <c:v>11.4207</c:v>
                </c:pt>
                <c:pt idx="8">
                  <c:v>4.4436</c:v>
                </c:pt>
                <c:pt idx="9">
                  <c:v>28.5139</c:v>
                </c:pt>
                <c:pt idx="10">
                  <c:v>79.298699999999997</c:v>
                </c:pt>
                <c:pt idx="11">
                  <c:v>9.3890999999999991</c:v>
                </c:pt>
                <c:pt idx="12">
                  <c:v>17.663</c:v>
                </c:pt>
                <c:pt idx="13">
                  <c:v>17.758400000000002</c:v>
                </c:pt>
                <c:pt idx="14">
                  <c:v>81.361199999999997</c:v>
                </c:pt>
                <c:pt idx="15">
                  <c:v>17.377300000000002</c:v>
                </c:pt>
                <c:pt idx="16">
                  <c:v>60.785699999999999</c:v>
                </c:pt>
              </c:numCache>
            </c:numRef>
          </c:yVal>
          <c:smooth val="0"/>
          <c:extLst>
            <c:ext xmlns:c16="http://schemas.microsoft.com/office/drawing/2014/chart" uri="{C3380CC4-5D6E-409C-BE32-E72D297353CC}">
              <c16:uniqueId val="{00000002-2DB3-466C-84A3-856ED562397C}"/>
            </c:ext>
          </c:extLst>
        </c:ser>
        <c:ser>
          <c:idx val="3"/>
          <c:order val="3"/>
          <c:tx>
            <c:strRef>
              <c:f>'Graf IV.6'!$N$4</c:f>
              <c:strCache>
                <c:ptCount val="1"/>
                <c:pt idx="0">
                  <c:v>Po 6 měsících</c:v>
                </c:pt>
              </c:strCache>
            </c:strRef>
          </c:tx>
          <c:spPr>
            <a:ln w="25400">
              <a:noFill/>
            </a:ln>
          </c:spPr>
          <c:marker>
            <c:symbol val="circle"/>
            <c:size val="7"/>
            <c:spPr>
              <a:noFill/>
              <a:ln w="3175">
                <a:solidFill>
                  <a:srgbClr val="9ACD32"/>
                </a:solidFill>
                <a:prstDash val="solid"/>
              </a:ln>
            </c:spPr>
          </c:marker>
          <c:yVal>
            <c:numRef>
              <c:f>'Graf IV.6'!$N$5:$N$21</c:f>
              <c:numCache>
                <c:formatCode>0.00</c:formatCode>
                <c:ptCount val="17"/>
                <c:pt idx="0">
                  <c:v>3.6515</c:v>
                </c:pt>
                <c:pt idx="1">
                  <c:v>3.1579999999999999</c:v>
                </c:pt>
                <c:pt idx="2">
                  <c:v>31.496600000000001</c:v>
                </c:pt>
                <c:pt idx="3">
                  <c:v>12.8139</c:v>
                </c:pt>
                <c:pt idx="4">
                  <c:v>84.732799999999997</c:v>
                </c:pt>
                <c:pt idx="5">
                  <c:v>56.514499999999998</c:v>
                </c:pt>
                <c:pt idx="6">
                  <c:v>54.819299999999998</c:v>
                </c:pt>
                <c:pt idx="7">
                  <c:v>8.5251000000000001</c:v>
                </c:pt>
                <c:pt idx="8">
                  <c:v>2.5871</c:v>
                </c:pt>
                <c:pt idx="9">
                  <c:v>28.956800000000001</c:v>
                </c:pt>
                <c:pt idx="10">
                  <c:v>79.835300000000004</c:v>
                </c:pt>
                <c:pt idx="11">
                  <c:v>10.816800000000001</c:v>
                </c:pt>
                <c:pt idx="12">
                  <c:v>14.5113</c:v>
                </c:pt>
                <c:pt idx="13">
                  <c:v>12.8079</c:v>
                </c:pt>
                <c:pt idx="14">
                  <c:v>78.589200000000005</c:v>
                </c:pt>
                <c:pt idx="15">
                  <c:v>13.9939</c:v>
                </c:pt>
                <c:pt idx="16">
                  <c:v>58.636800000000001</c:v>
                </c:pt>
              </c:numCache>
            </c:numRef>
          </c:yVal>
          <c:smooth val="0"/>
          <c:extLst>
            <c:ext xmlns:c16="http://schemas.microsoft.com/office/drawing/2014/chart" uri="{C3380CC4-5D6E-409C-BE32-E72D297353CC}">
              <c16:uniqueId val="{00000003-2DB3-466C-84A3-856ED562397C}"/>
            </c:ext>
          </c:extLst>
        </c:ser>
        <c:dLbls>
          <c:showLegendKey val="0"/>
          <c:showVal val="0"/>
          <c:showCatName val="0"/>
          <c:showSerName val="0"/>
          <c:showPercent val="0"/>
          <c:showBubbleSize val="0"/>
        </c:dLbls>
        <c:axId val="406086016"/>
        <c:axId val="406087936"/>
      </c:scatterChart>
      <c:valAx>
        <c:axId val="406086016"/>
        <c:scaling>
          <c:orientation val="minMax"/>
          <c:max val="17"/>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087936"/>
        <c:crossesAt val="0"/>
        <c:crossBetween val="midCat"/>
        <c:majorUnit val="1"/>
      </c:valAx>
      <c:valAx>
        <c:axId val="406087936"/>
        <c:scaling>
          <c:orientation val="minMax"/>
          <c:max val="10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086016"/>
        <c:crossesAt val="0"/>
        <c:crossBetween val="midCat"/>
        <c:majorUnit val="25"/>
      </c:valAx>
      <c:spPr>
        <a:noFill/>
        <a:ln w="25400">
          <a:noFill/>
        </a:ln>
      </c:spPr>
    </c:plotArea>
    <c:legend>
      <c:legendPos val="b"/>
      <c:layout>
        <c:manualLayout>
          <c:xMode val="edge"/>
          <c:yMode val="edge"/>
          <c:x val="3.1468531468531472E-2"/>
          <c:y val="0.83764628478182279"/>
          <c:w val="0.93356643356643354"/>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7482517482517484E-2"/>
          <c:y val="2.7940839342813859E-2"/>
          <c:w val="0.94755244755244761"/>
          <c:h val="0.80662234830842183"/>
        </c:manualLayout>
      </c:layout>
      <c:scatterChart>
        <c:scatterStyle val="lineMarker"/>
        <c:varyColors val="0"/>
        <c:ser>
          <c:idx val="0"/>
          <c:order val="0"/>
          <c:tx>
            <c:strRef>
              <c:f>'Graf IV.6'!$K$3</c:f>
              <c:strCache>
                <c:ptCount val="1"/>
                <c:pt idx="0">
                  <c:v>Initial state</c:v>
                </c:pt>
              </c:strCache>
            </c:strRef>
          </c:tx>
          <c:spPr>
            <a:ln w="25400">
              <a:noFill/>
            </a:ln>
          </c:spPr>
          <c:marker>
            <c:symbol val="circle"/>
            <c:size val="7"/>
            <c:spPr>
              <a:noFill/>
              <a:ln>
                <a:solidFill>
                  <a:srgbClr val="2426A9"/>
                </a:solidFill>
                <a:prstDash val="solid"/>
              </a:ln>
            </c:spPr>
          </c:marker>
          <c:yVal>
            <c:numRef>
              <c:f>'Graf IV.6'!$K$5:$K$21</c:f>
              <c:numCache>
                <c:formatCode>0.00</c:formatCode>
                <c:ptCount val="17"/>
                <c:pt idx="0">
                  <c:v>20.5427</c:v>
                </c:pt>
                <c:pt idx="1">
                  <c:v>7.3769999999999998</c:v>
                </c:pt>
                <c:pt idx="2">
                  <c:v>49.222499999999997</c:v>
                </c:pt>
                <c:pt idx="3">
                  <c:v>20.3187</c:v>
                </c:pt>
                <c:pt idx="4">
                  <c:v>92.727599999999995</c:v>
                </c:pt>
                <c:pt idx="5">
                  <c:v>68.814599999999999</c:v>
                </c:pt>
                <c:pt idx="6">
                  <c:v>32.9024</c:v>
                </c:pt>
                <c:pt idx="7">
                  <c:v>26.180199999999999</c:v>
                </c:pt>
                <c:pt idx="8">
                  <c:v>2.9794</c:v>
                </c:pt>
                <c:pt idx="9">
                  <c:v>27.590199999999999</c:v>
                </c:pt>
                <c:pt idx="10">
                  <c:v>72.568200000000004</c:v>
                </c:pt>
                <c:pt idx="11">
                  <c:v>10.477600000000001</c:v>
                </c:pt>
                <c:pt idx="12">
                  <c:v>24.008600000000001</c:v>
                </c:pt>
                <c:pt idx="13">
                  <c:v>28.927199999999999</c:v>
                </c:pt>
                <c:pt idx="14">
                  <c:v>78.837599999999995</c:v>
                </c:pt>
                <c:pt idx="15">
                  <c:v>25.8904</c:v>
                </c:pt>
                <c:pt idx="16">
                  <c:v>66.2393</c:v>
                </c:pt>
              </c:numCache>
            </c:numRef>
          </c:yVal>
          <c:smooth val="0"/>
          <c:extLst>
            <c:ext xmlns:c16="http://schemas.microsoft.com/office/drawing/2014/chart" uri="{C3380CC4-5D6E-409C-BE32-E72D297353CC}">
              <c16:uniqueId val="{00000000-E8CD-4809-8908-2DFCC53F336C}"/>
            </c:ext>
          </c:extLst>
        </c:ser>
        <c:ser>
          <c:idx val="1"/>
          <c:order val="1"/>
          <c:tx>
            <c:strRef>
              <c:f>'Graf IV.6'!$L$3</c:f>
              <c:strCache>
                <c:ptCount val="1"/>
                <c:pt idx="0">
                  <c:v>After 1 month</c:v>
                </c:pt>
              </c:strCache>
            </c:strRef>
          </c:tx>
          <c:spPr>
            <a:ln w="25400">
              <a:noFill/>
            </a:ln>
          </c:spPr>
          <c:marker>
            <c:symbol val="circle"/>
            <c:size val="7"/>
            <c:spPr>
              <a:noFill/>
              <a:ln w="3175">
                <a:solidFill>
                  <a:srgbClr val="D52B1E"/>
                </a:solidFill>
                <a:prstDash val="solid"/>
              </a:ln>
            </c:spPr>
          </c:marker>
          <c:yVal>
            <c:numRef>
              <c:f>'Graf IV.6'!$L$5:$L$21</c:f>
              <c:numCache>
                <c:formatCode>0.00</c:formatCode>
                <c:ptCount val="17"/>
                <c:pt idx="0">
                  <c:v>15.680199999999999</c:v>
                </c:pt>
                <c:pt idx="1">
                  <c:v>6.9065000000000003</c:v>
                </c:pt>
                <c:pt idx="2">
                  <c:v>40.351599999999998</c:v>
                </c:pt>
                <c:pt idx="3">
                  <c:v>14.782400000000001</c:v>
                </c:pt>
                <c:pt idx="4">
                  <c:v>89.821200000000005</c:v>
                </c:pt>
                <c:pt idx="5">
                  <c:v>61.795000000000002</c:v>
                </c:pt>
                <c:pt idx="6">
                  <c:v>57.488</c:v>
                </c:pt>
                <c:pt idx="7">
                  <c:v>17.841799999999999</c:v>
                </c:pt>
                <c:pt idx="8">
                  <c:v>5.0243000000000002</c:v>
                </c:pt>
                <c:pt idx="9">
                  <c:v>27.5517</c:v>
                </c:pt>
                <c:pt idx="10">
                  <c:v>79.310400000000001</c:v>
                </c:pt>
                <c:pt idx="11">
                  <c:v>11.9993</c:v>
                </c:pt>
                <c:pt idx="12">
                  <c:v>20.937799999999999</c:v>
                </c:pt>
                <c:pt idx="13">
                  <c:v>26.3123</c:v>
                </c:pt>
                <c:pt idx="14">
                  <c:v>83.809399999999997</c:v>
                </c:pt>
                <c:pt idx="15">
                  <c:v>12.551399999999999</c:v>
                </c:pt>
                <c:pt idx="16">
                  <c:v>62.624600000000001</c:v>
                </c:pt>
              </c:numCache>
            </c:numRef>
          </c:yVal>
          <c:smooth val="0"/>
          <c:extLst>
            <c:ext xmlns:c16="http://schemas.microsoft.com/office/drawing/2014/chart" uri="{C3380CC4-5D6E-409C-BE32-E72D297353CC}">
              <c16:uniqueId val="{00000001-E8CD-4809-8908-2DFCC53F336C}"/>
            </c:ext>
          </c:extLst>
        </c:ser>
        <c:ser>
          <c:idx val="2"/>
          <c:order val="2"/>
          <c:tx>
            <c:strRef>
              <c:f>'Graf IV.6'!$M$3</c:f>
              <c:strCache>
                <c:ptCount val="1"/>
                <c:pt idx="0">
                  <c:v>After 3 months</c:v>
                </c:pt>
              </c:strCache>
            </c:strRef>
          </c:tx>
          <c:spPr>
            <a:ln w="25400">
              <a:noFill/>
            </a:ln>
          </c:spPr>
          <c:marker>
            <c:symbol val="circle"/>
            <c:size val="7"/>
            <c:spPr>
              <a:noFill/>
              <a:ln>
                <a:solidFill>
                  <a:srgbClr val="FFBB00"/>
                </a:solidFill>
                <a:prstDash val="solid"/>
              </a:ln>
            </c:spPr>
          </c:marker>
          <c:yVal>
            <c:numRef>
              <c:f>'Graf IV.6'!$M$5:$M$21</c:f>
              <c:numCache>
                <c:formatCode>0.00</c:formatCode>
                <c:ptCount val="17"/>
                <c:pt idx="0">
                  <c:v>7.9401999999999999</c:v>
                </c:pt>
                <c:pt idx="1">
                  <c:v>6.0084999999999997</c:v>
                </c:pt>
                <c:pt idx="2">
                  <c:v>35.579799999999999</c:v>
                </c:pt>
                <c:pt idx="3">
                  <c:v>14.079800000000001</c:v>
                </c:pt>
                <c:pt idx="4">
                  <c:v>87.026300000000006</c:v>
                </c:pt>
                <c:pt idx="5">
                  <c:v>59.668799999999997</c:v>
                </c:pt>
                <c:pt idx="6">
                  <c:v>55.379899999999999</c:v>
                </c:pt>
                <c:pt idx="7">
                  <c:v>11.4207</c:v>
                </c:pt>
                <c:pt idx="8">
                  <c:v>4.4436</c:v>
                </c:pt>
                <c:pt idx="9">
                  <c:v>28.5139</c:v>
                </c:pt>
                <c:pt idx="10">
                  <c:v>79.298699999999997</c:v>
                </c:pt>
                <c:pt idx="11">
                  <c:v>9.3890999999999991</c:v>
                </c:pt>
                <c:pt idx="12">
                  <c:v>17.663</c:v>
                </c:pt>
                <c:pt idx="13">
                  <c:v>17.758400000000002</c:v>
                </c:pt>
                <c:pt idx="14">
                  <c:v>81.361199999999997</c:v>
                </c:pt>
                <c:pt idx="15">
                  <c:v>17.377300000000002</c:v>
                </c:pt>
                <c:pt idx="16">
                  <c:v>60.785699999999999</c:v>
                </c:pt>
              </c:numCache>
            </c:numRef>
          </c:yVal>
          <c:smooth val="0"/>
          <c:extLst>
            <c:ext xmlns:c16="http://schemas.microsoft.com/office/drawing/2014/chart" uri="{C3380CC4-5D6E-409C-BE32-E72D297353CC}">
              <c16:uniqueId val="{00000002-E8CD-4809-8908-2DFCC53F336C}"/>
            </c:ext>
          </c:extLst>
        </c:ser>
        <c:ser>
          <c:idx val="3"/>
          <c:order val="3"/>
          <c:tx>
            <c:strRef>
              <c:f>'Graf IV.6'!$N$3</c:f>
              <c:strCache>
                <c:ptCount val="1"/>
                <c:pt idx="0">
                  <c:v>After 6 months</c:v>
                </c:pt>
              </c:strCache>
            </c:strRef>
          </c:tx>
          <c:spPr>
            <a:ln w="25400">
              <a:noFill/>
            </a:ln>
          </c:spPr>
          <c:marker>
            <c:symbol val="circle"/>
            <c:size val="7"/>
            <c:spPr>
              <a:noFill/>
              <a:ln w="3175">
                <a:solidFill>
                  <a:srgbClr val="9ACD32"/>
                </a:solidFill>
                <a:prstDash val="solid"/>
              </a:ln>
            </c:spPr>
          </c:marker>
          <c:yVal>
            <c:numRef>
              <c:f>'Graf IV.6'!$N$5:$N$21</c:f>
              <c:numCache>
                <c:formatCode>0.00</c:formatCode>
                <c:ptCount val="17"/>
                <c:pt idx="0">
                  <c:v>3.6515</c:v>
                </c:pt>
                <c:pt idx="1">
                  <c:v>3.1579999999999999</c:v>
                </c:pt>
                <c:pt idx="2">
                  <c:v>31.496600000000001</c:v>
                </c:pt>
                <c:pt idx="3">
                  <c:v>12.8139</c:v>
                </c:pt>
                <c:pt idx="4">
                  <c:v>84.732799999999997</c:v>
                </c:pt>
                <c:pt idx="5">
                  <c:v>56.514499999999998</c:v>
                </c:pt>
                <c:pt idx="6">
                  <c:v>54.819299999999998</c:v>
                </c:pt>
                <c:pt idx="7">
                  <c:v>8.5251000000000001</c:v>
                </c:pt>
                <c:pt idx="8">
                  <c:v>2.5871</c:v>
                </c:pt>
                <c:pt idx="9">
                  <c:v>28.956800000000001</c:v>
                </c:pt>
                <c:pt idx="10">
                  <c:v>79.835300000000004</c:v>
                </c:pt>
                <c:pt idx="11">
                  <c:v>10.816800000000001</c:v>
                </c:pt>
                <c:pt idx="12">
                  <c:v>14.5113</c:v>
                </c:pt>
                <c:pt idx="13">
                  <c:v>12.8079</c:v>
                </c:pt>
                <c:pt idx="14">
                  <c:v>78.589200000000005</c:v>
                </c:pt>
                <c:pt idx="15">
                  <c:v>13.9939</c:v>
                </c:pt>
                <c:pt idx="16">
                  <c:v>58.636800000000001</c:v>
                </c:pt>
              </c:numCache>
            </c:numRef>
          </c:yVal>
          <c:smooth val="0"/>
          <c:extLst>
            <c:ext xmlns:c16="http://schemas.microsoft.com/office/drawing/2014/chart" uri="{C3380CC4-5D6E-409C-BE32-E72D297353CC}">
              <c16:uniqueId val="{00000003-E8CD-4809-8908-2DFCC53F336C}"/>
            </c:ext>
          </c:extLst>
        </c:ser>
        <c:dLbls>
          <c:showLegendKey val="0"/>
          <c:showVal val="0"/>
          <c:showCatName val="0"/>
          <c:showSerName val="0"/>
          <c:showPercent val="0"/>
          <c:showBubbleSize val="0"/>
        </c:dLbls>
        <c:axId val="406086016"/>
        <c:axId val="406087936"/>
      </c:scatterChart>
      <c:valAx>
        <c:axId val="406086016"/>
        <c:scaling>
          <c:orientation val="minMax"/>
          <c:max val="17"/>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6087936"/>
        <c:crossesAt val="0"/>
        <c:crossBetween val="midCat"/>
        <c:majorUnit val="1"/>
      </c:valAx>
      <c:valAx>
        <c:axId val="406087936"/>
        <c:scaling>
          <c:orientation val="minMax"/>
          <c:max val="100"/>
          <c:min val="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6086016"/>
        <c:crossesAt val="0"/>
        <c:crossBetween val="midCat"/>
        <c:majorUnit val="25"/>
      </c:valAx>
      <c:spPr>
        <a:noFill/>
        <a:ln w="25400">
          <a:noFill/>
        </a:ln>
      </c:spPr>
    </c:plotArea>
    <c:legend>
      <c:legendPos val="b"/>
      <c:layout>
        <c:manualLayout>
          <c:xMode val="edge"/>
          <c:yMode val="edge"/>
          <c:x val="3.1468531468531472E-2"/>
          <c:y val="0.83764628478182279"/>
          <c:w val="0.93356643356643354"/>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c:spPr>
  <c:txPr>
    <a:bodyPr/>
    <a:lstStyle/>
    <a:p>
      <a:pPr>
        <a:defRPr>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1836030760110875E-2"/>
          <c:w val="0.83735945157205005"/>
          <c:h val="0.69284185772308737"/>
        </c:manualLayout>
      </c:layout>
      <c:lineChart>
        <c:grouping val="standard"/>
        <c:varyColors val="0"/>
        <c:ser>
          <c:idx val="0"/>
          <c:order val="0"/>
          <c:tx>
            <c:strRef>
              <c:f>'Graf IV.7'!$L$4</c:f>
              <c:strCache>
                <c:ptCount val="1"/>
                <c:pt idx="0">
                  <c:v>Základní scénář</c:v>
                </c:pt>
              </c:strCache>
            </c:strRef>
          </c:tx>
          <c:spPr>
            <a:ln w="25400">
              <a:solidFill>
                <a:srgbClr val="2426A9"/>
              </a:solidFill>
              <a:prstDash val="solid"/>
            </a:ln>
          </c:spPr>
          <c:marker>
            <c:symbol val="none"/>
          </c:marker>
          <c:cat>
            <c:numRef>
              <c:f>'Graf IV.7'!$J$5:$J$20</c:f>
              <c:numCache>
                <c:formatCode>m/d/yyyy</c:formatCode>
                <c:ptCount val="16"/>
                <c:pt idx="0">
                  <c:v>44196</c:v>
                </c:pt>
                <c:pt idx="1">
                  <c:v>44561</c:v>
                </c:pt>
                <c:pt idx="2">
                  <c:v>44926</c:v>
                </c:pt>
                <c:pt idx="3">
                  <c:v>45291</c:v>
                </c:pt>
                <c:pt idx="4">
                  <c:v>45382</c:v>
                </c:pt>
                <c:pt idx="5">
                  <c:v>45473</c:v>
                </c:pt>
                <c:pt idx="6">
                  <c:v>45565</c:v>
                </c:pt>
                <c:pt idx="7">
                  <c:v>45657</c:v>
                </c:pt>
                <c:pt idx="8">
                  <c:v>45747</c:v>
                </c:pt>
                <c:pt idx="9">
                  <c:v>45838</c:v>
                </c:pt>
                <c:pt idx="10">
                  <c:v>45930</c:v>
                </c:pt>
                <c:pt idx="11">
                  <c:v>46022</c:v>
                </c:pt>
                <c:pt idx="12">
                  <c:v>46112</c:v>
                </c:pt>
                <c:pt idx="13">
                  <c:v>46203</c:v>
                </c:pt>
                <c:pt idx="14">
                  <c:v>46295</c:v>
                </c:pt>
                <c:pt idx="15">
                  <c:v>46387</c:v>
                </c:pt>
              </c:numCache>
            </c:numRef>
          </c:cat>
          <c:val>
            <c:numRef>
              <c:f>'Graf IV.7'!$L$5:$L$20</c:f>
              <c:numCache>
                <c:formatCode>0.00</c:formatCode>
                <c:ptCount val="16"/>
                <c:pt idx="3">
                  <c:v>222.56129999999999</c:v>
                </c:pt>
                <c:pt idx="4">
                  <c:v>224.52690000000001</c:v>
                </c:pt>
                <c:pt idx="5">
                  <c:v>226.33760000000001</c:v>
                </c:pt>
                <c:pt idx="6">
                  <c:v>227.84229999999999</c:v>
                </c:pt>
                <c:pt idx="7">
                  <c:v>229.4436</c:v>
                </c:pt>
                <c:pt idx="8">
                  <c:v>231.2988</c:v>
                </c:pt>
                <c:pt idx="9">
                  <c:v>234.38489999999999</c:v>
                </c:pt>
                <c:pt idx="10">
                  <c:v>235.02549999999999</c:v>
                </c:pt>
                <c:pt idx="11">
                  <c:v>237.04409999999999</c:v>
                </c:pt>
                <c:pt idx="12">
                  <c:v>239.17259999999999</c:v>
                </c:pt>
                <c:pt idx="13">
                  <c:v>241.18270000000001</c:v>
                </c:pt>
                <c:pt idx="14">
                  <c:v>243.31190000000001</c:v>
                </c:pt>
                <c:pt idx="15">
                  <c:v>245.59979999999999</c:v>
                </c:pt>
              </c:numCache>
            </c:numRef>
          </c:val>
          <c:smooth val="0"/>
          <c:extLst>
            <c:ext xmlns:c16="http://schemas.microsoft.com/office/drawing/2014/chart" uri="{C3380CC4-5D6E-409C-BE32-E72D297353CC}">
              <c16:uniqueId val="{00000000-3059-4CC8-B748-1F7C108622FD}"/>
            </c:ext>
          </c:extLst>
        </c:ser>
        <c:ser>
          <c:idx val="1"/>
          <c:order val="1"/>
          <c:tx>
            <c:strRef>
              <c:f>'Graf IV.7'!$M$4</c:f>
              <c:strCache>
                <c:ptCount val="1"/>
                <c:pt idx="0">
                  <c:v>Nepříznivý scénář</c:v>
                </c:pt>
              </c:strCache>
            </c:strRef>
          </c:tx>
          <c:spPr>
            <a:ln w="25400">
              <a:solidFill>
                <a:srgbClr val="D52B1E"/>
              </a:solidFill>
              <a:prstDash val="solid"/>
            </a:ln>
          </c:spPr>
          <c:marker>
            <c:symbol val="none"/>
          </c:marker>
          <c:cat>
            <c:numRef>
              <c:f>'Graf IV.7'!$J$5:$J$20</c:f>
              <c:numCache>
                <c:formatCode>m/d/yyyy</c:formatCode>
                <c:ptCount val="16"/>
                <c:pt idx="0">
                  <c:v>44196</c:v>
                </c:pt>
                <c:pt idx="1">
                  <c:v>44561</c:v>
                </c:pt>
                <c:pt idx="2">
                  <c:v>44926</c:v>
                </c:pt>
                <c:pt idx="3">
                  <c:v>45291</c:v>
                </c:pt>
                <c:pt idx="4">
                  <c:v>45382</c:v>
                </c:pt>
                <c:pt idx="5">
                  <c:v>45473</c:v>
                </c:pt>
                <c:pt idx="6">
                  <c:v>45565</c:v>
                </c:pt>
                <c:pt idx="7">
                  <c:v>45657</c:v>
                </c:pt>
                <c:pt idx="8">
                  <c:v>45747</c:v>
                </c:pt>
                <c:pt idx="9">
                  <c:v>45838</c:v>
                </c:pt>
                <c:pt idx="10">
                  <c:v>45930</c:v>
                </c:pt>
                <c:pt idx="11">
                  <c:v>46022</c:v>
                </c:pt>
                <c:pt idx="12">
                  <c:v>46112</c:v>
                </c:pt>
                <c:pt idx="13">
                  <c:v>46203</c:v>
                </c:pt>
                <c:pt idx="14">
                  <c:v>46295</c:v>
                </c:pt>
                <c:pt idx="15">
                  <c:v>46387</c:v>
                </c:pt>
              </c:numCache>
            </c:numRef>
          </c:cat>
          <c:val>
            <c:numRef>
              <c:f>'Graf IV.7'!$M$5:$M$20</c:f>
              <c:numCache>
                <c:formatCode>0.00</c:formatCode>
                <c:ptCount val="16"/>
                <c:pt idx="3">
                  <c:v>222.56129999999999</c:v>
                </c:pt>
                <c:pt idx="4">
                  <c:v>222.44280000000001</c:v>
                </c:pt>
                <c:pt idx="5">
                  <c:v>222.107</c:v>
                </c:pt>
                <c:pt idx="6">
                  <c:v>220.9539</c:v>
                </c:pt>
                <c:pt idx="7">
                  <c:v>220.50559999999999</c:v>
                </c:pt>
                <c:pt idx="8">
                  <c:v>220.8965</c:v>
                </c:pt>
                <c:pt idx="9">
                  <c:v>221.22919999999999</c:v>
                </c:pt>
                <c:pt idx="10">
                  <c:v>222.2782</c:v>
                </c:pt>
                <c:pt idx="11">
                  <c:v>222.93100000000001</c:v>
                </c:pt>
                <c:pt idx="12">
                  <c:v>221.55350000000001</c:v>
                </c:pt>
                <c:pt idx="13">
                  <c:v>222.14349999999999</c:v>
                </c:pt>
                <c:pt idx="14">
                  <c:v>222.31960000000001</c:v>
                </c:pt>
                <c:pt idx="15">
                  <c:v>222.43620000000001</c:v>
                </c:pt>
              </c:numCache>
            </c:numRef>
          </c:val>
          <c:smooth val="0"/>
          <c:extLst>
            <c:ext xmlns:c16="http://schemas.microsoft.com/office/drawing/2014/chart" uri="{C3380CC4-5D6E-409C-BE32-E72D297353CC}">
              <c16:uniqueId val="{00000001-3059-4CC8-B748-1F7C108622FD}"/>
            </c:ext>
          </c:extLst>
        </c:ser>
        <c:ser>
          <c:idx val="2"/>
          <c:order val="2"/>
          <c:tx>
            <c:strRef>
              <c:f>'Graf IV.7'!$K$4</c:f>
              <c:strCache>
                <c:ptCount val="1"/>
                <c:pt idx="0">
                  <c:v>Skutečné hodnoty</c:v>
                </c:pt>
              </c:strCache>
            </c:strRef>
          </c:tx>
          <c:spPr>
            <a:ln w="25400">
              <a:solidFill>
                <a:sysClr val="windowText" lastClr="000000"/>
              </a:solidFill>
              <a:prstDash val="solid"/>
            </a:ln>
          </c:spPr>
          <c:marker>
            <c:symbol val="none"/>
          </c:marker>
          <c:cat>
            <c:numRef>
              <c:f>'Graf IV.7'!$J$5:$J$20</c:f>
              <c:numCache>
                <c:formatCode>m/d/yyyy</c:formatCode>
                <c:ptCount val="16"/>
                <c:pt idx="0">
                  <c:v>44196</c:v>
                </c:pt>
                <c:pt idx="1">
                  <c:v>44561</c:v>
                </c:pt>
                <c:pt idx="2">
                  <c:v>44926</c:v>
                </c:pt>
                <c:pt idx="3">
                  <c:v>45291</c:v>
                </c:pt>
                <c:pt idx="4">
                  <c:v>45382</c:v>
                </c:pt>
                <c:pt idx="5">
                  <c:v>45473</c:v>
                </c:pt>
                <c:pt idx="6">
                  <c:v>45565</c:v>
                </c:pt>
                <c:pt idx="7">
                  <c:v>45657</c:v>
                </c:pt>
                <c:pt idx="8">
                  <c:v>45747</c:v>
                </c:pt>
                <c:pt idx="9">
                  <c:v>45838</c:v>
                </c:pt>
                <c:pt idx="10">
                  <c:v>45930</c:v>
                </c:pt>
                <c:pt idx="11">
                  <c:v>46022</c:v>
                </c:pt>
                <c:pt idx="12">
                  <c:v>46112</c:v>
                </c:pt>
                <c:pt idx="13">
                  <c:v>46203</c:v>
                </c:pt>
                <c:pt idx="14">
                  <c:v>46295</c:v>
                </c:pt>
                <c:pt idx="15">
                  <c:v>46387</c:v>
                </c:pt>
              </c:numCache>
            </c:numRef>
          </c:cat>
          <c:val>
            <c:numRef>
              <c:f>'Graf IV.7'!$K$5:$K$20</c:f>
              <c:numCache>
                <c:formatCode>0.00</c:formatCode>
                <c:ptCount val="16"/>
                <c:pt idx="0">
                  <c:v>251.75</c:v>
                </c:pt>
                <c:pt idx="1">
                  <c:v>223.59</c:v>
                </c:pt>
                <c:pt idx="2">
                  <c:v>218</c:v>
                </c:pt>
                <c:pt idx="3">
                  <c:v>222.56</c:v>
                </c:pt>
              </c:numCache>
            </c:numRef>
          </c:val>
          <c:smooth val="0"/>
          <c:extLst>
            <c:ext xmlns:c16="http://schemas.microsoft.com/office/drawing/2014/chart" uri="{C3380CC4-5D6E-409C-BE32-E72D297353CC}">
              <c16:uniqueId val="{00000002-3059-4CC8-B748-1F7C108622FD}"/>
            </c:ext>
          </c:extLst>
        </c:ser>
        <c:dLbls>
          <c:showLegendKey val="0"/>
          <c:showVal val="0"/>
          <c:showCatName val="0"/>
          <c:showSerName val="0"/>
          <c:showPercent val="0"/>
          <c:showBubbleSize val="0"/>
        </c:dLbls>
        <c:smooth val="0"/>
        <c:axId val="395026432"/>
        <c:axId val="395027968"/>
      </c:lineChart>
      <c:dateAx>
        <c:axId val="3950264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5027968"/>
        <c:crosses val="autoZero"/>
        <c:auto val="1"/>
        <c:lblOffset val="100"/>
        <c:baseTimeUnit val="months"/>
        <c:majorUnit val="12"/>
        <c:majorTimeUnit val="months"/>
      </c:dateAx>
      <c:valAx>
        <c:axId val="395027968"/>
        <c:scaling>
          <c:orientation val="minMax"/>
          <c:min val="2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5026432"/>
        <c:crosses val="autoZero"/>
        <c:crossBetween val="midCat"/>
        <c:majorUnit val="10"/>
      </c:valAx>
      <c:spPr>
        <a:noFill/>
        <a:ln w="25400">
          <a:noFill/>
        </a:ln>
      </c:spPr>
    </c:plotArea>
    <c:legend>
      <c:legendPos val="b"/>
      <c:layout>
        <c:manualLayout>
          <c:xMode val="edge"/>
          <c:yMode val="edge"/>
          <c:x val="6.6433566433566432E-2"/>
          <c:y val="0.8428169408607229"/>
          <c:w val="0.68916359231319846"/>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IV.1A'!$N$3</c:f>
              <c:strCache>
                <c:ptCount val="1"/>
              </c:strCache>
            </c:strRef>
          </c:tx>
          <c:spPr>
            <a:solidFill>
              <a:schemeClr val="bg1">
                <a:lumMod val="85000"/>
                <a:alpha val="50000"/>
              </a:schemeClr>
            </a:solidFill>
            <a:ln>
              <a:noFill/>
            </a:ln>
            <a:effectLst/>
          </c:spPr>
          <c:cat>
            <c:numRef>
              <c:f>'Graf IV.1A'!$J$5:$J$29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IV.1A'!$N$5:$N$29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1D09-4317-A88D-76EA75B17A34}"/>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IV.1A'!$K$3</c:f>
              <c:strCache>
                <c:ptCount val="1"/>
                <c:pt idx="0">
                  <c:v>Observed values</c:v>
                </c:pt>
              </c:strCache>
            </c:strRef>
          </c:tx>
          <c:spPr>
            <a:ln w="25400" cap="rnd">
              <a:solidFill>
                <a:schemeClr val="tx1"/>
              </a:solidFill>
              <a:prstDash val="solid"/>
              <a:round/>
            </a:ln>
            <a:effectLst/>
          </c:spPr>
          <c:marker>
            <c:symbol val="none"/>
          </c:marker>
          <c:cat>
            <c:numRef>
              <c:f>'Graf IV.1A'!$J$5:$J$29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IV.1A'!$K$5:$K$29</c:f>
              <c:numCache>
                <c:formatCode>0.00</c:formatCode>
                <c:ptCount val="25"/>
                <c:pt idx="0">
                  <c:v>1277.8119999999999</c:v>
                </c:pt>
                <c:pt idx="1">
                  <c:v>1269.73</c:v>
                </c:pt>
                <c:pt idx="2">
                  <c:v>1287.951</c:v>
                </c:pt>
                <c:pt idx="3">
                  <c:v>1310.5239999999999</c:v>
                </c:pt>
                <c:pt idx="4">
                  <c:v>1321.4280000000001</c:v>
                </c:pt>
                <c:pt idx="5">
                  <c:v>1329.048</c:v>
                </c:pt>
                <c:pt idx="6">
                  <c:v>1331.1279999999999</c:v>
                </c:pt>
                <c:pt idx="7">
                  <c:v>1328.0719999999999</c:v>
                </c:pt>
                <c:pt idx="8">
                  <c:v>1323.3510000000001</c:v>
                </c:pt>
                <c:pt idx="9">
                  <c:v>1326.7280000000001</c:v>
                </c:pt>
                <c:pt idx="10">
                  <c:v>1330.1579999999999</c:v>
                </c:pt>
                <c:pt idx="11">
                  <c:v>1319.6610000000001</c:v>
                </c:pt>
                <c:pt idx="12">
                  <c:v>1325.597</c:v>
                </c:pt>
              </c:numCache>
            </c:numRef>
          </c:val>
          <c:smooth val="0"/>
          <c:extLst>
            <c:ext xmlns:c16="http://schemas.microsoft.com/office/drawing/2014/chart" uri="{C3380CC4-5D6E-409C-BE32-E72D297353CC}">
              <c16:uniqueId val="{00000001-1D09-4317-A88D-76EA75B17A34}"/>
            </c:ext>
          </c:extLst>
        </c:ser>
        <c:ser>
          <c:idx val="1"/>
          <c:order val="1"/>
          <c:tx>
            <c:strRef>
              <c:f>'Graf IV.1A'!$L$3</c:f>
              <c:strCache>
                <c:ptCount val="1"/>
                <c:pt idx="0">
                  <c:v>Baseline Scenario</c:v>
                </c:pt>
              </c:strCache>
            </c:strRef>
          </c:tx>
          <c:spPr>
            <a:ln w="25400" cap="rnd">
              <a:solidFill>
                <a:schemeClr val="accent1"/>
              </a:solidFill>
              <a:prstDash val="solid"/>
              <a:round/>
            </a:ln>
            <a:effectLst/>
          </c:spPr>
          <c:marker>
            <c:symbol val="none"/>
          </c:marker>
          <c:cat>
            <c:numRef>
              <c:f>'Graf IV.1A'!$J$5:$J$29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IV.1A'!$L$5:$L$29</c:f>
              <c:numCache>
                <c:formatCode>0.00</c:formatCode>
                <c:ptCount val="25"/>
                <c:pt idx="12">
                  <c:v>1325.597</c:v>
                </c:pt>
                <c:pt idx="13">
                  <c:v>1331.3219999999999</c:v>
                </c:pt>
                <c:pt idx="14">
                  <c:v>1340.0001</c:v>
                </c:pt>
                <c:pt idx="15">
                  <c:v>1348.7917</c:v>
                </c:pt>
                <c:pt idx="16">
                  <c:v>1356.9472000000001</c:v>
                </c:pt>
                <c:pt idx="17">
                  <c:v>1365.6568</c:v>
                </c:pt>
                <c:pt idx="18">
                  <c:v>1375.6731</c:v>
                </c:pt>
                <c:pt idx="19">
                  <c:v>1385.6929</c:v>
                </c:pt>
                <c:pt idx="20">
                  <c:v>1395.319</c:v>
                </c:pt>
                <c:pt idx="21">
                  <c:v>1405.1532</c:v>
                </c:pt>
                <c:pt idx="22">
                  <c:v>1415.1704999999999</c:v>
                </c:pt>
                <c:pt idx="23">
                  <c:v>1425.3925999999999</c:v>
                </c:pt>
                <c:pt idx="24">
                  <c:v>1435.8354999999999</c:v>
                </c:pt>
              </c:numCache>
            </c:numRef>
          </c:val>
          <c:smooth val="0"/>
          <c:extLst>
            <c:ext xmlns:c16="http://schemas.microsoft.com/office/drawing/2014/chart" uri="{C3380CC4-5D6E-409C-BE32-E72D297353CC}">
              <c16:uniqueId val="{00000002-1D09-4317-A88D-76EA75B17A34}"/>
            </c:ext>
          </c:extLst>
        </c:ser>
        <c:ser>
          <c:idx val="2"/>
          <c:order val="2"/>
          <c:tx>
            <c:strRef>
              <c:f>'Graf IV.1A'!$M$3</c:f>
              <c:strCache>
                <c:ptCount val="1"/>
                <c:pt idx="0">
                  <c:v>Adverse Scenario</c:v>
                </c:pt>
              </c:strCache>
            </c:strRef>
          </c:tx>
          <c:spPr>
            <a:ln w="25400" cap="rnd">
              <a:solidFill>
                <a:schemeClr val="accent2"/>
              </a:solidFill>
              <a:prstDash val="solid"/>
              <a:round/>
            </a:ln>
            <a:effectLst/>
          </c:spPr>
          <c:marker>
            <c:symbol val="none"/>
          </c:marker>
          <c:cat>
            <c:numRef>
              <c:f>'Graf IV.1A'!$J$5:$J$29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IV.1A'!$M$5:$M$29</c:f>
              <c:numCache>
                <c:formatCode>0.00</c:formatCode>
                <c:ptCount val="25"/>
                <c:pt idx="12">
                  <c:v>1325.597</c:v>
                </c:pt>
                <c:pt idx="13">
                  <c:v>1306.7868000000001</c:v>
                </c:pt>
                <c:pt idx="14">
                  <c:v>1288.3485000000001</c:v>
                </c:pt>
                <c:pt idx="15">
                  <c:v>1245.5999999999999</c:v>
                </c:pt>
                <c:pt idx="16">
                  <c:v>1192.9036000000001</c:v>
                </c:pt>
                <c:pt idx="17">
                  <c:v>1177.646</c:v>
                </c:pt>
                <c:pt idx="18">
                  <c:v>1182.2085999999999</c:v>
                </c:pt>
                <c:pt idx="19">
                  <c:v>1193.0500999999999</c:v>
                </c:pt>
                <c:pt idx="20">
                  <c:v>1206.3810000000001</c:v>
                </c:pt>
                <c:pt idx="21">
                  <c:v>1209.4507000000001</c:v>
                </c:pt>
                <c:pt idx="22">
                  <c:v>1205.2963</c:v>
                </c:pt>
                <c:pt idx="23">
                  <c:v>1197.4788000000001</c:v>
                </c:pt>
                <c:pt idx="24">
                  <c:v>1197.2357</c:v>
                </c:pt>
              </c:numCache>
            </c:numRef>
          </c:val>
          <c:smooth val="0"/>
          <c:extLst>
            <c:ext xmlns:c16="http://schemas.microsoft.com/office/drawing/2014/chart" uri="{C3380CC4-5D6E-409C-BE32-E72D297353CC}">
              <c16:uniqueId val="{00000003-1D09-4317-A88D-76EA75B17A34}"/>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1500"/>
          <c:min val="110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100"/>
      </c:valAx>
      <c:valAx>
        <c:axId val="10905968"/>
        <c:scaling>
          <c:orientation val="minMax"/>
        </c:scaling>
        <c:delete val="0"/>
        <c:axPos val="r"/>
        <c:numFmt formatCode="0.0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4.3110745755572631E-3"/>
          <c:y val="0.8428169408607229"/>
          <c:w val="0.98099338963130045"/>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1836030760110875E-2"/>
          <c:w val="0.83735945157205005"/>
          <c:h val="0.71386675220131002"/>
        </c:manualLayout>
      </c:layout>
      <c:lineChart>
        <c:grouping val="standard"/>
        <c:varyColors val="0"/>
        <c:ser>
          <c:idx val="2"/>
          <c:order val="0"/>
          <c:tx>
            <c:strRef>
              <c:f>'Graf IV.7'!$K$3</c:f>
              <c:strCache>
                <c:ptCount val="1"/>
                <c:pt idx="0">
                  <c:v>Observed values</c:v>
                </c:pt>
              </c:strCache>
            </c:strRef>
          </c:tx>
          <c:spPr>
            <a:ln w="25400">
              <a:solidFill>
                <a:schemeClr val="tx1"/>
              </a:solidFill>
              <a:prstDash val="solid"/>
            </a:ln>
          </c:spPr>
          <c:marker>
            <c:symbol val="none"/>
          </c:marker>
          <c:cat>
            <c:numRef>
              <c:f>'Graf IV.7'!$J$5:$J$20</c:f>
              <c:numCache>
                <c:formatCode>m/d/yyyy</c:formatCode>
                <c:ptCount val="16"/>
                <c:pt idx="0">
                  <c:v>44196</c:v>
                </c:pt>
                <c:pt idx="1">
                  <c:v>44561</c:v>
                </c:pt>
                <c:pt idx="2">
                  <c:v>44926</c:v>
                </c:pt>
                <c:pt idx="3">
                  <c:v>45291</c:v>
                </c:pt>
                <c:pt idx="4">
                  <c:v>45382</c:v>
                </c:pt>
                <c:pt idx="5">
                  <c:v>45473</c:v>
                </c:pt>
                <c:pt idx="6">
                  <c:v>45565</c:v>
                </c:pt>
                <c:pt idx="7">
                  <c:v>45657</c:v>
                </c:pt>
                <c:pt idx="8">
                  <c:v>45747</c:v>
                </c:pt>
                <c:pt idx="9">
                  <c:v>45838</c:v>
                </c:pt>
                <c:pt idx="10">
                  <c:v>45930</c:v>
                </c:pt>
                <c:pt idx="11">
                  <c:v>46022</c:v>
                </c:pt>
                <c:pt idx="12">
                  <c:v>46112</c:v>
                </c:pt>
                <c:pt idx="13">
                  <c:v>46203</c:v>
                </c:pt>
                <c:pt idx="14">
                  <c:v>46295</c:v>
                </c:pt>
                <c:pt idx="15">
                  <c:v>46387</c:v>
                </c:pt>
              </c:numCache>
            </c:numRef>
          </c:cat>
          <c:val>
            <c:numRef>
              <c:f>'Graf IV.7'!$K$5:$K$20</c:f>
              <c:numCache>
                <c:formatCode>0.00</c:formatCode>
                <c:ptCount val="16"/>
                <c:pt idx="0">
                  <c:v>251.75</c:v>
                </c:pt>
                <c:pt idx="1">
                  <c:v>223.59</c:v>
                </c:pt>
                <c:pt idx="2">
                  <c:v>218</c:v>
                </c:pt>
                <c:pt idx="3">
                  <c:v>222.56</c:v>
                </c:pt>
              </c:numCache>
            </c:numRef>
          </c:val>
          <c:smooth val="0"/>
          <c:extLst>
            <c:ext xmlns:c16="http://schemas.microsoft.com/office/drawing/2014/chart" uri="{C3380CC4-5D6E-409C-BE32-E72D297353CC}">
              <c16:uniqueId val="{00000000-DFF9-4F2B-A206-28AB0667BA33}"/>
            </c:ext>
          </c:extLst>
        </c:ser>
        <c:ser>
          <c:idx val="0"/>
          <c:order val="1"/>
          <c:tx>
            <c:strRef>
              <c:f>'Graf IV.7'!$L$3</c:f>
              <c:strCache>
                <c:ptCount val="1"/>
                <c:pt idx="0">
                  <c:v>Baseline Scenario</c:v>
                </c:pt>
              </c:strCache>
            </c:strRef>
          </c:tx>
          <c:spPr>
            <a:ln w="25400">
              <a:solidFill>
                <a:srgbClr val="2426A9"/>
              </a:solidFill>
              <a:prstDash val="solid"/>
            </a:ln>
          </c:spPr>
          <c:marker>
            <c:symbol val="none"/>
          </c:marker>
          <c:cat>
            <c:numRef>
              <c:f>'Graf IV.7'!$J$5:$J$20</c:f>
              <c:numCache>
                <c:formatCode>m/d/yyyy</c:formatCode>
                <c:ptCount val="16"/>
                <c:pt idx="0">
                  <c:v>44196</c:v>
                </c:pt>
                <c:pt idx="1">
                  <c:v>44561</c:v>
                </c:pt>
                <c:pt idx="2">
                  <c:v>44926</c:v>
                </c:pt>
                <c:pt idx="3">
                  <c:v>45291</c:v>
                </c:pt>
                <c:pt idx="4">
                  <c:v>45382</c:v>
                </c:pt>
                <c:pt idx="5">
                  <c:v>45473</c:v>
                </c:pt>
                <c:pt idx="6">
                  <c:v>45565</c:v>
                </c:pt>
                <c:pt idx="7">
                  <c:v>45657</c:v>
                </c:pt>
                <c:pt idx="8">
                  <c:v>45747</c:v>
                </c:pt>
                <c:pt idx="9">
                  <c:v>45838</c:v>
                </c:pt>
                <c:pt idx="10">
                  <c:v>45930</c:v>
                </c:pt>
                <c:pt idx="11">
                  <c:v>46022</c:v>
                </c:pt>
                <c:pt idx="12">
                  <c:v>46112</c:v>
                </c:pt>
                <c:pt idx="13">
                  <c:v>46203</c:v>
                </c:pt>
                <c:pt idx="14">
                  <c:v>46295</c:v>
                </c:pt>
                <c:pt idx="15">
                  <c:v>46387</c:v>
                </c:pt>
              </c:numCache>
            </c:numRef>
          </c:cat>
          <c:val>
            <c:numRef>
              <c:f>'Graf IV.7'!$L$5:$L$20</c:f>
              <c:numCache>
                <c:formatCode>0.00</c:formatCode>
                <c:ptCount val="16"/>
                <c:pt idx="3">
                  <c:v>222.56129999999999</c:v>
                </c:pt>
                <c:pt idx="4">
                  <c:v>224.52690000000001</c:v>
                </c:pt>
                <c:pt idx="5">
                  <c:v>226.33760000000001</c:v>
                </c:pt>
                <c:pt idx="6">
                  <c:v>227.84229999999999</c:v>
                </c:pt>
                <c:pt idx="7">
                  <c:v>229.4436</c:v>
                </c:pt>
                <c:pt idx="8">
                  <c:v>231.2988</c:v>
                </c:pt>
                <c:pt idx="9">
                  <c:v>234.38489999999999</c:v>
                </c:pt>
                <c:pt idx="10">
                  <c:v>235.02549999999999</c:v>
                </c:pt>
                <c:pt idx="11">
                  <c:v>237.04409999999999</c:v>
                </c:pt>
                <c:pt idx="12">
                  <c:v>239.17259999999999</c:v>
                </c:pt>
                <c:pt idx="13">
                  <c:v>241.18270000000001</c:v>
                </c:pt>
                <c:pt idx="14">
                  <c:v>243.31190000000001</c:v>
                </c:pt>
                <c:pt idx="15">
                  <c:v>245.59979999999999</c:v>
                </c:pt>
              </c:numCache>
            </c:numRef>
          </c:val>
          <c:smooth val="0"/>
          <c:extLst>
            <c:ext xmlns:c16="http://schemas.microsoft.com/office/drawing/2014/chart" uri="{C3380CC4-5D6E-409C-BE32-E72D297353CC}">
              <c16:uniqueId val="{00000001-DFF9-4F2B-A206-28AB0667BA33}"/>
            </c:ext>
          </c:extLst>
        </c:ser>
        <c:ser>
          <c:idx val="1"/>
          <c:order val="2"/>
          <c:tx>
            <c:strRef>
              <c:f>'Graf IV.7'!$M$3</c:f>
              <c:strCache>
                <c:ptCount val="1"/>
                <c:pt idx="0">
                  <c:v>Adverse Scenario</c:v>
                </c:pt>
              </c:strCache>
            </c:strRef>
          </c:tx>
          <c:spPr>
            <a:ln w="25400">
              <a:solidFill>
                <a:srgbClr val="D52B1E"/>
              </a:solidFill>
              <a:prstDash val="solid"/>
            </a:ln>
          </c:spPr>
          <c:marker>
            <c:symbol val="none"/>
          </c:marker>
          <c:cat>
            <c:numRef>
              <c:f>'Graf IV.7'!$J$5:$J$20</c:f>
              <c:numCache>
                <c:formatCode>m/d/yyyy</c:formatCode>
                <c:ptCount val="16"/>
                <c:pt idx="0">
                  <c:v>44196</c:v>
                </c:pt>
                <c:pt idx="1">
                  <c:v>44561</c:v>
                </c:pt>
                <c:pt idx="2">
                  <c:v>44926</c:v>
                </c:pt>
                <c:pt idx="3">
                  <c:v>45291</c:v>
                </c:pt>
                <c:pt idx="4">
                  <c:v>45382</c:v>
                </c:pt>
                <c:pt idx="5">
                  <c:v>45473</c:v>
                </c:pt>
                <c:pt idx="6">
                  <c:v>45565</c:v>
                </c:pt>
                <c:pt idx="7">
                  <c:v>45657</c:v>
                </c:pt>
                <c:pt idx="8">
                  <c:v>45747</c:v>
                </c:pt>
                <c:pt idx="9">
                  <c:v>45838</c:v>
                </c:pt>
                <c:pt idx="10">
                  <c:v>45930</c:v>
                </c:pt>
                <c:pt idx="11">
                  <c:v>46022</c:v>
                </c:pt>
                <c:pt idx="12">
                  <c:v>46112</c:v>
                </c:pt>
                <c:pt idx="13">
                  <c:v>46203</c:v>
                </c:pt>
                <c:pt idx="14">
                  <c:v>46295</c:v>
                </c:pt>
                <c:pt idx="15">
                  <c:v>46387</c:v>
                </c:pt>
              </c:numCache>
            </c:numRef>
          </c:cat>
          <c:val>
            <c:numRef>
              <c:f>'Graf IV.7'!$M$5:$M$20</c:f>
              <c:numCache>
                <c:formatCode>0.00</c:formatCode>
                <c:ptCount val="16"/>
                <c:pt idx="3">
                  <c:v>222.56129999999999</c:v>
                </c:pt>
                <c:pt idx="4">
                  <c:v>222.44280000000001</c:v>
                </c:pt>
                <c:pt idx="5">
                  <c:v>222.107</c:v>
                </c:pt>
                <c:pt idx="6">
                  <c:v>220.9539</c:v>
                </c:pt>
                <c:pt idx="7">
                  <c:v>220.50559999999999</c:v>
                </c:pt>
                <c:pt idx="8">
                  <c:v>220.8965</c:v>
                </c:pt>
                <c:pt idx="9">
                  <c:v>221.22919999999999</c:v>
                </c:pt>
                <c:pt idx="10">
                  <c:v>222.2782</c:v>
                </c:pt>
                <c:pt idx="11">
                  <c:v>222.93100000000001</c:v>
                </c:pt>
                <c:pt idx="12">
                  <c:v>221.55350000000001</c:v>
                </c:pt>
                <c:pt idx="13">
                  <c:v>222.14349999999999</c:v>
                </c:pt>
                <c:pt idx="14">
                  <c:v>222.31960000000001</c:v>
                </c:pt>
                <c:pt idx="15">
                  <c:v>222.43620000000001</c:v>
                </c:pt>
              </c:numCache>
            </c:numRef>
          </c:val>
          <c:smooth val="0"/>
          <c:extLst>
            <c:ext xmlns:c16="http://schemas.microsoft.com/office/drawing/2014/chart" uri="{C3380CC4-5D6E-409C-BE32-E72D297353CC}">
              <c16:uniqueId val="{00000002-DFF9-4F2B-A206-28AB0667BA33}"/>
            </c:ext>
          </c:extLst>
        </c:ser>
        <c:dLbls>
          <c:showLegendKey val="0"/>
          <c:showVal val="0"/>
          <c:showCatName val="0"/>
          <c:showSerName val="0"/>
          <c:showPercent val="0"/>
          <c:showBubbleSize val="0"/>
        </c:dLbls>
        <c:smooth val="0"/>
        <c:axId val="395026432"/>
        <c:axId val="395027968"/>
      </c:lineChart>
      <c:dateAx>
        <c:axId val="39502643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395027968"/>
        <c:crosses val="autoZero"/>
        <c:auto val="1"/>
        <c:lblOffset val="100"/>
        <c:baseTimeUnit val="months"/>
        <c:majorUnit val="12"/>
        <c:majorTimeUnit val="months"/>
      </c:dateAx>
      <c:valAx>
        <c:axId val="395027968"/>
        <c:scaling>
          <c:orientation val="minMax"/>
          <c:min val="20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95026432"/>
        <c:crosses val="autoZero"/>
        <c:crossBetween val="midCat"/>
        <c:majorUnit val="10"/>
      </c:valAx>
      <c:spPr>
        <a:noFill/>
        <a:ln w="25400">
          <a:noFill/>
        </a:ln>
      </c:spPr>
    </c:plotArea>
    <c:legend>
      <c:legendPos val="b"/>
      <c:layout>
        <c:manualLayout>
          <c:xMode val="edge"/>
          <c:yMode val="edge"/>
          <c:x val="0"/>
          <c:y val="0.8428169408607229"/>
          <c:w val="1"/>
          <c:h val="0.157183059139277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80270910192172E-2"/>
          <c:y val="4.150427409526608E-2"/>
          <c:w val="0.89772672209680082"/>
          <c:h val="0.44194992091411184"/>
        </c:manualLayout>
      </c:layout>
      <c:barChart>
        <c:barDir val="col"/>
        <c:grouping val="stacked"/>
        <c:varyColors val="0"/>
        <c:ser>
          <c:idx val="0"/>
          <c:order val="0"/>
          <c:tx>
            <c:strRef>
              <c:f>'Graf IV.8'!$K$7</c:f>
              <c:strCache>
                <c:ptCount val="1"/>
                <c:pt idx="0">
                  <c:v>Akciové riziko</c:v>
                </c:pt>
              </c:strCache>
            </c:strRef>
          </c:tx>
          <c:spPr>
            <a:solidFill>
              <a:schemeClr val="accent1">
                <a:lumMod val="50000"/>
              </a:schemeClr>
            </a:solidFill>
            <a:ln w="25400">
              <a:noFill/>
            </a:ln>
            <a:effectLst/>
          </c:spPr>
          <c:invertIfNegative val="0"/>
          <c:cat>
            <c:multiLvlStrRef>
              <c:f>'Graf IV.8'!$L$5:$Q$6</c:f>
              <c:multiLvlStrCache>
                <c:ptCount val="6"/>
                <c:lvl>
                  <c:pt idx="0">
                    <c:v>2024</c:v>
                  </c:pt>
                  <c:pt idx="1">
                    <c:v>2025</c:v>
                  </c:pt>
                  <c:pt idx="2">
                    <c:v>2026</c:v>
                  </c:pt>
                  <c:pt idx="3">
                    <c:v>2024</c:v>
                  </c:pt>
                  <c:pt idx="4">
                    <c:v>2025</c:v>
                  </c:pt>
                  <c:pt idx="5">
                    <c:v>2026</c:v>
                  </c:pt>
                </c:lvl>
                <c:lvl>
                  <c:pt idx="0">
                    <c:v>Základní scénář</c:v>
                  </c:pt>
                  <c:pt idx="3">
                    <c:v>Nepříznivý scénář</c:v>
                  </c:pt>
                </c:lvl>
              </c:multiLvlStrCache>
            </c:multiLvlStrRef>
          </c:cat>
          <c:val>
            <c:numRef>
              <c:f>'Graf IV.8'!$L$7:$Q$7</c:f>
              <c:numCache>
                <c:formatCode>#,##0.00</c:formatCode>
                <c:ptCount val="6"/>
                <c:pt idx="0">
                  <c:v>8.0770999999999997</c:v>
                </c:pt>
                <c:pt idx="1">
                  <c:v>7.7126000000000001</c:v>
                </c:pt>
                <c:pt idx="2">
                  <c:v>6.5045000000000002</c:v>
                </c:pt>
                <c:pt idx="3">
                  <c:v>-26.331700000000001</c:v>
                </c:pt>
                <c:pt idx="4">
                  <c:v>6.0853000000000002</c:v>
                </c:pt>
                <c:pt idx="5">
                  <c:v>11.821199999999999</c:v>
                </c:pt>
              </c:numCache>
            </c:numRef>
          </c:val>
          <c:extLst>
            <c:ext xmlns:c16="http://schemas.microsoft.com/office/drawing/2014/chart" uri="{C3380CC4-5D6E-409C-BE32-E72D297353CC}">
              <c16:uniqueId val="{00000000-9F2A-498C-A465-04B0088EAFAD}"/>
            </c:ext>
          </c:extLst>
        </c:ser>
        <c:ser>
          <c:idx val="1"/>
          <c:order val="1"/>
          <c:tx>
            <c:strRef>
              <c:f>'Graf IV.8'!$K$8</c:f>
              <c:strCache>
                <c:ptCount val="1"/>
                <c:pt idx="0">
                  <c:v>Riziko korporátních dluhopisů</c:v>
                </c:pt>
              </c:strCache>
            </c:strRef>
          </c:tx>
          <c:spPr>
            <a:solidFill>
              <a:schemeClr val="accent1">
                <a:lumMod val="75000"/>
              </a:schemeClr>
            </a:solidFill>
            <a:ln w="25400">
              <a:noFill/>
            </a:ln>
            <a:effectLst/>
          </c:spPr>
          <c:invertIfNegative val="0"/>
          <c:cat>
            <c:multiLvlStrRef>
              <c:f>'Graf IV.8'!$L$5:$Q$6</c:f>
              <c:multiLvlStrCache>
                <c:ptCount val="6"/>
                <c:lvl>
                  <c:pt idx="0">
                    <c:v>2024</c:v>
                  </c:pt>
                  <c:pt idx="1">
                    <c:v>2025</c:v>
                  </c:pt>
                  <c:pt idx="2">
                    <c:v>2026</c:v>
                  </c:pt>
                  <c:pt idx="3">
                    <c:v>2024</c:v>
                  </c:pt>
                  <c:pt idx="4">
                    <c:v>2025</c:v>
                  </c:pt>
                  <c:pt idx="5">
                    <c:v>2026</c:v>
                  </c:pt>
                </c:lvl>
                <c:lvl>
                  <c:pt idx="0">
                    <c:v>Základní scénář</c:v>
                  </c:pt>
                  <c:pt idx="3">
                    <c:v>Nepříznivý scénář</c:v>
                  </c:pt>
                </c:lvl>
              </c:multiLvlStrCache>
            </c:multiLvlStrRef>
          </c:cat>
          <c:val>
            <c:numRef>
              <c:f>'Graf IV.8'!$L$8:$Q$8</c:f>
              <c:numCache>
                <c:formatCode>#,##0.00</c:formatCode>
                <c:ptCount val="6"/>
                <c:pt idx="0">
                  <c:v>-2.0558999999999998</c:v>
                </c:pt>
                <c:pt idx="1">
                  <c:v>0.1484</c:v>
                </c:pt>
                <c:pt idx="2">
                  <c:v>6.2100000000000002E-2</c:v>
                </c:pt>
                <c:pt idx="3">
                  <c:v>-14.621</c:v>
                </c:pt>
                <c:pt idx="4">
                  <c:v>4.3334999999999999</c:v>
                </c:pt>
                <c:pt idx="5">
                  <c:v>2.2530000000000001</c:v>
                </c:pt>
              </c:numCache>
            </c:numRef>
          </c:val>
          <c:extLst>
            <c:ext xmlns:c16="http://schemas.microsoft.com/office/drawing/2014/chart" uri="{C3380CC4-5D6E-409C-BE32-E72D297353CC}">
              <c16:uniqueId val="{00000001-9F2A-498C-A465-04B0088EAFAD}"/>
            </c:ext>
          </c:extLst>
        </c:ser>
        <c:ser>
          <c:idx val="2"/>
          <c:order val="2"/>
          <c:tx>
            <c:strRef>
              <c:f>'Graf IV.8'!$K$9</c:f>
              <c:strCache>
                <c:ptCount val="1"/>
                <c:pt idx="0">
                  <c:v>Riziko státních dluhopisů</c:v>
                </c:pt>
              </c:strCache>
            </c:strRef>
          </c:tx>
          <c:spPr>
            <a:solidFill>
              <a:schemeClr val="accent1">
                <a:lumMod val="60000"/>
                <a:lumOff val="40000"/>
              </a:schemeClr>
            </a:solidFill>
            <a:ln w="25400">
              <a:noFill/>
            </a:ln>
            <a:effectLst/>
          </c:spPr>
          <c:invertIfNegative val="0"/>
          <c:cat>
            <c:multiLvlStrRef>
              <c:f>'Graf IV.8'!$L$5:$Q$6</c:f>
              <c:multiLvlStrCache>
                <c:ptCount val="6"/>
                <c:lvl>
                  <c:pt idx="0">
                    <c:v>2024</c:v>
                  </c:pt>
                  <c:pt idx="1">
                    <c:v>2025</c:v>
                  </c:pt>
                  <c:pt idx="2">
                    <c:v>2026</c:v>
                  </c:pt>
                  <c:pt idx="3">
                    <c:v>2024</c:v>
                  </c:pt>
                  <c:pt idx="4">
                    <c:v>2025</c:v>
                  </c:pt>
                  <c:pt idx="5">
                    <c:v>2026</c:v>
                  </c:pt>
                </c:lvl>
                <c:lvl>
                  <c:pt idx="0">
                    <c:v>Základní scénář</c:v>
                  </c:pt>
                  <c:pt idx="3">
                    <c:v>Nepříznivý scénář</c:v>
                  </c:pt>
                </c:lvl>
              </c:multiLvlStrCache>
            </c:multiLvlStrRef>
          </c:cat>
          <c:val>
            <c:numRef>
              <c:f>'Graf IV.8'!$L$9:$Q$9</c:f>
              <c:numCache>
                <c:formatCode>#,##0.00</c:formatCode>
                <c:ptCount val="6"/>
                <c:pt idx="0">
                  <c:v>2.5183</c:v>
                </c:pt>
                <c:pt idx="1">
                  <c:v>1.3662000000000001</c:v>
                </c:pt>
                <c:pt idx="2">
                  <c:v>0.7389</c:v>
                </c:pt>
                <c:pt idx="3">
                  <c:v>-15.058400000000001</c:v>
                </c:pt>
                <c:pt idx="4">
                  <c:v>-3.3799999999999997E-2</c:v>
                </c:pt>
                <c:pt idx="5">
                  <c:v>-5.2785000000000002</c:v>
                </c:pt>
              </c:numCache>
            </c:numRef>
          </c:val>
          <c:extLst>
            <c:ext xmlns:c16="http://schemas.microsoft.com/office/drawing/2014/chart" uri="{C3380CC4-5D6E-409C-BE32-E72D297353CC}">
              <c16:uniqueId val="{00000002-9F2A-498C-A465-04B0088EAFAD}"/>
            </c:ext>
          </c:extLst>
        </c:ser>
        <c:ser>
          <c:idx val="4"/>
          <c:order val="3"/>
          <c:tx>
            <c:strRef>
              <c:f>'Graf IV.8'!$K$10</c:f>
              <c:strCache>
                <c:ptCount val="1"/>
                <c:pt idx="0">
                  <c:v>Riziko domácích invest. fondů</c:v>
                </c:pt>
              </c:strCache>
            </c:strRef>
          </c:tx>
          <c:spPr>
            <a:solidFill>
              <a:schemeClr val="accent1">
                <a:lumMod val="40000"/>
                <a:lumOff val="60000"/>
              </a:schemeClr>
            </a:solidFill>
            <a:ln w="25400">
              <a:noFill/>
            </a:ln>
            <a:effectLst/>
          </c:spPr>
          <c:invertIfNegative val="0"/>
          <c:cat>
            <c:multiLvlStrRef>
              <c:f>'Graf IV.8'!$L$5:$Q$6</c:f>
              <c:multiLvlStrCache>
                <c:ptCount val="6"/>
                <c:lvl>
                  <c:pt idx="0">
                    <c:v>2024</c:v>
                  </c:pt>
                  <c:pt idx="1">
                    <c:v>2025</c:v>
                  </c:pt>
                  <c:pt idx="2">
                    <c:v>2026</c:v>
                  </c:pt>
                  <c:pt idx="3">
                    <c:v>2024</c:v>
                  </c:pt>
                  <c:pt idx="4">
                    <c:v>2025</c:v>
                  </c:pt>
                  <c:pt idx="5">
                    <c:v>2026</c:v>
                  </c:pt>
                </c:lvl>
                <c:lvl>
                  <c:pt idx="0">
                    <c:v>Základní scénář</c:v>
                  </c:pt>
                  <c:pt idx="3">
                    <c:v>Nepříznivý scénář</c:v>
                  </c:pt>
                </c:lvl>
              </c:multiLvlStrCache>
            </c:multiLvlStrRef>
          </c:cat>
          <c:val>
            <c:numRef>
              <c:f>'Graf IV.8'!$L$10:$Q$10</c:f>
              <c:numCache>
                <c:formatCode>#,##0.00</c:formatCode>
                <c:ptCount val="6"/>
                <c:pt idx="0">
                  <c:v>7.101</c:v>
                </c:pt>
                <c:pt idx="1">
                  <c:v>4.9569999999999999</c:v>
                </c:pt>
                <c:pt idx="2">
                  <c:v>5.6883999999999997</c:v>
                </c:pt>
                <c:pt idx="3">
                  <c:v>-13.3444</c:v>
                </c:pt>
                <c:pt idx="4">
                  <c:v>7.7053000000000003</c:v>
                </c:pt>
                <c:pt idx="5">
                  <c:v>5.7651000000000003</c:v>
                </c:pt>
              </c:numCache>
            </c:numRef>
          </c:val>
          <c:extLst>
            <c:ext xmlns:c16="http://schemas.microsoft.com/office/drawing/2014/chart" uri="{C3380CC4-5D6E-409C-BE32-E72D297353CC}">
              <c16:uniqueId val="{00000003-9F2A-498C-A465-04B0088EAFAD}"/>
            </c:ext>
          </c:extLst>
        </c:ser>
        <c:ser>
          <c:idx val="5"/>
          <c:order val="4"/>
          <c:tx>
            <c:strRef>
              <c:f>'Graf IV.8'!$K$11</c:f>
              <c:strCache>
                <c:ptCount val="1"/>
                <c:pt idx="0">
                  <c:v>Nemovitostní riziko</c:v>
                </c:pt>
              </c:strCache>
            </c:strRef>
          </c:tx>
          <c:spPr>
            <a:solidFill>
              <a:schemeClr val="accent1">
                <a:lumMod val="20000"/>
                <a:lumOff val="80000"/>
              </a:schemeClr>
            </a:solidFill>
            <a:ln w="25400">
              <a:noFill/>
            </a:ln>
            <a:effectLst/>
          </c:spPr>
          <c:invertIfNegative val="0"/>
          <c:cat>
            <c:multiLvlStrRef>
              <c:f>'Graf IV.8'!$L$5:$Q$6</c:f>
              <c:multiLvlStrCache>
                <c:ptCount val="6"/>
                <c:lvl>
                  <c:pt idx="0">
                    <c:v>2024</c:v>
                  </c:pt>
                  <c:pt idx="1">
                    <c:v>2025</c:v>
                  </c:pt>
                  <c:pt idx="2">
                    <c:v>2026</c:v>
                  </c:pt>
                  <c:pt idx="3">
                    <c:v>2024</c:v>
                  </c:pt>
                  <c:pt idx="4">
                    <c:v>2025</c:v>
                  </c:pt>
                  <c:pt idx="5">
                    <c:v>2026</c:v>
                  </c:pt>
                </c:lvl>
                <c:lvl>
                  <c:pt idx="0">
                    <c:v>Základní scénář</c:v>
                  </c:pt>
                  <c:pt idx="3">
                    <c:v>Nepříznivý scénář</c:v>
                  </c:pt>
                </c:lvl>
              </c:multiLvlStrCache>
            </c:multiLvlStrRef>
          </c:cat>
          <c:val>
            <c:numRef>
              <c:f>'Graf IV.8'!$L$11:$Q$11</c:f>
              <c:numCache>
                <c:formatCode>#,##0.00</c:formatCode>
                <c:ptCount val="6"/>
                <c:pt idx="0">
                  <c:v>3.9481999999999999</c:v>
                </c:pt>
                <c:pt idx="1">
                  <c:v>4.2324999999999999</c:v>
                </c:pt>
                <c:pt idx="2">
                  <c:v>4.6853999999999996</c:v>
                </c:pt>
                <c:pt idx="3">
                  <c:v>-0.21410000000000001</c:v>
                </c:pt>
                <c:pt idx="4">
                  <c:v>-1.1572</c:v>
                </c:pt>
                <c:pt idx="5">
                  <c:v>-4.593</c:v>
                </c:pt>
              </c:numCache>
            </c:numRef>
          </c:val>
          <c:extLst>
            <c:ext xmlns:c16="http://schemas.microsoft.com/office/drawing/2014/chart" uri="{C3380CC4-5D6E-409C-BE32-E72D297353CC}">
              <c16:uniqueId val="{00000004-9F2A-498C-A465-04B0088EAFAD}"/>
            </c:ext>
          </c:extLst>
        </c:ser>
        <c:ser>
          <c:idx val="6"/>
          <c:order val="5"/>
          <c:tx>
            <c:strRef>
              <c:f>'Graf IV.8'!$K$12</c:f>
              <c:strCache>
                <c:ptCount val="1"/>
                <c:pt idx="0">
                  <c:v>Obecné úrokové riziko</c:v>
                </c:pt>
              </c:strCache>
            </c:strRef>
          </c:tx>
          <c:spPr>
            <a:solidFill>
              <a:schemeClr val="accent2"/>
            </a:solidFill>
            <a:ln w="25400">
              <a:noFill/>
            </a:ln>
            <a:effectLst/>
          </c:spPr>
          <c:invertIfNegative val="0"/>
          <c:cat>
            <c:multiLvlStrRef>
              <c:f>'Graf IV.8'!$L$5:$Q$6</c:f>
              <c:multiLvlStrCache>
                <c:ptCount val="6"/>
                <c:lvl>
                  <c:pt idx="0">
                    <c:v>2024</c:v>
                  </c:pt>
                  <c:pt idx="1">
                    <c:v>2025</c:v>
                  </c:pt>
                  <c:pt idx="2">
                    <c:v>2026</c:v>
                  </c:pt>
                  <c:pt idx="3">
                    <c:v>2024</c:v>
                  </c:pt>
                  <c:pt idx="4">
                    <c:v>2025</c:v>
                  </c:pt>
                  <c:pt idx="5">
                    <c:v>2026</c:v>
                  </c:pt>
                </c:lvl>
                <c:lvl>
                  <c:pt idx="0">
                    <c:v>Základní scénář</c:v>
                  </c:pt>
                  <c:pt idx="3">
                    <c:v>Nepříznivý scénář</c:v>
                  </c:pt>
                </c:lvl>
              </c:multiLvlStrCache>
            </c:multiLvlStrRef>
          </c:cat>
          <c:val>
            <c:numRef>
              <c:f>'Graf IV.8'!$L$12:$Q$12</c:f>
              <c:numCache>
                <c:formatCode>#,##0.00</c:formatCode>
                <c:ptCount val="6"/>
                <c:pt idx="0">
                  <c:v>-1.2121</c:v>
                </c:pt>
                <c:pt idx="1">
                  <c:v>-2.3854000000000002</c:v>
                </c:pt>
                <c:pt idx="2">
                  <c:v>-5.0942999999999996</c:v>
                </c:pt>
                <c:pt idx="3">
                  <c:v>22.222000000000001</c:v>
                </c:pt>
                <c:pt idx="4">
                  <c:v>-14.5944</c:v>
                </c:pt>
                <c:pt idx="5">
                  <c:v>-12.998900000000001</c:v>
                </c:pt>
              </c:numCache>
            </c:numRef>
          </c:val>
          <c:extLst>
            <c:ext xmlns:c16="http://schemas.microsoft.com/office/drawing/2014/chart" uri="{C3380CC4-5D6E-409C-BE32-E72D297353CC}">
              <c16:uniqueId val="{00000005-9F2A-498C-A465-04B0088EAFAD}"/>
            </c:ext>
          </c:extLst>
        </c:ser>
        <c:ser>
          <c:idx val="7"/>
          <c:order val="6"/>
          <c:tx>
            <c:strRef>
              <c:f>'Graf IV.8'!$K$13</c:f>
              <c:strCache>
                <c:ptCount val="1"/>
                <c:pt idx="0">
                  <c:v>Přenos ztrát na klienty u UL</c:v>
                </c:pt>
              </c:strCache>
            </c:strRef>
          </c:tx>
          <c:spPr>
            <a:solidFill>
              <a:schemeClr val="accent3"/>
            </a:solidFill>
            <a:ln w="25400">
              <a:noFill/>
            </a:ln>
            <a:effectLst/>
          </c:spPr>
          <c:invertIfNegative val="0"/>
          <c:cat>
            <c:multiLvlStrRef>
              <c:f>'Graf IV.8'!$L$5:$Q$6</c:f>
              <c:multiLvlStrCache>
                <c:ptCount val="6"/>
                <c:lvl>
                  <c:pt idx="0">
                    <c:v>2024</c:v>
                  </c:pt>
                  <c:pt idx="1">
                    <c:v>2025</c:v>
                  </c:pt>
                  <c:pt idx="2">
                    <c:v>2026</c:v>
                  </c:pt>
                  <c:pt idx="3">
                    <c:v>2024</c:v>
                  </c:pt>
                  <c:pt idx="4">
                    <c:v>2025</c:v>
                  </c:pt>
                  <c:pt idx="5">
                    <c:v>2026</c:v>
                  </c:pt>
                </c:lvl>
                <c:lvl>
                  <c:pt idx="0">
                    <c:v>Základní scénář</c:v>
                  </c:pt>
                  <c:pt idx="3">
                    <c:v>Nepříznivý scénář</c:v>
                  </c:pt>
                </c:lvl>
              </c:multiLvlStrCache>
            </c:multiLvlStrRef>
          </c:cat>
          <c:val>
            <c:numRef>
              <c:f>'Graf IV.8'!$L$13:$Q$13</c:f>
              <c:numCache>
                <c:formatCode>#,##0.00</c:formatCode>
                <c:ptCount val="6"/>
                <c:pt idx="0">
                  <c:v>-10.0581</c:v>
                </c:pt>
                <c:pt idx="1">
                  <c:v>-8.9013000000000009</c:v>
                </c:pt>
                <c:pt idx="2">
                  <c:v>-7.9090999999999996</c:v>
                </c:pt>
                <c:pt idx="3">
                  <c:v>28.7395</c:v>
                </c:pt>
                <c:pt idx="4">
                  <c:v>-8.1890999999999998</c:v>
                </c:pt>
                <c:pt idx="5">
                  <c:v>-13.088800000000001</c:v>
                </c:pt>
              </c:numCache>
            </c:numRef>
          </c:val>
          <c:extLst>
            <c:ext xmlns:c16="http://schemas.microsoft.com/office/drawing/2014/chart" uri="{C3380CC4-5D6E-409C-BE32-E72D297353CC}">
              <c16:uniqueId val="{00000006-9F2A-498C-A465-04B0088EAFAD}"/>
            </c:ext>
          </c:extLst>
        </c:ser>
        <c:ser>
          <c:idx val="8"/>
          <c:order val="7"/>
          <c:tx>
            <c:strRef>
              <c:f>'Graf IV.8'!$K$14</c:f>
              <c:strCache>
                <c:ptCount val="1"/>
                <c:pt idx="0">
                  <c:v>Výsledek z neživotního pojištění</c:v>
                </c:pt>
              </c:strCache>
            </c:strRef>
          </c:tx>
          <c:spPr>
            <a:solidFill>
              <a:schemeClr val="accent4"/>
            </a:solidFill>
            <a:ln w="25400">
              <a:noFill/>
            </a:ln>
            <a:effectLst/>
          </c:spPr>
          <c:invertIfNegative val="0"/>
          <c:cat>
            <c:multiLvlStrRef>
              <c:f>'Graf IV.8'!$L$5:$Q$6</c:f>
              <c:multiLvlStrCache>
                <c:ptCount val="6"/>
                <c:lvl>
                  <c:pt idx="0">
                    <c:v>2024</c:v>
                  </c:pt>
                  <c:pt idx="1">
                    <c:v>2025</c:v>
                  </c:pt>
                  <c:pt idx="2">
                    <c:v>2026</c:v>
                  </c:pt>
                  <c:pt idx="3">
                    <c:v>2024</c:v>
                  </c:pt>
                  <c:pt idx="4">
                    <c:v>2025</c:v>
                  </c:pt>
                  <c:pt idx="5">
                    <c:v>2026</c:v>
                  </c:pt>
                </c:lvl>
                <c:lvl>
                  <c:pt idx="0">
                    <c:v>Základní scénář</c:v>
                  </c:pt>
                  <c:pt idx="3">
                    <c:v>Nepříznivý scénář</c:v>
                  </c:pt>
                </c:lvl>
              </c:multiLvlStrCache>
            </c:multiLvlStrRef>
          </c:cat>
          <c:val>
            <c:numRef>
              <c:f>'Graf IV.8'!$L$14:$Q$14</c:f>
              <c:numCache>
                <c:formatCode>#,##0.00</c:formatCode>
                <c:ptCount val="6"/>
                <c:pt idx="0">
                  <c:v>21.3216</c:v>
                </c:pt>
                <c:pt idx="1">
                  <c:v>27.179300000000001</c:v>
                </c:pt>
                <c:pt idx="2">
                  <c:v>32.872399999999999</c:v>
                </c:pt>
                <c:pt idx="3">
                  <c:v>17.767900000000001</c:v>
                </c:pt>
                <c:pt idx="4">
                  <c:v>10.138500000000001</c:v>
                </c:pt>
                <c:pt idx="5">
                  <c:v>7.9421999999999997</c:v>
                </c:pt>
              </c:numCache>
            </c:numRef>
          </c:val>
          <c:extLst>
            <c:ext xmlns:c16="http://schemas.microsoft.com/office/drawing/2014/chart" uri="{C3380CC4-5D6E-409C-BE32-E72D297353CC}">
              <c16:uniqueId val="{00000007-9F2A-498C-A465-04B0088EAFAD}"/>
            </c:ext>
          </c:extLst>
        </c:ser>
        <c:ser>
          <c:idx val="9"/>
          <c:order val="8"/>
          <c:tx>
            <c:strRef>
              <c:f>'Graf IV.8'!$K$15</c:f>
              <c:strCache>
                <c:ptCount val="1"/>
                <c:pt idx="0">
                  <c:v>Vliv dividend</c:v>
                </c:pt>
              </c:strCache>
            </c:strRef>
          </c:tx>
          <c:spPr>
            <a:solidFill>
              <a:schemeClr val="accent6"/>
            </a:solidFill>
            <a:ln w="25400">
              <a:noFill/>
            </a:ln>
            <a:effectLst/>
          </c:spPr>
          <c:invertIfNegative val="0"/>
          <c:cat>
            <c:multiLvlStrRef>
              <c:f>'Graf IV.8'!$L$5:$Q$6</c:f>
              <c:multiLvlStrCache>
                <c:ptCount val="6"/>
                <c:lvl>
                  <c:pt idx="0">
                    <c:v>2024</c:v>
                  </c:pt>
                  <c:pt idx="1">
                    <c:v>2025</c:v>
                  </c:pt>
                  <c:pt idx="2">
                    <c:v>2026</c:v>
                  </c:pt>
                  <c:pt idx="3">
                    <c:v>2024</c:v>
                  </c:pt>
                  <c:pt idx="4">
                    <c:v>2025</c:v>
                  </c:pt>
                  <c:pt idx="5">
                    <c:v>2026</c:v>
                  </c:pt>
                </c:lvl>
                <c:lvl>
                  <c:pt idx="0">
                    <c:v>Základní scénář</c:v>
                  </c:pt>
                  <c:pt idx="3">
                    <c:v>Nepříznivý scénář</c:v>
                  </c:pt>
                </c:lvl>
              </c:multiLvlStrCache>
            </c:multiLvlStrRef>
          </c:cat>
          <c:val>
            <c:numRef>
              <c:f>'Graf IV.8'!$L$15:$Q$15</c:f>
              <c:numCache>
                <c:formatCode>#,##0.00</c:formatCode>
                <c:ptCount val="6"/>
                <c:pt idx="0">
                  <c:v>-30.121099999999998</c:v>
                </c:pt>
                <c:pt idx="1">
                  <c:v>-33.532200000000003</c:v>
                </c:pt>
                <c:pt idx="2">
                  <c:v>-35.983600000000003</c:v>
                </c:pt>
                <c:pt idx="3">
                  <c:v>-11.6396</c:v>
                </c:pt>
                <c:pt idx="4">
                  <c:v>-10.6774</c:v>
                </c:pt>
                <c:pt idx="5">
                  <c:v>-2.7231000000000001</c:v>
                </c:pt>
              </c:numCache>
            </c:numRef>
          </c:val>
          <c:extLst>
            <c:ext xmlns:c16="http://schemas.microsoft.com/office/drawing/2014/chart" uri="{C3380CC4-5D6E-409C-BE32-E72D297353CC}">
              <c16:uniqueId val="{00000008-9F2A-498C-A465-04B0088EAFAD}"/>
            </c:ext>
          </c:extLst>
        </c:ser>
        <c:ser>
          <c:idx val="10"/>
          <c:order val="9"/>
          <c:tx>
            <c:strRef>
              <c:f>'Graf IV.8'!$K$16</c:f>
              <c:strCache>
                <c:ptCount val="1"/>
                <c:pt idx="0">
                  <c:v>Ostatní</c:v>
                </c:pt>
              </c:strCache>
            </c:strRef>
          </c:tx>
          <c:spPr>
            <a:solidFill>
              <a:schemeClr val="accent6">
                <a:lumMod val="60000"/>
                <a:lumOff val="40000"/>
              </a:schemeClr>
            </a:solidFill>
            <a:ln>
              <a:noFill/>
            </a:ln>
            <a:effectLst/>
          </c:spPr>
          <c:invertIfNegative val="0"/>
          <c:cat>
            <c:multiLvlStrRef>
              <c:f>'Graf IV.8'!$L$5:$Q$6</c:f>
              <c:multiLvlStrCache>
                <c:ptCount val="6"/>
                <c:lvl>
                  <c:pt idx="0">
                    <c:v>2024</c:v>
                  </c:pt>
                  <c:pt idx="1">
                    <c:v>2025</c:v>
                  </c:pt>
                  <c:pt idx="2">
                    <c:v>2026</c:v>
                  </c:pt>
                  <c:pt idx="3">
                    <c:v>2024</c:v>
                  </c:pt>
                  <c:pt idx="4">
                    <c:v>2025</c:v>
                  </c:pt>
                  <c:pt idx="5">
                    <c:v>2026</c:v>
                  </c:pt>
                </c:lvl>
                <c:lvl>
                  <c:pt idx="0">
                    <c:v>Základní scénář</c:v>
                  </c:pt>
                  <c:pt idx="3">
                    <c:v>Nepříznivý scénář</c:v>
                  </c:pt>
                </c:lvl>
              </c:multiLvlStrCache>
            </c:multiLvlStrRef>
          </c:cat>
          <c:val>
            <c:numRef>
              <c:f>'Graf IV.8'!$L$16:$Q$16</c:f>
              <c:numCache>
                <c:formatCode>#,##0.00</c:formatCode>
                <c:ptCount val="6"/>
                <c:pt idx="0">
                  <c:v>7.3632999999999997</c:v>
                </c:pt>
                <c:pt idx="1">
                  <c:v>6.8231999999999999</c:v>
                </c:pt>
                <c:pt idx="2">
                  <c:v>6.9911000000000003</c:v>
                </c:pt>
                <c:pt idx="3">
                  <c:v>10.424099999999999</c:v>
                </c:pt>
                <c:pt idx="4">
                  <c:v>8.8147000000000002</c:v>
                </c:pt>
                <c:pt idx="5">
                  <c:v>10.4062</c:v>
                </c:pt>
              </c:numCache>
            </c:numRef>
          </c:val>
          <c:extLst>
            <c:ext xmlns:c16="http://schemas.microsoft.com/office/drawing/2014/chart" uri="{C3380CC4-5D6E-409C-BE32-E72D297353CC}">
              <c16:uniqueId val="{00000009-9F2A-498C-A465-04B0088EAFAD}"/>
            </c:ext>
          </c:extLst>
        </c:ser>
        <c:dLbls>
          <c:showLegendKey val="0"/>
          <c:showVal val="0"/>
          <c:showCatName val="0"/>
          <c:showSerName val="0"/>
          <c:showPercent val="0"/>
          <c:showBubbleSize val="0"/>
        </c:dLbls>
        <c:gapWidth val="75"/>
        <c:overlap val="100"/>
        <c:axId val="429310720"/>
        <c:axId val="429312640"/>
      </c:barChart>
      <c:lineChart>
        <c:grouping val="standard"/>
        <c:varyColors val="0"/>
        <c:ser>
          <c:idx val="11"/>
          <c:order val="10"/>
          <c:tx>
            <c:strRef>
              <c:f>'Graf IV.8'!$K$17</c:f>
              <c:strCache>
                <c:ptCount val="1"/>
                <c:pt idx="0">
                  <c:v>Celková změna poměru</c:v>
                </c:pt>
              </c:strCache>
            </c:strRef>
          </c:tx>
          <c:spPr>
            <a:ln w="28575" cap="rnd">
              <a:noFill/>
              <a:round/>
            </a:ln>
            <a:effectLst/>
          </c:spPr>
          <c:marker>
            <c:symbol val="diamond"/>
            <c:size val="9"/>
            <c:spPr>
              <a:solidFill>
                <a:schemeClr val="accent5"/>
              </a:solidFill>
              <a:ln w="9525">
                <a:noFill/>
              </a:ln>
              <a:effectLst/>
            </c:spPr>
          </c:marker>
          <c:cat>
            <c:multiLvlStrRef>
              <c:f>'Graf IV.8'!$L$5:$Q$6</c:f>
              <c:multiLvlStrCache>
                <c:ptCount val="6"/>
                <c:lvl>
                  <c:pt idx="0">
                    <c:v>2024</c:v>
                  </c:pt>
                  <c:pt idx="1">
                    <c:v>2025</c:v>
                  </c:pt>
                  <c:pt idx="2">
                    <c:v>2026</c:v>
                  </c:pt>
                  <c:pt idx="3">
                    <c:v>2024</c:v>
                  </c:pt>
                  <c:pt idx="4">
                    <c:v>2025</c:v>
                  </c:pt>
                  <c:pt idx="5">
                    <c:v>2026</c:v>
                  </c:pt>
                </c:lvl>
                <c:lvl>
                  <c:pt idx="0">
                    <c:v>Základní scénář</c:v>
                  </c:pt>
                  <c:pt idx="3">
                    <c:v>Nepříznivý scénář</c:v>
                  </c:pt>
                </c:lvl>
              </c:multiLvlStrCache>
            </c:multiLvlStrRef>
          </c:cat>
          <c:val>
            <c:numRef>
              <c:f>'Graf IV.8'!$L$17:$Q$17</c:f>
              <c:numCache>
                <c:formatCode>#,##0.00</c:formatCode>
                <c:ptCount val="6"/>
                <c:pt idx="0">
                  <c:v>6.8823999999999996</c:v>
                </c:pt>
                <c:pt idx="1">
                  <c:v>7.6003999999999996</c:v>
                </c:pt>
                <c:pt idx="2">
                  <c:v>8.5556999999999999</c:v>
                </c:pt>
                <c:pt idx="3">
                  <c:v>-2.0556999999999999</c:v>
                </c:pt>
                <c:pt idx="4">
                  <c:v>2.4253999999999998</c:v>
                </c:pt>
                <c:pt idx="5">
                  <c:v>-0.49480000000000002</c:v>
                </c:pt>
              </c:numCache>
            </c:numRef>
          </c:val>
          <c:smooth val="0"/>
          <c:extLst>
            <c:ext xmlns:c16="http://schemas.microsoft.com/office/drawing/2014/chart" uri="{C3380CC4-5D6E-409C-BE32-E72D297353CC}">
              <c16:uniqueId val="{0000000A-9F2A-498C-A465-04B0088EAFAD}"/>
            </c:ext>
          </c:extLst>
        </c:ser>
        <c:dLbls>
          <c:showLegendKey val="0"/>
          <c:showVal val="0"/>
          <c:showCatName val="0"/>
          <c:showSerName val="0"/>
          <c:showPercent val="0"/>
          <c:showBubbleSize val="0"/>
        </c:dLbls>
        <c:marker val="1"/>
        <c:smooth val="0"/>
        <c:axId val="429310720"/>
        <c:axId val="429312640"/>
      </c:lineChart>
      <c:catAx>
        <c:axId val="4293107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2640"/>
        <c:crosses val="autoZero"/>
        <c:auto val="1"/>
        <c:lblAlgn val="ctr"/>
        <c:lblOffset val="100"/>
        <c:noMultiLvlLbl val="0"/>
      </c:catAx>
      <c:valAx>
        <c:axId val="429312640"/>
        <c:scaling>
          <c:orientation val="minMax"/>
          <c:max val="90"/>
          <c:min val="-9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0720"/>
        <c:crosses val="autoZero"/>
        <c:crossBetween val="between"/>
        <c:majorUnit val="30"/>
      </c:valAx>
      <c:spPr>
        <a:noFill/>
        <a:ln w="25400">
          <a:noFill/>
        </a:ln>
        <a:effectLst/>
      </c:spPr>
    </c:plotArea>
    <c:legend>
      <c:legendPos val="b"/>
      <c:layout>
        <c:manualLayout>
          <c:xMode val="edge"/>
          <c:yMode val="edge"/>
          <c:x val="0"/>
          <c:y val="0.63375504071143685"/>
          <c:w val="1"/>
          <c:h val="0.36624495928856321"/>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262650735091686E-2"/>
          <c:y val="4.1355919959546343E-2"/>
          <c:w val="0.86977231429987334"/>
          <c:h val="0.42871776349057283"/>
        </c:manualLayout>
      </c:layout>
      <c:barChart>
        <c:barDir val="col"/>
        <c:grouping val="stacked"/>
        <c:varyColors val="0"/>
        <c:ser>
          <c:idx val="0"/>
          <c:order val="0"/>
          <c:tx>
            <c:strRef>
              <c:f>'Graf IV.8'!$J$7</c:f>
              <c:strCache>
                <c:ptCount val="1"/>
                <c:pt idx="0">
                  <c:v>Equity risk</c:v>
                </c:pt>
              </c:strCache>
            </c:strRef>
          </c:tx>
          <c:spPr>
            <a:solidFill>
              <a:schemeClr val="accent1">
                <a:lumMod val="50000"/>
              </a:schemeClr>
            </a:solidFill>
            <a:ln w="25400">
              <a:noFill/>
            </a:ln>
            <a:effectLst/>
          </c:spPr>
          <c:invertIfNegative val="0"/>
          <c:cat>
            <c:multiLvlStrRef>
              <c:f>'Graf IV.8'!$L$3:$Q$4</c:f>
              <c:multiLvlStrCache>
                <c:ptCount val="6"/>
                <c:lvl>
                  <c:pt idx="0">
                    <c:v>2024</c:v>
                  </c:pt>
                  <c:pt idx="1">
                    <c:v>2025</c:v>
                  </c:pt>
                  <c:pt idx="2">
                    <c:v>2026</c:v>
                  </c:pt>
                  <c:pt idx="3">
                    <c:v>2024</c:v>
                  </c:pt>
                  <c:pt idx="4">
                    <c:v>2025</c:v>
                  </c:pt>
                  <c:pt idx="5">
                    <c:v>2026</c:v>
                  </c:pt>
                </c:lvl>
                <c:lvl>
                  <c:pt idx="0">
                    <c:v>Baseline Scenario</c:v>
                  </c:pt>
                  <c:pt idx="3">
                    <c:v>Adverse Scenario</c:v>
                  </c:pt>
                </c:lvl>
              </c:multiLvlStrCache>
            </c:multiLvlStrRef>
          </c:cat>
          <c:val>
            <c:numRef>
              <c:f>'Graf IV.8'!$L$7:$Q$7</c:f>
              <c:numCache>
                <c:formatCode>#,##0.00</c:formatCode>
                <c:ptCount val="6"/>
                <c:pt idx="0">
                  <c:v>8.0770999999999997</c:v>
                </c:pt>
                <c:pt idx="1">
                  <c:v>7.7126000000000001</c:v>
                </c:pt>
                <c:pt idx="2">
                  <c:v>6.5045000000000002</c:v>
                </c:pt>
                <c:pt idx="3">
                  <c:v>-26.331700000000001</c:v>
                </c:pt>
                <c:pt idx="4">
                  <c:v>6.0853000000000002</c:v>
                </c:pt>
                <c:pt idx="5">
                  <c:v>11.821199999999999</c:v>
                </c:pt>
              </c:numCache>
            </c:numRef>
          </c:val>
          <c:extLst>
            <c:ext xmlns:c16="http://schemas.microsoft.com/office/drawing/2014/chart" uri="{C3380CC4-5D6E-409C-BE32-E72D297353CC}">
              <c16:uniqueId val="{00000000-47EE-4F18-9408-CA08781A9004}"/>
            </c:ext>
          </c:extLst>
        </c:ser>
        <c:ser>
          <c:idx val="1"/>
          <c:order val="1"/>
          <c:tx>
            <c:strRef>
              <c:f>'Graf IV.8'!$J$8</c:f>
              <c:strCache>
                <c:ptCount val="1"/>
                <c:pt idx="0">
                  <c:v>Corporate bond risk</c:v>
                </c:pt>
              </c:strCache>
            </c:strRef>
          </c:tx>
          <c:spPr>
            <a:solidFill>
              <a:schemeClr val="accent1">
                <a:lumMod val="75000"/>
              </a:schemeClr>
            </a:solidFill>
            <a:ln w="25400">
              <a:noFill/>
            </a:ln>
            <a:effectLst/>
          </c:spPr>
          <c:invertIfNegative val="0"/>
          <c:cat>
            <c:multiLvlStrRef>
              <c:f>'Graf IV.8'!$L$3:$Q$4</c:f>
              <c:multiLvlStrCache>
                <c:ptCount val="6"/>
                <c:lvl>
                  <c:pt idx="0">
                    <c:v>2024</c:v>
                  </c:pt>
                  <c:pt idx="1">
                    <c:v>2025</c:v>
                  </c:pt>
                  <c:pt idx="2">
                    <c:v>2026</c:v>
                  </c:pt>
                  <c:pt idx="3">
                    <c:v>2024</c:v>
                  </c:pt>
                  <c:pt idx="4">
                    <c:v>2025</c:v>
                  </c:pt>
                  <c:pt idx="5">
                    <c:v>2026</c:v>
                  </c:pt>
                </c:lvl>
                <c:lvl>
                  <c:pt idx="0">
                    <c:v>Baseline Scenario</c:v>
                  </c:pt>
                  <c:pt idx="3">
                    <c:v>Adverse Scenario</c:v>
                  </c:pt>
                </c:lvl>
              </c:multiLvlStrCache>
            </c:multiLvlStrRef>
          </c:cat>
          <c:val>
            <c:numRef>
              <c:f>'Graf IV.8'!$L$8:$Q$8</c:f>
              <c:numCache>
                <c:formatCode>#,##0.00</c:formatCode>
                <c:ptCount val="6"/>
                <c:pt idx="0">
                  <c:v>-2.0558999999999998</c:v>
                </c:pt>
                <c:pt idx="1">
                  <c:v>0.1484</c:v>
                </c:pt>
                <c:pt idx="2">
                  <c:v>6.2100000000000002E-2</c:v>
                </c:pt>
                <c:pt idx="3">
                  <c:v>-14.621</c:v>
                </c:pt>
                <c:pt idx="4">
                  <c:v>4.3334999999999999</c:v>
                </c:pt>
                <c:pt idx="5">
                  <c:v>2.2530000000000001</c:v>
                </c:pt>
              </c:numCache>
            </c:numRef>
          </c:val>
          <c:extLst>
            <c:ext xmlns:c16="http://schemas.microsoft.com/office/drawing/2014/chart" uri="{C3380CC4-5D6E-409C-BE32-E72D297353CC}">
              <c16:uniqueId val="{00000001-47EE-4F18-9408-CA08781A9004}"/>
            </c:ext>
          </c:extLst>
        </c:ser>
        <c:ser>
          <c:idx val="2"/>
          <c:order val="2"/>
          <c:tx>
            <c:strRef>
              <c:f>'Graf IV.8'!$J$9</c:f>
              <c:strCache>
                <c:ptCount val="1"/>
                <c:pt idx="0">
                  <c:v>Government bond risk</c:v>
                </c:pt>
              </c:strCache>
            </c:strRef>
          </c:tx>
          <c:spPr>
            <a:solidFill>
              <a:schemeClr val="accent1">
                <a:lumMod val="60000"/>
                <a:lumOff val="40000"/>
              </a:schemeClr>
            </a:solidFill>
            <a:ln w="25400">
              <a:noFill/>
            </a:ln>
            <a:effectLst/>
          </c:spPr>
          <c:invertIfNegative val="0"/>
          <c:cat>
            <c:multiLvlStrRef>
              <c:f>'Graf IV.8'!$L$3:$Q$4</c:f>
              <c:multiLvlStrCache>
                <c:ptCount val="6"/>
                <c:lvl>
                  <c:pt idx="0">
                    <c:v>2024</c:v>
                  </c:pt>
                  <c:pt idx="1">
                    <c:v>2025</c:v>
                  </c:pt>
                  <c:pt idx="2">
                    <c:v>2026</c:v>
                  </c:pt>
                  <c:pt idx="3">
                    <c:v>2024</c:v>
                  </c:pt>
                  <c:pt idx="4">
                    <c:v>2025</c:v>
                  </c:pt>
                  <c:pt idx="5">
                    <c:v>2026</c:v>
                  </c:pt>
                </c:lvl>
                <c:lvl>
                  <c:pt idx="0">
                    <c:v>Baseline Scenario</c:v>
                  </c:pt>
                  <c:pt idx="3">
                    <c:v>Adverse Scenario</c:v>
                  </c:pt>
                </c:lvl>
              </c:multiLvlStrCache>
            </c:multiLvlStrRef>
          </c:cat>
          <c:val>
            <c:numRef>
              <c:f>'Graf IV.8'!$L$9:$Q$9</c:f>
              <c:numCache>
                <c:formatCode>#,##0.00</c:formatCode>
                <c:ptCount val="6"/>
                <c:pt idx="0">
                  <c:v>2.5183</c:v>
                </c:pt>
                <c:pt idx="1">
                  <c:v>1.3662000000000001</c:v>
                </c:pt>
                <c:pt idx="2">
                  <c:v>0.7389</c:v>
                </c:pt>
                <c:pt idx="3">
                  <c:v>-15.058400000000001</c:v>
                </c:pt>
                <c:pt idx="4">
                  <c:v>-3.3799999999999997E-2</c:v>
                </c:pt>
                <c:pt idx="5">
                  <c:v>-5.2785000000000002</c:v>
                </c:pt>
              </c:numCache>
            </c:numRef>
          </c:val>
          <c:extLst>
            <c:ext xmlns:c16="http://schemas.microsoft.com/office/drawing/2014/chart" uri="{C3380CC4-5D6E-409C-BE32-E72D297353CC}">
              <c16:uniqueId val="{00000002-47EE-4F18-9408-CA08781A9004}"/>
            </c:ext>
          </c:extLst>
        </c:ser>
        <c:ser>
          <c:idx val="4"/>
          <c:order val="3"/>
          <c:tx>
            <c:strRef>
              <c:f>'Graf IV.8'!$J$10</c:f>
              <c:strCache>
                <c:ptCount val="1"/>
                <c:pt idx="0">
                  <c:v>Risk of domestic investment funds</c:v>
                </c:pt>
              </c:strCache>
            </c:strRef>
          </c:tx>
          <c:spPr>
            <a:solidFill>
              <a:schemeClr val="accent1">
                <a:lumMod val="40000"/>
                <a:lumOff val="60000"/>
              </a:schemeClr>
            </a:solidFill>
            <a:ln w="25400">
              <a:noFill/>
            </a:ln>
            <a:effectLst/>
          </c:spPr>
          <c:invertIfNegative val="0"/>
          <c:cat>
            <c:multiLvlStrRef>
              <c:f>'Graf IV.8'!$L$3:$Q$4</c:f>
              <c:multiLvlStrCache>
                <c:ptCount val="6"/>
                <c:lvl>
                  <c:pt idx="0">
                    <c:v>2024</c:v>
                  </c:pt>
                  <c:pt idx="1">
                    <c:v>2025</c:v>
                  </c:pt>
                  <c:pt idx="2">
                    <c:v>2026</c:v>
                  </c:pt>
                  <c:pt idx="3">
                    <c:v>2024</c:v>
                  </c:pt>
                  <c:pt idx="4">
                    <c:v>2025</c:v>
                  </c:pt>
                  <c:pt idx="5">
                    <c:v>2026</c:v>
                  </c:pt>
                </c:lvl>
                <c:lvl>
                  <c:pt idx="0">
                    <c:v>Baseline Scenario</c:v>
                  </c:pt>
                  <c:pt idx="3">
                    <c:v>Adverse Scenario</c:v>
                  </c:pt>
                </c:lvl>
              </c:multiLvlStrCache>
            </c:multiLvlStrRef>
          </c:cat>
          <c:val>
            <c:numRef>
              <c:f>'Graf IV.8'!$L$10:$Q$10</c:f>
              <c:numCache>
                <c:formatCode>#,##0.00</c:formatCode>
                <c:ptCount val="6"/>
                <c:pt idx="0">
                  <c:v>7.101</c:v>
                </c:pt>
                <c:pt idx="1">
                  <c:v>4.9569999999999999</c:v>
                </c:pt>
                <c:pt idx="2">
                  <c:v>5.6883999999999997</c:v>
                </c:pt>
                <c:pt idx="3">
                  <c:v>-13.3444</c:v>
                </c:pt>
                <c:pt idx="4">
                  <c:v>7.7053000000000003</c:v>
                </c:pt>
                <c:pt idx="5">
                  <c:v>5.7651000000000003</c:v>
                </c:pt>
              </c:numCache>
            </c:numRef>
          </c:val>
          <c:extLst>
            <c:ext xmlns:c16="http://schemas.microsoft.com/office/drawing/2014/chart" uri="{C3380CC4-5D6E-409C-BE32-E72D297353CC}">
              <c16:uniqueId val="{00000003-47EE-4F18-9408-CA08781A9004}"/>
            </c:ext>
          </c:extLst>
        </c:ser>
        <c:ser>
          <c:idx val="5"/>
          <c:order val="4"/>
          <c:tx>
            <c:strRef>
              <c:f>'Graf IV.8'!$J$11</c:f>
              <c:strCache>
                <c:ptCount val="1"/>
                <c:pt idx="0">
                  <c:v>Real estate risk</c:v>
                </c:pt>
              </c:strCache>
            </c:strRef>
          </c:tx>
          <c:spPr>
            <a:solidFill>
              <a:schemeClr val="accent1">
                <a:lumMod val="20000"/>
                <a:lumOff val="80000"/>
              </a:schemeClr>
            </a:solidFill>
            <a:ln w="25400">
              <a:noFill/>
            </a:ln>
            <a:effectLst/>
          </c:spPr>
          <c:invertIfNegative val="0"/>
          <c:cat>
            <c:multiLvlStrRef>
              <c:f>'Graf IV.8'!$L$3:$Q$4</c:f>
              <c:multiLvlStrCache>
                <c:ptCount val="6"/>
                <c:lvl>
                  <c:pt idx="0">
                    <c:v>2024</c:v>
                  </c:pt>
                  <c:pt idx="1">
                    <c:v>2025</c:v>
                  </c:pt>
                  <c:pt idx="2">
                    <c:v>2026</c:v>
                  </c:pt>
                  <c:pt idx="3">
                    <c:v>2024</c:v>
                  </c:pt>
                  <c:pt idx="4">
                    <c:v>2025</c:v>
                  </c:pt>
                  <c:pt idx="5">
                    <c:v>2026</c:v>
                  </c:pt>
                </c:lvl>
                <c:lvl>
                  <c:pt idx="0">
                    <c:v>Baseline Scenario</c:v>
                  </c:pt>
                  <c:pt idx="3">
                    <c:v>Adverse Scenario</c:v>
                  </c:pt>
                </c:lvl>
              </c:multiLvlStrCache>
            </c:multiLvlStrRef>
          </c:cat>
          <c:val>
            <c:numRef>
              <c:f>'Graf IV.8'!$L$11:$Q$11</c:f>
              <c:numCache>
                <c:formatCode>#,##0.00</c:formatCode>
                <c:ptCount val="6"/>
                <c:pt idx="0">
                  <c:v>3.9481999999999999</c:v>
                </c:pt>
                <c:pt idx="1">
                  <c:v>4.2324999999999999</c:v>
                </c:pt>
                <c:pt idx="2">
                  <c:v>4.6853999999999996</c:v>
                </c:pt>
                <c:pt idx="3">
                  <c:v>-0.21410000000000001</c:v>
                </c:pt>
                <c:pt idx="4">
                  <c:v>-1.1572</c:v>
                </c:pt>
                <c:pt idx="5">
                  <c:v>-4.593</c:v>
                </c:pt>
              </c:numCache>
            </c:numRef>
          </c:val>
          <c:extLst>
            <c:ext xmlns:c16="http://schemas.microsoft.com/office/drawing/2014/chart" uri="{C3380CC4-5D6E-409C-BE32-E72D297353CC}">
              <c16:uniqueId val="{00000004-47EE-4F18-9408-CA08781A9004}"/>
            </c:ext>
          </c:extLst>
        </c:ser>
        <c:ser>
          <c:idx val="6"/>
          <c:order val="5"/>
          <c:tx>
            <c:strRef>
              <c:f>'Graf IV.8'!$J$12</c:f>
              <c:strCache>
                <c:ptCount val="1"/>
                <c:pt idx="0">
                  <c:v>General interest rate risk</c:v>
                </c:pt>
              </c:strCache>
            </c:strRef>
          </c:tx>
          <c:spPr>
            <a:solidFill>
              <a:schemeClr val="accent2"/>
            </a:solidFill>
            <a:ln w="25400">
              <a:noFill/>
            </a:ln>
            <a:effectLst/>
          </c:spPr>
          <c:invertIfNegative val="0"/>
          <c:cat>
            <c:multiLvlStrRef>
              <c:f>'Graf IV.8'!$L$3:$Q$4</c:f>
              <c:multiLvlStrCache>
                <c:ptCount val="6"/>
                <c:lvl>
                  <c:pt idx="0">
                    <c:v>2024</c:v>
                  </c:pt>
                  <c:pt idx="1">
                    <c:v>2025</c:v>
                  </c:pt>
                  <c:pt idx="2">
                    <c:v>2026</c:v>
                  </c:pt>
                  <c:pt idx="3">
                    <c:v>2024</c:v>
                  </c:pt>
                  <c:pt idx="4">
                    <c:v>2025</c:v>
                  </c:pt>
                  <c:pt idx="5">
                    <c:v>2026</c:v>
                  </c:pt>
                </c:lvl>
                <c:lvl>
                  <c:pt idx="0">
                    <c:v>Baseline Scenario</c:v>
                  </c:pt>
                  <c:pt idx="3">
                    <c:v>Adverse Scenario</c:v>
                  </c:pt>
                </c:lvl>
              </c:multiLvlStrCache>
            </c:multiLvlStrRef>
          </c:cat>
          <c:val>
            <c:numRef>
              <c:f>'Graf IV.8'!$L$12:$Q$12</c:f>
              <c:numCache>
                <c:formatCode>#,##0.00</c:formatCode>
                <c:ptCount val="6"/>
                <c:pt idx="0">
                  <c:v>-1.2121</c:v>
                </c:pt>
                <c:pt idx="1">
                  <c:v>-2.3854000000000002</c:v>
                </c:pt>
                <c:pt idx="2">
                  <c:v>-5.0942999999999996</c:v>
                </c:pt>
                <c:pt idx="3">
                  <c:v>22.222000000000001</c:v>
                </c:pt>
                <c:pt idx="4">
                  <c:v>-14.5944</c:v>
                </c:pt>
                <c:pt idx="5">
                  <c:v>-12.998900000000001</c:v>
                </c:pt>
              </c:numCache>
            </c:numRef>
          </c:val>
          <c:extLst>
            <c:ext xmlns:c16="http://schemas.microsoft.com/office/drawing/2014/chart" uri="{C3380CC4-5D6E-409C-BE32-E72D297353CC}">
              <c16:uniqueId val="{00000005-47EE-4F18-9408-CA08781A9004}"/>
            </c:ext>
          </c:extLst>
        </c:ser>
        <c:ser>
          <c:idx val="7"/>
          <c:order val="6"/>
          <c:tx>
            <c:strRef>
              <c:f>'Graf IV.8'!$J$13</c:f>
              <c:strCache>
                <c:ptCount val="1"/>
                <c:pt idx="0">
                  <c:v>Transfer to ULI policies</c:v>
                </c:pt>
              </c:strCache>
            </c:strRef>
          </c:tx>
          <c:spPr>
            <a:solidFill>
              <a:schemeClr val="accent3"/>
            </a:solidFill>
            <a:ln w="25400">
              <a:noFill/>
            </a:ln>
            <a:effectLst/>
          </c:spPr>
          <c:invertIfNegative val="0"/>
          <c:cat>
            <c:multiLvlStrRef>
              <c:f>'Graf IV.8'!$L$3:$Q$4</c:f>
              <c:multiLvlStrCache>
                <c:ptCount val="6"/>
                <c:lvl>
                  <c:pt idx="0">
                    <c:v>2024</c:v>
                  </c:pt>
                  <c:pt idx="1">
                    <c:v>2025</c:v>
                  </c:pt>
                  <c:pt idx="2">
                    <c:v>2026</c:v>
                  </c:pt>
                  <c:pt idx="3">
                    <c:v>2024</c:v>
                  </c:pt>
                  <c:pt idx="4">
                    <c:v>2025</c:v>
                  </c:pt>
                  <c:pt idx="5">
                    <c:v>2026</c:v>
                  </c:pt>
                </c:lvl>
                <c:lvl>
                  <c:pt idx="0">
                    <c:v>Baseline Scenario</c:v>
                  </c:pt>
                  <c:pt idx="3">
                    <c:v>Adverse Scenario</c:v>
                  </c:pt>
                </c:lvl>
              </c:multiLvlStrCache>
            </c:multiLvlStrRef>
          </c:cat>
          <c:val>
            <c:numRef>
              <c:f>'Graf IV.8'!$L$13:$Q$13</c:f>
              <c:numCache>
                <c:formatCode>#,##0.00</c:formatCode>
                <c:ptCount val="6"/>
                <c:pt idx="0">
                  <c:v>-10.0581</c:v>
                </c:pt>
                <c:pt idx="1">
                  <c:v>-8.9013000000000009</c:v>
                </c:pt>
                <c:pt idx="2">
                  <c:v>-7.9090999999999996</c:v>
                </c:pt>
                <c:pt idx="3">
                  <c:v>28.7395</c:v>
                </c:pt>
                <c:pt idx="4">
                  <c:v>-8.1890999999999998</c:v>
                </c:pt>
                <c:pt idx="5">
                  <c:v>-13.088800000000001</c:v>
                </c:pt>
              </c:numCache>
            </c:numRef>
          </c:val>
          <c:extLst>
            <c:ext xmlns:c16="http://schemas.microsoft.com/office/drawing/2014/chart" uri="{C3380CC4-5D6E-409C-BE32-E72D297353CC}">
              <c16:uniqueId val="{00000006-47EE-4F18-9408-CA08781A9004}"/>
            </c:ext>
          </c:extLst>
        </c:ser>
        <c:ser>
          <c:idx val="8"/>
          <c:order val="7"/>
          <c:tx>
            <c:strRef>
              <c:f>'Graf IV.8'!$J$14</c:f>
              <c:strCache>
                <c:ptCount val="1"/>
                <c:pt idx="0">
                  <c:v>Result from non-life insurance</c:v>
                </c:pt>
              </c:strCache>
            </c:strRef>
          </c:tx>
          <c:spPr>
            <a:solidFill>
              <a:schemeClr val="accent4"/>
            </a:solidFill>
            <a:ln w="25400">
              <a:noFill/>
            </a:ln>
            <a:effectLst/>
          </c:spPr>
          <c:invertIfNegative val="0"/>
          <c:cat>
            <c:multiLvlStrRef>
              <c:f>'Graf IV.8'!$L$3:$Q$4</c:f>
              <c:multiLvlStrCache>
                <c:ptCount val="6"/>
                <c:lvl>
                  <c:pt idx="0">
                    <c:v>2024</c:v>
                  </c:pt>
                  <c:pt idx="1">
                    <c:v>2025</c:v>
                  </c:pt>
                  <c:pt idx="2">
                    <c:v>2026</c:v>
                  </c:pt>
                  <c:pt idx="3">
                    <c:v>2024</c:v>
                  </c:pt>
                  <c:pt idx="4">
                    <c:v>2025</c:v>
                  </c:pt>
                  <c:pt idx="5">
                    <c:v>2026</c:v>
                  </c:pt>
                </c:lvl>
                <c:lvl>
                  <c:pt idx="0">
                    <c:v>Baseline Scenario</c:v>
                  </c:pt>
                  <c:pt idx="3">
                    <c:v>Adverse Scenario</c:v>
                  </c:pt>
                </c:lvl>
              </c:multiLvlStrCache>
            </c:multiLvlStrRef>
          </c:cat>
          <c:val>
            <c:numRef>
              <c:f>'Graf IV.8'!$L$14:$Q$14</c:f>
              <c:numCache>
                <c:formatCode>#,##0.00</c:formatCode>
                <c:ptCount val="6"/>
                <c:pt idx="0">
                  <c:v>21.3216</c:v>
                </c:pt>
                <c:pt idx="1">
                  <c:v>27.179300000000001</c:v>
                </c:pt>
                <c:pt idx="2">
                  <c:v>32.872399999999999</c:v>
                </c:pt>
                <c:pt idx="3">
                  <c:v>17.767900000000001</c:v>
                </c:pt>
                <c:pt idx="4">
                  <c:v>10.138500000000001</c:v>
                </c:pt>
                <c:pt idx="5">
                  <c:v>7.9421999999999997</c:v>
                </c:pt>
              </c:numCache>
            </c:numRef>
          </c:val>
          <c:extLst>
            <c:ext xmlns:c16="http://schemas.microsoft.com/office/drawing/2014/chart" uri="{C3380CC4-5D6E-409C-BE32-E72D297353CC}">
              <c16:uniqueId val="{00000007-47EE-4F18-9408-CA08781A9004}"/>
            </c:ext>
          </c:extLst>
        </c:ser>
        <c:ser>
          <c:idx val="9"/>
          <c:order val="8"/>
          <c:tx>
            <c:strRef>
              <c:f>'Graf IV.8'!$J$15</c:f>
              <c:strCache>
                <c:ptCount val="1"/>
                <c:pt idx="0">
                  <c:v>Effect of dividends</c:v>
                </c:pt>
              </c:strCache>
            </c:strRef>
          </c:tx>
          <c:spPr>
            <a:solidFill>
              <a:schemeClr val="accent6"/>
            </a:solidFill>
            <a:ln w="25400">
              <a:noFill/>
            </a:ln>
            <a:effectLst/>
          </c:spPr>
          <c:invertIfNegative val="0"/>
          <c:cat>
            <c:multiLvlStrRef>
              <c:f>'Graf IV.8'!$L$3:$Q$4</c:f>
              <c:multiLvlStrCache>
                <c:ptCount val="6"/>
                <c:lvl>
                  <c:pt idx="0">
                    <c:v>2024</c:v>
                  </c:pt>
                  <c:pt idx="1">
                    <c:v>2025</c:v>
                  </c:pt>
                  <c:pt idx="2">
                    <c:v>2026</c:v>
                  </c:pt>
                  <c:pt idx="3">
                    <c:v>2024</c:v>
                  </c:pt>
                  <c:pt idx="4">
                    <c:v>2025</c:v>
                  </c:pt>
                  <c:pt idx="5">
                    <c:v>2026</c:v>
                  </c:pt>
                </c:lvl>
                <c:lvl>
                  <c:pt idx="0">
                    <c:v>Baseline Scenario</c:v>
                  </c:pt>
                  <c:pt idx="3">
                    <c:v>Adverse Scenario</c:v>
                  </c:pt>
                </c:lvl>
              </c:multiLvlStrCache>
            </c:multiLvlStrRef>
          </c:cat>
          <c:val>
            <c:numRef>
              <c:f>'Graf IV.8'!$L$15:$Q$15</c:f>
              <c:numCache>
                <c:formatCode>#,##0.00</c:formatCode>
                <c:ptCount val="6"/>
                <c:pt idx="0">
                  <c:v>-30.121099999999998</c:v>
                </c:pt>
                <c:pt idx="1">
                  <c:v>-33.532200000000003</c:v>
                </c:pt>
                <c:pt idx="2">
                  <c:v>-35.983600000000003</c:v>
                </c:pt>
                <c:pt idx="3">
                  <c:v>-11.6396</c:v>
                </c:pt>
                <c:pt idx="4">
                  <c:v>-10.6774</c:v>
                </c:pt>
                <c:pt idx="5">
                  <c:v>-2.7231000000000001</c:v>
                </c:pt>
              </c:numCache>
            </c:numRef>
          </c:val>
          <c:extLst>
            <c:ext xmlns:c16="http://schemas.microsoft.com/office/drawing/2014/chart" uri="{C3380CC4-5D6E-409C-BE32-E72D297353CC}">
              <c16:uniqueId val="{00000008-47EE-4F18-9408-CA08781A9004}"/>
            </c:ext>
          </c:extLst>
        </c:ser>
        <c:ser>
          <c:idx val="10"/>
          <c:order val="9"/>
          <c:tx>
            <c:strRef>
              <c:f>'Graf IV.8'!$J$16</c:f>
              <c:strCache>
                <c:ptCount val="1"/>
                <c:pt idx="0">
                  <c:v>Other</c:v>
                </c:pt>
              </c:strCache>
            </c:strRef>
          </c:tx>
          <c:spPr>
            <a:solidFill>
              <a:schemeClr val="accent6">
                <a:lumMod val="60000"/>
                <a:lumOff val="40000"/>
              </a:schemeClr>
            </a:solidFill>
            <a:ln>
              <a:noFill/>
            </a:ln>
            <a:effectLst/>
          </c:spPr>
          <c:invertIfNegative val="0"/>
          <c:cat>
            <c:multiLvlStrRef>
              <c:f>'Graf IV.8'!$L$3:$Q$4</c:f>
              <c:multiLvlStrCache>
                <c:ptCount val="6"/>
                <c:lvl>
                  <c:pt idx="0">
                    <c:v>2024</c:v>
                  </c:pt>
                  <c:pt idx="1">
                    <c:v>2025</c:v>
                  </c:pt>
                  <c:pt idx="2">
                    <c:v>2026</c:v>
                  </c:pt>
                  <c:pt idx="3">
                    <c:v>2024</c:v>
                  </c:pt>
                  <c:pt idx="4">
                    <c:v>2025</c:v>
                  </c:pt>
                  <c:pt idx="5">
                    <c:v>2026</c:v>
                  </c:pt>
                </c:lvl>
                <c:lvl>
                  <c:pt idx="0">
                    <c:v>Baseline Scenario</c:v>
                  </c:pt>
                  <c:pt idx="3">
                    <c:v>Adverse Scenario</c:v>
                  </c:pt>
                </c:lvl>
              </c:multiLvlStrCache>
            </c:multiLvlStrRef>
          </c:cat>
          <c:val>
            <c:numRef>
              <c:f>'Graf IV.8'!$L$16:$Q$16</c:f>
              <c:numCache>
                <c:formatCode>#,##0.00</c:formatCode>
                <c:ptCount val="6"/>
                <c:pt idx="0">
                  <c:v>7.3632999999999997</c:v>
                </c:pt>
                <c:pt idx="1">
                  <c:v>6.8231999999999999</c:v>
                </c:pt>
                <c:pt idx="2">
                  <c:v>6.9911000000000003</c:v>
                </c:pt>
                <c:pt idx="3">
                  <c:v>10.424099999999999</c:v>
                </c:pt>
                <c:pt idx="4">
                  <c:v>8.8147000000000002</c:v>
                </c:pt>
                <c:pt idx="5">
                  <c:v>10.4062</c:v>
                </c:pt>
              </c:numCache>
            </c:numRef>
          </c:val>
          <c:extLst>
            <c:ext xmlns:c16="http://schemas.microsoft.com/office/drawing/2014/chart" uri="{C3380CC4-5D6E-409C-BE32-E72D297353CC}">
              <c16:uniqueId val="{00000009-47EE-4F18-9408-CA08781A9004}"/>
            </c:ext>
          </c:extLst>
        </c:ser>
        <c:dLbls>
          <c:showLegendKey val="0"/>
          <c:showVal val="0"/>
          <c:showCatName val="0"/>
          <c:showSerName val="0"/>
          <c:showPercent val="0"/>
          <c:showBubbleSize val="0"/>
        </c:dLbls>
        <c:gapWidth val="75"/>
        <c:overlap val="100"/>
        <c:axId val="429310720"/>
        <c:axId val="429312640"/>
      </c:barChart>
      <c:lineChart>
        <c:grouping val="standard"/>
        <c:varyColors val="0"/>
        <c:ser>
          <c:idx val="11"/>
          <c:order val="10"/>
          <c:tx>
            <c:strRef>
              <c:f>'Graf IV.8'!$J$17</c:f>
              <c:strCache>
                <c:ptCount val="1"/>
                <c:pt idx="0">
                  <c:v>Total change in ratio</c:v>
                </c:pt>
              </c:strCache>
            </c:strRef>
          </c:tx>
          <c:spPr>
            <a:ln w="28575" cap="rnd">
              <a:noFill/>
              <a:round/>
            </a:ln>
            <a:effectLst/>
          </c:spPr>
          <c:marker>
            <c:symbol val="diamond"/>
            <c:size val="9"/>
            <c:spPr>
              <a:solidFill>
                <a:schemeClr val="accent5"/>
              </a:solidFill>
              <a:ln w="9525">
                <a:noFill/>
              </a:ln>
              <a:effectLst/>
            </c:spPr>
          </c:marker>
          <c:cat>
            <c:multiLvlStrRef>
              <c:f>'Graf IV.8'!$L$3:$Q$4</c:f>
              <c:multiLvlStrCache>
                <c:ptCount val="6"/>
                <c:lvl>
                  <c:pt idx="0">
                    <c:v>2024</c:v>
                  </c:pt>
                  <c:pt idx="1">
                    <c:v>2025</c:v>
                  </c:pt>
                  <c:pt idx="2">
                    <c:v>2026</c:v>
                  </c:pt>
                  <c:pt idx="3">
                    <c:v>2024</c:v>
                  </c:pt>
                  <c:pt idx="4">
                    <c:v>2025</c:v>
                  </c:pt>
                  <c:pt idx="5">
                    <c:v>2026</c:v>
                  </c:pt>
                </c:lvl>
                <c:lvl>
                  <c:pt idx="0">
                    <c:v>Baseline Scenario</c:v>
                  </c:pt>
                  <c:pt idx="3">
                    <c:v>Adverse Scenario</c:v>
                  </c:pt>
                </c:lvl>
              </c:multiLvlStrCache>
            </c:multiLvlStrRef>
          </c:cat>
          <c:val>
            <c:numRef>
              <c:f>'Graf IV.8'!$L$17:$Q$17</c:f>
              <c:numCache>
                <c:formatCode>#,##0.00</c:formatCode>
                <c:ptCount val="6"/>
                <c:pt idx="0">
                  <c:v>6.8823999999999996</c:v>
                </c:pt>
                <c:pt idx="1">
                  <c:v>7.6003999999999996</c:v>
                </c:pt>
                <c:pt idx="2">
                  <c:v>8.5556999999999999</c:v>
                </c:pt>
                <c:pt idx="3">
                  <c:v>-2.0556999999999999</c:v>
                </c:pt>
                <c:pt idx="4">
                  <c:v>2.4253999999999998</c:v>
                </c:pt>
                <c:pt idx="5">
                  <c:v>-0.49480000000000002</c:v>
                </c:pt>
              </c:numCache>
            </c:numRef>
          </c:val>
          <c:smooth val="0"/>
          <c:extLst>
            <c:ext xmlns:c16="http://schemas.microsoft.com/office/drawing/2014/chart" uri="{C3380CC4-5D6E-409C-BE32-E72D297353CC}">
              <c16:uniqueId val="{0000000A-47EE-4F18-9408-CA08781A9004}"/>
            </c:ext>
          </c:extLst>
        </c:ser>
        <c:dLbls>
          <c:showLegendKey val="0"/>
          <c:showVal val="0"/>
          <c:showCatName val="0"/>
          <c:showSerName val="0"/>
          <c:showPercent val="0"/>
          <c:showBubbleSize val="0"/>
        </c:dLbls>
        <c:marker val="1"/>
        <c:smooth val="0"/>
        <c:axId val="429310720"/>
        <c:axId val="429312640"/>
      </c:lineChart>
      <c:catAx>
        <c:axId val="4293107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2640"/>
        <c:crosses val="autoZero"/>
        <c:auto val="1"/>
        <c:lblAlgn val="ctr"/>
        <c:lblOffset val="100"/>
        <c:noMultiLvlLbl val="0"/>
      </c:catAx>
      <c:valAx>
        <c:axId val="429312640"/>
        <c:scaling>
          <c:orientation val="minMax"/>
          <c:max val="90"/>
          <c:min val="-9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29310720"/>
        <c:crosses val="autoZero"/>
        <c:crossBetween val="between"/>
        <c:majorUnit val="30"/>
      </c:valAx>
      <c:spPr>
        <a:noFill/>
        <a:ln w="25400">
          <a:noFill/>
        </a:ln>
        <a:effectLst/>
      </c:spPr>
    </c:plotArea>
    <c:legend>
      <c:legendPos val="b"/>
      <c:legendEntry>
        <c:idx val="3"/>
        <c:txPr>
          <a:bodyPr rot="0" spcFirstLastPara="1" vertOverflow="ellipsis" vert="horz" wrap="square" anchor="ctr" anchorCtr="1"/>
          <a:lstStyle/>
          <a:p>
            <a:pPr>
              <a:defRPr sz="900" b="0" i="0" u="none" strike="noStrike" kern="1200" spc="-20" baseline="0">
                <a:solidFill>
                  <a:srgbClr val="000000"/>
                </a:solidFill>
                <a:latin typeface="Arial"/>
                <a:ea typeface="Arial"/>
                <a:cs typeface="Arial"/>
              </a:defRPr>
            </a:pPr>
            <a:endParaRPr lang="cs-CZ"/>
          </a:p>
        </c:txPr>
      </c:legendEntry>
      <c:layout>
        <c:manualLayout>
          <c:xMode val="edge"/>
          <c:yMode val="edge"/>
          <c:x val="3.5035710216606208E-3"/>
          <c:y val="0.68060283175612235"/>
          <c:w val="0.99649633830736195"/>
          <c:h val="0.3142024850104746"/>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8867924528301886E-2"/>
          <c:w val="0.94755244755244761"/>
          <c:h val="0.98113207547169801"/>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F655-4A1D-8A13-AB9CFC1A27E1}"/>
              </c:ext>
            </c:extLst>
          </c:dPt>
          <c:dPt>
            <c:idx val="2"/>
            <c:invertIfNegative val="0"/>
            <c:bubble3D val="0"/>
            <c:extLst>
              <c:ext xmlns:c16="http://schemas.microsoft.com/office/drawing/2014/chart" uri="{C3380CC4-5D6E-409C-BE32-E72D297353CC}">
                <c16:uniqueId val="{00000001-F655-4A1D-8A13-AB9CFC1A27E1}"/>
              </c:ext>
            </c:extLst>
          </c:dPt>
          <c:dPt>
            <c:idx val="3"/>
            <c:invertIfNegative val="0"/>
            <c:bubble3D val="0"/>
            <c:extLst>
              <c:ext xmlns:c16="http://schemas.microsoft.com/office/drawing/2014/chart" uri="{C3380CC4-5D6E-409C-BE32-E72D297353CC}">
                <c16:uniqueId val="{00000002-F655-4A1D-8A13-AB9CFC1A27E1}"/>
              </c:ext>
            </c:extLst>
          </c:dPt>
          <c:dPt>
            <c:idx val="4"/>
            <c:invertIfNegative val="0"/>
            <c:bubble3D val="0"/>
            <c:extLst>
              <c:ext xmlns:c16="http://schemas.microsoft.com/office/drawing/2014/chart" uri="{C3380CC4-5D6E-409C-BE32-E72D297353CC}">
                <c16:uniqueId val="{00000003-F655-4A1D-8A13-AB9CFC1A27E1}"/>
              </c:ext>
            </c:extLst>
          </c:dPt>
          <c:dPt>
            <c:idx val="5"/>
            <c:invertIfNegative val="0"/>
            <c:bubble3D val="0"/>
            <c:extLst>
              <c:ext xmlns:c16="http://schemas.microsoft.com/office/drawing/2014/chart" uri="{C3380CC4-5D6E-409C-BE32-E72D297353CC}">
                <c16:uniqueId val="{00000004-F655-4A1D-8A13-AB9CFC1A27E1}"/>
              </c:ext>
            </c:extLst>
          </c:dPt>
          <c:dPt>
            <c:idx val="6"/>
            <c:invertIfNegative val="0"/>
            <c:bubble3D val="0"/>
            <c:extLst>
              <c:ext xmlns:c16="http://schemas.microsoft.com/office/drawing/2014/chart" uri="{C3380CC4-5D6E-409C-BE32-E72D297353CC}">
                <c16:uniqueId val="{00000005-F655-4A1D-8A13-AB9CFC1A27E1}"/>
              </c:ext>
            </c:extLst>
          </c:dPt>
          <c:dPt>
            <c:idx val="8"/>
            <c:invertIfNegative val="0"/>
            <c:bubble3D val="0"/>
            <c:extLst>
              <c:ext xmlns:c16="http://schemas.microsoft.com/office/drawing/2014/chart" uri="{C3380CC4-5D6E-409C-BE32-E72D297353CC}">
                <c16:uniqueId val="{00000006-F655-4A1D-8A13-AB9CFC1A27E1}"/>
              </c:ext>
            </c:extLst>
          </c:dPt>
          <c:cat>
            <c:strRef>
              <c:f>'Graf IV.9'!$K$6:$K$15</c:f>
              <c:strCache>
                <c:ptCount val="10"/>
                <c:pt idx="0">
                  <c:v>Aktiva TF 
(začátek testu)</c:v>
                </c:pt>
                <c:pt idx="1">
                  <c:v>Obecné úrokové riziko</c:v>
                </c:pt>
                <c:pt idx="2">
                  <c:v>Riziko úvěrového rozpětí 
pro KCP</c:v>
                </c:pt>
                <c:pt idx="3">
                  <c:v>Riziko úvěrového rozpětí 
pro SCP</c:v>
                </c:pt>
                <c:pt idx="4">
                  <c:v>Úvěrové riziko</c:v>
                </c:pt>
                <c:pt idx="5">
                  <c:v>Měnové riziko</c:v>
                </c:pt>
                <c:pt idx="6">
                  <c:v>Akciové riziko</c:v>
                </c:pt>
                <c:pt idx="7">
                  <c:v>Nemovitostní riziko</c:v>
                </c:pt>
                <c:pt idx="8">
                  <c:v>Naběhlá hodnota, úplaty a ostatní vlivy</c:v>
                </c:pt>
                <c:pt idx="9">
                  <c:v>Aktiva TF 
(konec testu)</c:v>
                </c:pt>
              </c:strCache>
            </c:strRef>
          </c:cat>
          <c:val>
            <c:numRef>
              <c:f>'Graf IV.9'!$N$6:$N$15</c:f>
              <c:numCache>
                <c:formatCode>0.0</c:formatCode>
                <c:ptCount val="10"/>
                <c:pt idx="0" formatCode="0">
                  <c:v>0</c:v>
                </c:pt>
                <c:pt idx="1">
                  <c:v>448.71469999999999</c:v>
                </c:pt>
                <c:pt idx="2">
                  <c:v>449.87520000000001</c:v>
                </c:pt>
                <c:pt idx="3">
                  <c:v>449.65899999999999</c:v>
                </c:pt>
                <c:pt idx="4">
                  <c:v>449.62860000000001</c:v>
                </c:pt>
                <c:pt idx="5">
                  <c:v>449.62860000000001</c:v>
                </c:pt>
                <c:pt idx="6">
                  <c:v>449.69009999999997</c:v>
                </c:pt>
                <c:pt idx="7">
                  <c:v>449.69009999999997</c:v>
                </c:pt>
                <c:pt idx="8">
                  <c:v>449.69009999999997</c:v>
                </c:pt>
                <c:pt idx="9" formatCode="0">
                  <c:v>0</c:v>
                </c:pt>
              </c:numCache>
            </c:numRef>
          </c:val>
          <c:extLst>
            <c:ext xmlns:c16="http://schemas.microsoft.com/office/drawing/2014/chart" uri="{C3380CC4-5D6E-409C-BE32-E72D297353CC}">
              <c16:uniqueId val="{00000007-F655-4A1D-8A13-AB9CFC1A27E1}"/>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9-F655-4A1D-8A13-AB9CFC1A27E1}"/>
              </c:ext>
            </c:extLst>
          </c:dPt>
          <c:dPt>
            <c:idx val="1"/>
            <c:invertIfNegative val="0"/>
            <c:bubble3D val="0"/>
            <c:spPr>
              <a:solidFill>
                <a:schemeClr val="accent4"/>
              </a:solidFill>
              <a:ln w="25400">
                <a:noFill/>
              </a:ln>
            </c:spPr>
            <c:extLst>
              <c:ext xmlns:c16="http://schemas.microsoft.com/office/drawing/2014/chart" uri="{C3380CC4-5D6E-409C-BE32-E72D297353CC}">
                <c16:uniqueId val="{0000000B-F655-4A1D-8A13-AB9CFC1A27E1}"/>
              </c:ext>
            </c:extLst>
          </c:dPt>
          <c:dPt>
            <c:idx val="2"/>
            <c:invertIfNegative val="0"/>
            <c:bubble3D val="0"/>
            <c:spPr>
              <a:solidFill>
                <a:schemeClr val="accent2"/>
              </a:solidFill>
              <a:ln w="25400">
                <a:noFill/>
              </a:ln>
            </c:spPr>
            <c:extLst>
              <c:ext xmlns:c16="http://schemas.microsoft.com/office/drawing/2014/chart" uri="{C3380CC4-5D6E-409C-BE32-E72D297353CC}">
                <c16:uniqueId val="{0000000D-F655-4A1D-8A13-AB9CFC1A27E1}"/>
              </c:ext>
            </c:extLst>
          </c:dPt>
          <c:dPt>
            <c:idx val="3"/>
            <c:invertIfNegative val="0"/>
            <c:bubble3D val="0"/>
            <c:spPr>
              <a:solidFill>
                <a:schemeClr val="accent2"/>
              </a:solidFill>
              <a:ln w="25400">
                <a:noFill/>
              </a:ln>
            </c:spPr>
            <c:extLst>
              <c:ext xmlns:c16="http://schemas.microsoft.com/office/drawing/2014/chart" uri="{C3380CC4-5D6E-409C-BE32-E72D297353CC}">
                <c16:uniqueId val="{0000000F-F655-4A1D-8A13-AB9CFC1A27E1}"/>
              </c:ext>
            </c:extLst>
          </c:dPt>
          <c:dPt>
            <c:idx val="4"/>
            <c:invertIfNegative val="0"/>
            <c:bubble3D val="0"/>
            <c:spPr>
              <a:solidFill>
                <a:schemeClr val="accent2"/>
              </a:solidFill>
              <a:ln w="25400">
                <a:noFill/>
              </a:ln>
            </c:spPr>
            <c:extLst>
              <c:ext xmlns:c16="http://schemas.microsoft.com/office/drawing/2014/chart" uri="{C3380CC4-5D6E-409C-BE32-E72D297353CC}">
                <c16:uniqueId val="{00000011-F655-4A1D-8A13-AB9CFC1A27E1}"/>
              </c:ext>
            </c:extLst>
          </c:dPt>
          <c:dPt>
            <c:idx val="5"/>
            <c:invertIfNegative val="0"/>
            <c:bubble3D val="0"/>
            <c:spPr>
              <a:solidFill>
                <a:srgbClr val="92D050"/>
              </a:solidFill>
              <a:ln w="25400">
                <a:noFill/>
              </a:ln>
            </c:spPr>
            <c:extLst>
              <c:ext xmlns:c16="http://schemas.microsoft.com/office/drawing/2014/chart" uri="{C3380CC4-5D6E-409C-BE32-E72D297353CC}">
                <c16:uniqueId val="{00000013-F655-4A1D-8A13-AB9CFC1A27E1}"/>
              </c:ext>
            </c:extLst>
          </c:dPt>
          <c:dPt>
            <c:idx val="6"/>
            <c:invertIfNegative val="0"/>
            <c:bubble3D val="0"/>
            <c:spPr>
              <a:solidFill>
                <a:schemeClr val="accent2"/>
              </a:solidFill>
              <a:ln w="25400">
                <a:noFill/>
              </a:ln>
            </c:spPr>
            <c:extLst>
              <c:ext xmlns:c16="http://schemas.microsoft.com/office/drawing/2014/chart" uri="{C3380CC4-5D6E-409C-BE32-E72D297353CC}">
                <c16:uniqueId val="{00000015-F655-4A1D-8A13-AB9CFC1A27E1}"/>
              </c:ext>
            </c:extLst>
          </c:dPt>
          <c:dPt>
            <c:idx val="7"/>
            <c:invertIfNegative val="0"/>
            <c:bubble3D val="0"/>
            <c:spPr>
              <a:solidFill>
                <a:schemeClr val="accent2"/>
              </a:solidFill>
              <a:ln w="25400">
                <a:noFill/>
              </a:ln>
            </c:spPr>
            <c:extLst>
              <c:ext xmlns:c16="http://schemas.microsoft.com/office/drawing/2014/chart" uri="{C3380CC4-5D6E-409C-BE32-E72D297353CC}">
                <c16:uniqueId val="{00000017-F655-4A1D-8A13-AB9CFC1A27E1}"/>
              </c:ext>
            </c:extLst>
          </c:dPt>
          <c:dPt>
            <c:idx val="8"/>
            <c:invertIfNegative val="0"/>
            <c:bubble3D val="0"/>
            <c:spPr>
              <a:solidFill>
                <a:schemeClr val="accent4"/>
              </a:solidFill>
              <a:ln w="25400">
                <a:noFill/>
              </a:ln>
            </c:spPr>
            <c:extLst>
              <c:ext xmlns:c16="http://schemas.microsoft.com/office/drawing/2014/chart" uri="{C3380CC4-5D6E-409C-BE32-E72D297353CC}">
                <c16:uniqueId val="{00000019-F655-4A1D-8A13-AB9CFC1A27E1}"/>
              </c:ext>
            </c:extLst>
          </c:dPt>
          <c:dPt>
            <c:idx val="9"/>
            <c:invertIfNegative val="0"/>
            <c:bubble3D val="0"/>
            <c:spPr>
              <a:solidFill>
                <a:schemeClr val="accent1"/>
              </a:solidFill>
              <a:ln w="25400">
                <a:noFill/>
              </a:ln>
            </c:spPr>
            <c:extLst>
              <c:ext xmlns:c16="http://schemas.microsoft.com/office/drawing/2014/chart" uri="{C3380CC4-5D6E-409C-BE32-E72D297353CC}">
                <c16:uniqueId val="{0000001B-F655-4A1D-8A13-AB9CFC1A27E1}"/>
              </c:ext>
            </c:extLst>
          </c:dPt>
          <c:dLbls>
            <c:dLbl>
              <c:idx val="0"/>
              <c:layout/>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07E7C5E8-C652-4A8A-B050-6FD6E280EAF2}" type="CELLRANGE">
                      <a:rPr lang="en-US"/>
                      <a:pPr>
                        <a:defRPr sz="900">
                          <a:solidFill>
                            <a:schemeClr val="bg1"/>
                          </a:solidFill>
                          <a:latin typeface="Arial" panose="020B0604020202020204" pitchFamily="34" charset="0"/>
                          <a:cs typeface="Arial" panose="020B0604020202020204" pitchFamily="34" charset="0"/>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F655-4A1D-8A13-AB9CFC1A27E1}"/>
                </c:ext>
              </c:extLst>
            </c:dLbl>
            <c:dLbl>
              <c:idx val="1"/>
              <c:layout>
                <c:manualLayout>
                  <c:x val="-3.1704960935569457E-17"/>
                  <c:y val="-5.6242440346201003E-2"/>
                </c:manualLayout>
              </c:layout>
              <c:tx>
                <c:rich>
                  <a:bodyPr/>
                  <a:lstStyle/>
                  <a:p>
                    <a:r>
                      <a:rPr lang="en-US"/>
                      <a:t>+</a:t>
                    </a:r>
                    <a:fld id="{DE9FFBF1-B323-4CED-98F4-1F2C4C004153}"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F655-4A1D-8A13-AB9CFC1A27E1}"/>
                </c:ext>
              </c:extLst>
            </c:dLbl>
            <c:dLbl>
              <c:idx val="2"/>
              <c:layout>
                <c:manualLayout>
                  <c:x val="0"/>
                  <c:y val="-5.6242440346201003E-2"/>
                </c:manualLayout>
              </c:layout>
              <c:tx>
                <c:rich>
                  <a:bodyPr/>
                  <a:lstStyle/>
                  <a:p>
                    <a:fld id="{A4D905E7-7766-45D4-95C0-FB1B60C4DAB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F655-4A1D-8A13-AB9CFC1A27E1}"/>
                </c:ext>
              </c:extLst>
            </c:dLbl>
            <c:dLbl>
              <c:idx val="3"/>
              <c:layout>
                <c:manualLayout>
                  <c:x val="0"/>
                  <c:y val="-6.3272745389476137E-2"/>
                </c:manualLayout>
              </c:layout>
              <c:tx>
                <c:rich>
                  <a:bodyPr/>
                  <a:lstStyle/>
                  <a:p>
                    <a:fld id="{D0CD4860-15F6-434D-991B-B0E2A2D8A12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F655-4A1D-8A13-AB9CFC1A27E1}"/>
                </c:ext>
              </c:extLst>
            </c:dLbl>
            <c:dLbl>
              <c:idx val="4"/>
              <c:layout>
                <c:manualLayout>
                  <c:x val="-3.4587629666164646E-3"/>
                  <c:y val="-5.6242440346201003E-2"/>
                </c:manualLayout>
              </c:layout>
              <c:tx>
                <c:rich>
                  <a:bodyPr/>
                  <a:lstStyle/>
                  <a:p>
                    <a:fld id="{803CF41C-4C21-4064-83BF-8B4FD0FABF18}"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F655-4A1D-8A13-AB9CFC1A27E1}"/>
                </c:ext>
              </c:extLst>
            </c:dLbl>
            <c:dLbl>
              <c:idx val="5"/>
              <c:layout>
                <c:manualLayout>
                  <c:x val="-6.3272205513541979E-17"/>
                  <c:y val="-5.0516501321811305E-2"/>
                </c:manualLayout>
              </c:layout>
              <c:tx>
                <c:rich>
                  <a:bodyPr/>
                  <a:lstStyle/>
                  <a:p>
                    <a:r>
                      <a:rPr lang="en-US"/>
                      <a:t>+</a:t>
                    </a:r>
                    <a:fld id="{288A34B5-490E-4869-B16F-096091AA8B48}"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F655-4A1D-8A13-AB9CFC1A27E1}"/>
                </c:ext>
              </c:extLst>
            </c:dLbl>
            <c:dLbl>
              <c:idx val="6"/>
              <c:layout>
                <c:manualLayout>
                  <c:x val="0"/>
                  <c:y val="-4.9212135302925945E-2"/>
                </c:manualLayout>
              </c:layout>
              <c:tx>
                <c:rich>
                  <a:bodyPr/>
                  <a:lstStyle/>
                  <a:p>
                    <a:fld id="{C7906573-57E1-4C90-AF0F-6CA424E477DE}"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F655-4A1D-8A13-AB9CFC1A27E1}"/>
                </c:ext>
              </c:extLst>
            </c:dLbl>
            <c:dLbl>
              <c:idx val="7"/>
              <c:layout>
                <c:manualLayout>
                  <c:x val="0"/>
                  <c:y val="-5.5743571374834801E-2"/>
                </c:manualLayout>
              </c:layout>
              <c:tx>
                <c:rich>
                  <a:bodyPr/>
                  <a:lstStyle/>
                  <a:p>
                    <a:fld id="{FEA59103-17F3-40F6-A9E9-C983C9A292C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F655-4A1D-8A13-AB9CFC1A27E1}"/>
                </c:ext>
              </c:extLst>
            </c:dLbl>
            <c:dLbl>
              <c:idx val="8"/>
              <c:layout/>
              <c:tx>
                <c:rich>
                  <a:bodyPr/>
                  <a:lstStyle/>
                  <a:p>
                    <a:r>
                      <a:rPr lang="en-US"/>
                      <a:t>+</a:t>
                    </a:r>
                    <a:fld id="{1E5AD550-EC40-4116-8A09-5432F841486F}"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9-F655-4A1D-8A13-AB9CFC1A27E1}"/>
                </c:ext>
              </c:extLst>
            </c:dLbl>
            <c:dLbl>
              <c:idx val="9"/>
              <c:layout/>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742305B4-B26C-4217-B442-088B5844BDDA}" type="CELLRANGE">
                      <a:rPr lang="cs-CZ"/>
                      <a:pPr>
                        <a:defRPr sz="900">
                          <a:solidFill>
                            <a:schemeClr val="bg1"/>
                          </a:solidFill>
                          <a:latin typeface="Arial" panose="020B0604020202020204" pitchFamily="34" charset="0"/>
                          <a:cs typeface="Arial" panose="020B0604020202020204" pitchFamily="34" charset="0"/>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B-F655-4A1D-8A13-AB9CFC1A27E1}"/>
                </c:ext>
              </c:extLst>
            </c:dLbl>
            <c:numFmt formatCode="0.0" sourceLinked="0"/>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IV.9'!$K$6:$K$15</c:f>
              <c:strCache>
                <c:ptCount val="10"/>
                <c:pt idx="0">
                  <c:v>Aktiva TF 
(začátek testu)</c:v>
                </c:pt>
                <c:pt idx="1">
                  <c:v>Obecné úrokové riziko</c:v>
                </c:pt>
                <c:pt idx="2">
                  <c:v>Riziko úvěrového rozpětí 
pro KCP</c:v>
                </c:pt>
                <c:pt idx="3">
                  <c:v>Riziko úvěrového rozpětí 
pro SCP</c:v>
                </c:pt>
                <c:pt idx="4">
                  <c:v>Úvěrové riziko</c:v>
                </c:pt>
                <c:pt idx="5">
                  <c:v>Měnové riziko</c:v>
                </c:pt>
                <c:pt idx="6">
                  <c:v>Akciové riziko</c:v>
                </c:pt>
                <c:pt idx="7">
                  <c:v>Nemovitostní riziko</c:v>
                </c:pt>
                <c:pt idx="8">
                  <c:v>Naběhlá hodnota, úplaty a ostatní vlivy</c:v>
                </c:pt>
                <c:pt idx="9">
                  <c:v>Aktiva TF 
(konec testu)</c:v>
                </c:pt>
              </c:strCache>
            </c:strRef>
          </c:cat>
          <c:val>
            <c:numRef>
              <c:f>'Graf IV.9'!$O$6:$O$15</c:f>
              <c:numCache>
                <c:formatCode>0.0</c:formatCode>
                <c:ptCount val="10"/>
                <c:pt idx="0" formatCode="0">
                  <c:v>448.71469999999999</c:v>
                </c:pt>
                <c:pt idx="1">
                  <c:v>1.3736999999999999</c:v>
                </c:pt>
                <c:pt idx="2">
                  <c:v>0.2132</c:v>
                </c:pt>
                <c:pt idx="3">
                  <c:v>0.2162</c:v>
                </c:pt>
                <c:pt idx="4">
                  <c:v>3.04E-2</c:v>
                </c:pt>
                <c:pt idx="5">
                  <c:v>6.1499999999999999E-2</c:v>
                </c:pt>
                <c:pt idx="6">
                  <c:v>0</c:v>
                </c:pt>
                <c:pt idx="7">
                  <c:v>0</c:v>
                </c:pt>
                <c:pt idx="8">
                  <c:v>6.0355999999999996</c:v>
                </c:pt>
                <c:pt idx="9" formatCode="0">
                  <c:v>455.72579999999999</c:v>
                </c:pt>
              </c:numCache>
            </c:numRef>
          </c:val>
          <c:extLst>
            <c:ext xmlns:c15="http://schemas.microsoft.com/office/drawing/2012/chart" uri="{02D57815-91ED-43cb-92C2-25804820EDAC}">
              <c15:datalabelsRange>
                <c15:f>'Graf IV.9'!$L$6:$L$15</c15:f>
                <c15:dlblRangeCache>
                  <c:ptCount val="10"/>
                  <c:pt idx="0">
                    <c:v>449</c:v>
                  </c:pt>
                  <c:pt idx="1">
                    <c:v>1,4</c:v>
                  </c:pt>
                  <c:pt idx="2">
                    <c:v>-0,2</c:v>
                  </c:pt>
                  <c:pt idx="3">
                    <c:v>-0,2</c:v>
                  </c:pt>
                  <c:pt idx="4">
                    <c:v>0,0</c:v>
                  </c:pt>
                  <c:pt idx="5">
                    <c:v>0,1</c:v>
                  </c:pt>
                  <c:pt idx="6">
                    <c:v>0,0</c:v>
                  </c:pt>
                  <c:pt idx="7">
                    <c:v>0,0</c:v>
                  </c:pt>
                  <c:pt idx="8">
                    <c:v>6,0</c:v>
                  </c:pt>
                  <c:pt idx="9">
                    <c:v>456</c:v>
                  </c:pt>
                </c15:dlblRangeCache>
              </c15:datalabelsRange>
            </c:ext>
            <c:ext xmlns:c16="http://schemas.microsoft.com/office/drawing/2014/chart" uri="{C3380CC4-5D6E-409C-BE32-E72D297353CC}">
              <c16:uniqueId val="{0000001C-F655-4A1D-8A13-AB9CFC1A27E1}"/>
            </c:ext>
          </c:extLst>
        </c:ser>
        <c:dLbls>
          <c:showLegendKey val="0"/>
          <c:showVal val="0"/>
          <c:showCatName val="0"/>
          <c:showSerName val="0"/>
          <c:showPercent val="0"/>
          <c:showBubbleSize val="0"/>
        </c:dLbls>
        <c:gapWidth val="20"/>
        <c:overlap val="100"/>
        <c:axId val="318327424"/>
        <c:axId val="318345600"/>
      </c:barChart>
      <c:catAx>
        <c:axId val="318327424"/>
        <c:scaling>
          <c:orientation val="minMax"/>
        </c:scaling>
        <c:delete val="1"/>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crossAx val="318345600"/>
        <c:crosses val="autoZero"/>
        <c:auto val="1"/>
        <c:lblAlgn val="ctr"/>
        <c:lblOffset val="100"/>
        <c:tickLblSkip val="1"/>
        <c:noMultiLvlLbl val="0"/>
      </c:catAx>
      <c:valAx>
        <c:axId val="318345600"/>
        <c:scaling>
          <c:orientation val="minMax"/>
          <c:max val="470"/>
          <c:min val="44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8327424"/>
        <c:crosses val="autoZero"/>
        <c:crossBetween val="between"/>
        <c:majorUnit val="10"/>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8867924528301886E-2"/>
          <c:w val="0.94755244755244761"/>
          <c:h val="0.98113207547169801"/>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EDEA-4DF8-A847-669169E1B1C9}"/>
              </c:ext>
            </c:extLst>
          </c:dPt>
          <c:dPt>
            <c:idx val="2"/>
            <c:invertIfNegative val="0"/>
            <c:bubble3D val="0"/>
            <c:extLst>
              <c:ext xmlns:c16="http://schemas.microsoft.com/office/drawing/2014/chart" uri="{C3380CC4-5D6E-409C-BE32-E72D297353CC}">
                <c16:uniqueId val="{00000001-EDEA-4DF8-A847-669169E1B1C9}"/>
              </c:ext>
            </c:extLst>
          </c:dPt>
          <c:dPt>
            <c:idx val="3"/>
            <c:invertIfNegative val="0"/>
            <c:bubble3D val="0"/>
            <c:extLst>
              <c:ext xmlns:c16="http://schemas.microsoft.com/office/drawing/2014/chart" uri="{C3380CC4-5D6E-409C-BE32-E72D297353CC}">
                <c16:uniqueId val="{00000002-EDEA-4DF8-A847-669169E1B1C9}"/>
              </c:ext>
            </c:extLst>
          </c:dPt>
          <c:dPt>
            <c:idx val="4"/>
            <c:invertIfNegative val="0"/>
            <c:bubble3D val="0"/>
            <c:extLst>
              <c:ext xmlns:c16="http://schemas.microsoft.com/office/drawing/2014/chart" uri="{C3380CC4-5D6E-409C-BE32-E72D297353CC}">
                <c16:uniqueId val="{00000003-EDEA-4DF8-A847-669169E1B1C9}"/>
              </c:ext>
            </c:extLst>
          </c:dPt>
          <c:dPt>
            <c:idx val="5"/>
            <c:invertIfNegative val="0"/>
            <c:bubble3D val="0"/>
            <c:extLst>
              <c:ext xmlns:c16="http://schemas.microsoft.com/office/drawing/2014/chart" uri="{C3380CC4-5D6E-409C-BE32-E72D297353CC}">
                <c16:uniqueId val="{00000004-EDEA-4DF8-A847-669169E1B1C9}"/>
              </c:ext>
            </c:extLst>
          </c:dPt>
          <c:dPt>
            <c:idx val="6"/>
            <c:invertIfNegative val="0"/>
            <c:bubble3D val="0"/>
            <c:extLst>
              <c:ext xmlns:c16="http://schemas.microsoft.com/office/drawing/2014/chart" uri="{C3380CC4-5D6E-409C-BE32-E72D297353CC}">
                <c16:uniqueId val="{00000005-EDEA-4DF8-A847-669169E1B1C9}"/>
              </c:ext>
            </c:extLst>
          </c:dPt>
          <c:cat>
            <c:strRef>
              <c:f>'Graf IV.9'!$K$20:$K$29</c:f>
              <c:strCache>
                <c:ptCount val="10"/>
                <c:pt idx="0">
                  <c:v>Aktiva TF 
(začátek testu)</c:v>
                </c:pt>
                <c:pt idx="1">
                  <c:v>Obecné úrokové riziko</c:v>
                </c:pt>
                <c:pt idx="2">
                  <c:v>Riziko úvěrového rozpětí
pro KCP</c:v>
                </c:pt>
                <c:pt idx="3">
                  <c:v>Riziko úvěrového rozpětí 
pro SCP</c:v>
                </c:pt>
                <c:pt idx="4">
                  <c:v>Úvěrové riziko</c:v>
                </c:pt>
                <c:pt idx="5">
                  <c:v>Měnové riziko</c:v>
                </c:pt>
                <c:pt idx="6">
                  <c:v>Akciové riziko</c:v>
                </c:pt>
                <c:pt idx="7">
                  <c:v>Nemovitostní riziko</c:v>
                </c:pt>
                <c:pt idx="8">
                  <c:v>Naběhlá hodnota, úplaty a ostatní vlivy</c:v>
                </c:pt>
                <c:pt idx="9">
                  <c:v>Aktiva TF 
(konec testu)</c:v>
                </c:pt>
              </c:strCache>
            </c:strRef>
          </c:cat>
          <c:val>
            <c:numRef>
              <c:f>'Graf IV.9'!$N$20:$N$29</c:f>
              <c:numCache>
                <c:formatCode>0.0</c:formatCode>
                <c:ptCount val="10"/>
                <c:pt idx="0" formatCode="0">
                  <c:v>0</c:v>
                </c:pt>
                <c:pt idx="1">
                  <c:v>448.71469999999999</c:v>
                </c:pt>
                <c:pt idx="2">
                  <c:v>462.44650000000001</c:v>
                </c:pt>
                <c:pt idx="3">
                  <c:v>453.09230000000002</c:v>
                </c:pt>
                <c:pt idx="4">
                  <c:v>452.12400000000002</c:v>
                </c:pt>
                <c:pt idx="5">
                  <c:v>452.12400000000002</c:v>
                </c:pt>
                <c:pt idx="6">
                  <c:v>452.58210000000003</c:v>
                </c:pt>
                <c:pt idx="7">
                  <c:v>452.31970000000001</c:v>
                </c:pt>
                <c:pt idx="8">
                  <c:v>452.31970000000001</c:v>
                </c:pt>
                <c:pt idx="9" formatCode="0">
                  <c:v>0</c:v>
                </c:pt>
              </c:numCache>
            </c:numRef>
          </c:val>
          <c:extLst>
            <c:ext xmlns:c16="http://schemas.microsoft.com/office/drawing/2014/chart" uri="{C3380CC4-5D6E-409C-BE32-E72D297353CC}">
              <c16:uniqueId val="{00000006-EDEA-4DF8-A847-669169E1B1C9}"/>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8-EDEA-4DF8-A847-669169E1B1C9}"/>
              </c:ext>
            </c:extLst>
          </c:dPt>
          <c:dPt>
            <c:idx val="1"/>
            <c:invertIfNegative val="0"/>
            <c:bubble3D val="0"/>
            <c:spPr>
              <a:solidFill>
                <a:schemeClr val="accent4"/>
              </a:solidFill>
              <a:ln w="25400">
                <a:noFill/>
              </a:ln>
            </c:spPr>
            <c:extLst>
              <c:ext xmlns:c16="http://schemas.microsoft.com/office/drawing/2014/chart" uri="{C3380CC4-5D6E-409C-BE32-E72D297353CC}">
                <c16:uniqueId val="{0000000A-EDEA-4DF8-A847-669169E1B1C9}"/>
              </c:ext>
            </c:extLst>
          </c:dPt>
          <c:dPt>
            <c:idx val="2"/>
            <c:invertIfNegative val="0"/>
            <c:bubble3D val="0"/>
            <c:spPr>
              <a:solidFill>
                <a:schemeClr val="accent2"/>
              </a:solidFill>
              <a:ln w="25400">
                <a:noFill/>
              </a:ln>
            </c:spPr>
            <c:extLst>
              <c:ext xmlns:c16="http://schemas.microsoft.com/office/drawing/2014/chart" uri="{C3380CC4-5D6E-409C-BE32-E72D297353CC}">
                <c16:uniqueId val="{0000000C-EDEA-4DF8-A847-669169E1B1C9}"/>
              </c:ext>
            </c:extLst>
          </c:dPt>
          <c:dPt>
            <c:idx val="3"/>
            <c:invertIfNegative val="0"/>
            <c:bubble3D val="0"/>
            <c:spPr>
              <a:solidFill>
                <a:schemeClr val="accent2"/>
              </a:solidFill>
              <a:ln w="25400">
                <a:noFill/>
              </a:ln>
            </c:spPr>
            <c:extLst>
              <c:ext xmlns:c16="http://schemas.microsoft.com/office/drawing/2014/chart" uri="{C3380CC4-5D6E-409C-BE32-E72D297353CC}">
                <c16:uniqueId val="{0000000E-EDEA-4DF8-A847-669169E1B1C9}"/>
              </c:ext>
            </c:extLst>
          </c:dPt>
          <c:dPt>
            <c:idx val="4"/>
            <c:invertIfNegative val="0"/>
            <c:bubble3D val="0"/>
            <c:spPr>
              <a:solidFill>
                <a:schemeClr val="accent2"/>
              </a:solidFill>
              <a:ln w="25400">
                <a:noFill/>
              </a:ln>
            </c:spPr>
            <c:extLst>
              <c:ext xmlns:c16="http://schemas.microsoft.com/office/drawing/2014/chart" uri="{C3380CC4-5D6E-409C-BE32-E72D297353CC}">
                <c16:uniqueId val="{00000010-EDEA-4DF8-A847-669169E1B1C9}"/>
              </c:ext>
            </c:extLst>
          </c:dPt>
          <c:dPt>
            <c:idx val="5"/>
            <c:invertIfNegative val="0"/>
            <c:bubble3D val="0"/>
            <c:spPr>
              <a:solidFill>
                <a:schemeClr val="accent4"/>
              </a:solidFill>
              <a:ln w="25400">
                <a:noFill/>
              </a:ln>
            </c:spPr>
            <c:extLst>
              <c:ext xmlns:c16="http://schemas.microsoft.com/office/drawing/2014/chart" uri="{C3380CC4-5D6E-409C-BE32-E72D297353CC}">
                <c16:uniqueId val="{00000012-EDEA-4DF8-A847-669169E1B1C9}"/>
              </c:ext>
            </c:extLst>
          </c:dPt>
          <c:dPt>
            <c:idx val="6"/>
            <c:invertIfNegative val="0"/>
            <c:bubble3D val="0"/>
            <c:spPr>
              <a:solidFill>
                <a:schemeClr val="accent2"/>
              </a:solidFill>
              <a:ln w="25400">
                <a:noFill/>
              </a:ln>
            </c:spPr>
            <c:extLst>
              <c:ext xmlns:c16="http://schemas.microsoft.com/office/drawing/2014/chart" uri="{C3380CC4-5D6E-409C-BE32-E72D297353CC}">
                <c16:uniqueId val="{00000014-EDEA-4DF8-A847-669169E1B1C9}"/>
              </c:ext>
            </c:extLst>
          </c:dPt>
          <c:dPt>
            <c:idx val="7"/>
            <c:invertIfNegative val="0"/>
            <c:bubble3D val="0"/>
            <c:spPr>
              <a:solidFill>
                <a:schemeClr val="accent2"/>
              </a:solidFill>
              <a:ln w="25400">
                <a:noFill/>
              </a:ln>
            </c:spPr>
            <c:extLst>
              <c:ext xmlns:c16="http://schemas.microsoft.com/office/drawing/2014/chart" uri="{C3380CC4-5D6E-409C-BE32-E72D297353CC}">
                <c16:uniqueId val="{00000016-EDEA-4DF8-A847-669169E1B1C9}"/>
              </c:ext>
            </c:extLst>
          </c:dPt>
          <c:dPt>
            <c:idx val="8"/>
            <c:invertIfNegative val="0"/>
            <c:bubble3D val="0"/>
            <c:spPr>
              <a:solidFill>
                <a:schemeClr val="accent4"/>
              </a:solidFill>
              <a:ln w="25400">
                <a:noFill/>
              </a:ln>
            </c:spPr>
            <c:extLst>
              <c:ext xmlns:c16="http://schemas.microsoft.com/office/drawing/2014/chart" uri="{C3380CC4-5D6E-409C-BE32-E72D297353CC}">
                <c16:uniqueId val="{00000018-EDEA-4DF8-A847-669169E1B1C9}"/>
              </c:ext>
            </c:extLst>
          </c:dPt>
          <c:dPt>
            <c:idx val="9"/>
            <c:invertIfNegative val="0"/>
            <c:bubble3D val="0"/>
            <c:spPr>
              <a:solidFill>
                <a:schemeClr val="accent1"/>
              </a:solidFill>
              <a:ln w="25400">
                <a:noFill/>
              </a:ln>
            </c:spPr>
            <c:extLst>
              <c:ext xmlns:c16="http://schemas.microsoft.com/office/drawing/2014/chart" uri="{C3380CC4-5D6E-409C-BE32-E72D297353CC}">
                <c16:uniqueId val="{0000001A-EDEA-4DF8-A847-669169E1B1C9}"/>
              </c:ext>
            </c:extLst>
          </c:dPt>
          <c:dLbls>
            <c:dLbl>
              <c:idx val="0"/>
              <c:layout/>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FF67DCA5-4BC7-4CB3-BEF1-A49DC2299C14}" type="CELLRANGE">
                      <a:rPr lang="en-US"/>
                      <a:pPr>
                        <a:defRPr sz="900">
                          <a:solidFill>
                            <a:schemeClr val="bg1"/>
                          </a:solidFill>
                          <a:latin typeface="Arial" panose="020B0604020202020204" pitchFamily="34" charset="0"/>
                          <a:cs typeface="Arial" panose="020B0604020202020204" pitchFamily="34" charset="0"/>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EDEA-4DF8-A847-669169E1B1C9}"/>
                </c:ext>
              </c:extLst>
            </c:dLbl>
            <c:dLbl>
              <c:idx val="1"/>
              <c:layout>
                <c:manualLayout>
                  <c:x val="0"/>
                  <c:y val="-2.9015544041450816E-2"/>
                </c:manualLayout>
              </c:layout>
              <c:tx>
                <c:rich>
                  <a:bodyPr/>
                  <a:lstStyle/>
                  <a:p>
                    <a:r>
                      <a:rPr lang="en-US"/>
                      <a:t>+</a:t>
                    </a:r>
                    <a:fld id="{869BD821-8E51-4E41-83BB-2562BF6F3D10}"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EDEA-4DF8-A847-669169E1B1C9}"/>
                </c:ext>
              </c:extLst>
            </c:dLbl>
            <c:dLbl>
              <c:idx val="2"/>
              <c:layout>
                <c:manualLayout>
                  <c:x val="0"/>
                  <c:y val="-8.3542656341511028E-3"/>
                </c:manualLayout>
              </c:layout>
              <c:tx>
                <c:rich>
                  <a:bodyPr/>
                  <a:lstStyle/>
                  <a:p>
                    <a:fld id="{7D531C41-9CC2-461E-9671-CCDA65A077B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EDEA-4DF8-A847-669169E1B1C9}"/>
                </c:ext>
              </c:extLst>
            </c:dLbl>
            <c:dLbl>
              <c:idx val="3"/>
              <c:layout>
                <c:manualLayout>
                  <c:x val="0"/>
                  <c:y val="-3.3160621761658071E-2"/>
                </c:manualLayout>
              </c:layout>
              <c:tx>
                <c:rich>
                  <a:bodyPr/>
                  <a:lstStyle/>
                  <a:p>
                    <a:fld id="{D2D02BCE-D9D2-40A9-8569-6BA8A720BC9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EDEA-4DF8-A847-669169E1B1C9}"/>
                </c:ext>
              </c:extLst>
            </c:dLbl>
            <c:dLbl>
              <c:idx val="4"/>
              <c:layout>
                <c:manualLayout>
                  <c:x val="0"/>
                  <c:y val="-4.145077720207254E-2"/>
                </c:manualLayout>
              </c:layout>
              <c:tx>
                <c:rich>
                  <a:bodyPr/>
                  <a:lstStyle/>
                  <a:p>
                    <a:fld id="{3B1287B1-FD9B-4F76-AB44-C62893B4FB4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EDEA-4DF8-A847-669169E1B1C9}"/>
                </c:ext>
              </c:extLst>
            </c:dLbl>
            <c:dLbl>
              <c:idx val="5"/>
              <c:layout>
                <c:manualLayout>
                  <c:x val="-6.4101823592827933E-17"/>
                  <c:y val="-3.71900826446281E-2"/>
                </c:manualLayout>
              </c:layout>
              <c:tx>
                <c:rich>
                  <a:bodyPr/>
                  <a:lstStyle/>
                  <a:p>
                    <a:r>
                      <a:rPr lang="en-US" sz="900">
                        <a:latin typeface="Arial" panose="020B0604020202020204" pitchFamily="34" charset="0"/>
                        <a:cs typeface="Arial" panose="020B0604020202020204" pitchFamily="34" charset="0"/>
                      </a:rPr>
                      <a:t>+</a:t>
                    </a:r>
                    <a:fld id="{2A37000D-7DC7-490F-BB42-AA404FA56487}" type="CELLRANGE">
                      <a:rPr lang="en-US" sz="900">
                        <a:latin typeface="Arial" panose="020B0604020202020204" pitchFamily="34" charset="0"/>
                        <a:cs typeface="Arial" panose="020B0604020202020204" pitchFamily="34" charset="0"/>
                      </a:rPr>
                      <a:pPr/>
                      <a:t>[OBLAST BUNĚK]</a:t>
                    </a:fld>
                    <a:endParaRPr lang="en-US" sz="900">
                      <a:latin typeface="Arial" panose="020B0604020202020204" pitchFamily="34" charset="0"/>
                      <a:cs typeface="Arial" panose="020B0604020202020204" pitchFamily="34" charset="0"/>
                    </a:endParaRP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EDEA-4DF8-A847-669169E1B1C9}"/>
                </c:ext>
              </c:extLst>
            </c:dLbl>
            <c:dLbl>
              <c:idx val="6"/>
              <c:layout>
                <c:manualLayout>
                  <c:x val="0"/>
                  <c:y val="-2.8925619834710745E-2"/>
                </c:manualLayout>
              </c:layout>
              <c:tx>
                <c:rich>
                  <a:bodyPr/>
                  <a:lstStyle/>
                  <a:p>
                    <a:fld id="{A3C92898-01F7-42AD-AC94-3DF0AE215EB2}"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EDEA-4DF8-A847-669169E1B1C9}"/>
                </c:ext>
              </c:extLst>
            </c:dLbl>
            <c:dLbl>
              <c:idx val="7"/>
              <c:layout>
                <c:manualLayout>
                  <c:x val="0"/>
                  <c:y val="-3.7190082644628135E-2"/>
                </c:manualLayout>
              </c:layout>
              <c:tx>
                <c:rich>
                  <a:bodyPr/>
                  <a:lstStyle/>
                  <a:p>
                    <a:fld id="{FE6072D7-8813-475D-84BB-8052FFE63174}"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EDEA-4DF8-A847-669169E1B1C9}"/>
                </c:ext>
              </c:extLst>
            </c:dLbl>
            <c:dLbl>
              <c:idx val="8"/>
              <c:layout/>
              <c:tx>
                <c:rich>
                  <a:bodyPr/>
                  <a:lstStyle/>
                  <a:p>
                    <a:r>
                      <a:rPr lang="en-US"/>
                      <a:t>+</a:t>
                    </a:r>
                    <a:fld id="{C8635D90-D3FC-4F2D-9B0A-3DCE46F57AA2}"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8-EDEA-4DF8-A847-669169E1B1C9}"/>
                </c:ext>
              </c:extLst>
            </c:dLbl>
            <c:dLbl>
              <c:idx val="9"/>
              <c:layout/>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27F944F6-0203-4661-B758-CA122158C6DB}" type="CELLRANGE">
                      <a:rPr lang="cs-CZ"/>
                      <a:pPr>
                        <a:defRPr sz="900">
                          <a:solidFill>
                            <a:schemeClr val="bg1"/>
                          </a:solidFill>
                          <a:latin typeface="Arial" panose="020B0604020202020204" pitchFamily="34" charset="0"/>
                          <a:cs typeface="Arial" panose="020B0604020202020204" pitchFamily="34" charset="0"/>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A-EDEA-4DF8-A847-669169E1B1C9}"/>
                </c:ext>
              </c:extLst>
            </c:dLbl>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IV.9'!$K$20:$K$29</c:f>
              <c:strCache>
                <c:ptCount val="10"/>
                <c:pt idx="0">
                  <c:v>Aktiva TF 
(začátek testu)</c:v>
                </c:pt>
                <c:pt idx="1">
                  <c:v>Obecné úrokové riziko</c:v>
                </c:pt>
                <c:pt idx="2">
                  <c:v>Riziko úvěrového rozpětí
pro KCP</c:v>
                </c:pt>
                <c:pt idx="3">
                  <c:v>Riziko úvěrového rozpětí 
pro SCP</c:v>
                </c:pt>
                <c:pt idx="4">
                  <c:v>Úvěrové riziko</c:v>
                </c:pt>
                <c:pt idx="5">
                  <c:v>Měnové riziko</c:v>
                </c:pt>
                <c:pt idx="6">
                  <c:v>Akciové riziko</c:v>
                </c:pt>
                <c:pt idx="7">
                  <c:v>Nemovitostní riziko</c:v>
                </c:pt>
                <c:pt idx="8">
                  <c:v>Naběhlá hodnota, úplaty a ostatní vlivy</c:v>
                </c:pt>
                <c:pt idx="9">
                  <c:v>Aktiva TF 
(konec testu)</c:v>
                </c:pt>
              </c:strCache>
            </c:strRef>
          </c:cat>
          <c:val>
            <c:numRef>
              <c:f>'Graf IV.9'!$O$20:$O$29</c:f>
              <c:numCache>
                <c:formatCode>0.0</c:formatCode>
                <c:ptCount val="10"/>
                <c:pt idx="0" formatCode="0">
                  <c:v>448.71469999999999</c:v>
                </c:pt>
                <c:pt idx="1">
                  <c:v>16.8508</c:v>
                </c:pt>
                <c:pt idx="2">
                  <c:v>3.1189</c:v>
                </c:pt>
                <c:pt idx="3">
                  <c:v>9.3542000000000005</c:v>
                </c:pt>
                <c:pt idx="4">
                  <c:v>0.96830000000000005</c:v>
                </c:pt>
                <c:pt idx="5">
                  <c:v>0.5</c:v>
                </c:pt>
                <c:pt idx="6">
                  <c:v>0.14430000000000001</c:v>
                </c:pt>
                <c:pt idx="7">
                  <c:v>0.26240000000000002</c:v>
                </c:pt>
                <c:pt idx="8">
                  <c:v>6.0148000000000001</c:v>
                </c:pt>
                <c:pt idx="9" formatCode="0">
                  <c:v>458.33449999999999</c:v>
                </c:pt>
              </c:numCache>
            </c:numRef>
          </c:val>
          <c:extLst>
            <c:ext xmlns:c15="http://schemas.microsoft.com/office/drawing/2012/chart" uri="{02D57815-91ED-43cb-92C2-25804820EDAC}">
              <c15:datalabelsRange>
                <c15:f>'Graf IV.9'!$L$20:$L$29</c15:f>
                <c15:dlblRangeCache>
                  <c:ptCount val="10"/>
                  <c:pt idx="0">
                    <c:v>449</c:v>
                  </c:pt>
                  <c:pt idx="1">
                    <c:v>16,9</c:v>
                  </c:pt>
                  <c:pt idx="2">
                    <c:v>-3,1</c:v>
                  </c:pt>
                  <c:pt idx="3">
                    <c:v>-9,4</c:v>
                  </c:pt>
                  <c:pt idx="4">
                    <c:v>-1,0</c:v>
                  </c:pt>
                  <c:pt idx="5">
                    <c:v>0,5</c:v>
                  </c:pt>
                  <c:pt idx="6">
                    <c:v>-0,1</c:v>
                  </c:pt>
                  <c:pt idx="7">
                    <c:v>-0,3</c:v>
                  </c:pt>
                  <c:pt idx="8">
                    <c:v>6,0</c:v>
                  </c:pt>
                  <c:pt idx="9">
                    <c:v>458</c:v>
                  </c:pt>
                </c15:dlblRangeCache>
              </c15:datalabelsRange>
            </c:ext>
            <c:ext xmlns:c16="http://schemas.microsoft.com/office/drawing/2014/chart" uri="{C3380CC4-5D6E-409C-BE32-E72D297353CC}">
              <c16:uniqueId val="{0000001B-EDEA-4DF8-A847-669169E1B1C9}"/>
            </c:ext>
          </c:extLst>
        </c:ser>
        <c:dLbls>
          <c:showLegendKey val="0"/>
          <c:showVal val="0"/>
          <c:showCatName val="0"/>
          <c:showSerName val="0"/>
          <c:showPercent val="0"/>
          <c:showBubbleSize val="0"/>
        </c:dLbls>
        <c:gapWidth val="20"/>
        <c:overlap val="100"/>
        <c:axId val="319266176"/>
        <c:axId val="319280256"/>
      </c:barChart>
      <c:catAx>
        <c:axId val="31926617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19280256"/>
        <c:crosses val="autoZero"/>
        <c:auto val="1"/>
        <c:lblAlgn val="ctr"/>
        <c:lblOffset val="100"/>
        <c:tickLblSkip val="1"/>
        <c:noMultiLvlLbl val="0"/>
      </c:catAx>
      <c:valAx>
        <c:axId val="319280256"/>
        <c:scaling>
          <c:orientation val="minMax"/>
          <c:max val="470"/>
          <c:min val="44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9266176"/>
        <c:crosses val="autoZero"/>
        <c:crossBetween val="between"/>
        <c:majorUnit val="10"/>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8867924528301886E-2"/>
          <c:w val="0.94755244755244761"/>
          <c:h val="0.98113207547169801"/>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CA57-42EA-81EF-0BCE8899CF7F}"/>
              </c:ext>
            </c:extLst>
          </c:dPt>
          <c:dPt>
            <c:idx val="2"/>
            <c:invertIfNegative val="0"/>
            <c:bubble3D val="0"/>
            <c:extLst>
              <c:ext xmlns:c16="http://schemas.microsoft.com/office/drawing/2014/chart" uri="{C3380CC4-5D6E-409C-BE32-E72D297353CC}">
                <c16:uniqueId val="{00000001-CA57-42EA-81EF-0BCE8899CF7F}"/>
              </c:ext>
            </c:extLst>
          </c:dPt>
          <c:dPt>
            <c:idx val="3"/>
            <c:invertIfNegative val="0"/>
            <c:bubble3D val="0"/>
            <c:extLst>
              <c:ext xmlns:c16="http://schemas.microsoft.com/office/drawing/2014/chart" uri="{C3380CC4-5D6E-409C-BE32-E72D297353CC}">
                <c16:uniqueId val="{00000002-CA57-42EA-81EF-0BCE8899CF7F}"/>
              </c:ext>
            </c:extLst>
          </c:dPt>
          <c:dPt>
            <c:idx val="4"/>
            <c:invertIfNegative val="0"/>
            <c:bubble3D val="0"/>
            <c:extLst>
              <c:ext xmlns:c16="http://schemas.microsoft.com/office/drawing/2014/chart" uri="{C3380CC4-5D6E-409C-BE32-E72D297353CC}">
                <c16:uniqueId val="{00000003-CA57-42EA-81EF-0BCE8899CF7F}"/>
              </c:ext>
            </c:extLst>
          </c:dPt>
          <c:dPt>
            <c:idx val="5"/>
            <c:invertIfNegative val="0"/>
            <c:bubble3D val="0"/>
            <c:extLst>
              <c:ext xmlns:c16="http://schemas.microsoft.com/office/drawing/2014/chart" uri="{C3380CC4-5D6E-409C-BE32-E72D297353CC}">
                <c16:uniqueId val="{00000004-CA57-42EA-81EF-0BCE8899CF7F}"/>
              </c:ext>
            </c:extLst>
          </c:dPt>
          <c:dPt>
            <c:idx val="6"/>
            <c:invertIfNegative val="0"/>
            <c:bubble3D val="0"/>
            <c:extLst>
              <c:ext xmlns:c16="http://schemas.microsoft.com/office/drawing/2014/chart" uri="{C3380CC4-5D6E-409C-BE32-E72D297353CC}">
                <c16:uniqueId val="{00000005-CA57-42EA-81EF-0BCE8899CF7F}"/>
              </c:ext>
            </c:extLst>
          </c:dPt>
          <c:dPt>
            <c:idx val="8"/>
            <c:invertIfNegative val="0"/>
            <c:bubble3D val="0"/>
            <c:extLst>
              <c:ext xmlns:c16="http://schemas.microsoft.com/office/drawing/2014/chart" uri="{C3380CC4-5D6E-409C-BE32-E72D297353CC}">
                <c16:uniqueId val="{00000006-CA57-42EA-81EF-0BCE8899CF7F}"/>
              </c:ext>
            </c:extLst>
          </c:dPt>
          <c:cat>
            <c:strRef>
              <c:f>'Graf IV.9'!$K$6:$K$15</c:f>
              <c:strCache>
                <c:ptCount val="10"/>
                <c:pt idx="0">
                  <c:v>Aktiva TF 
(začátek testu)</c:v>
                </c:pt>
                <c:pt idx="1">
                  <c:v>Obecné úrokové riziko</c:v>
                </c:pt>
                <c:pt idx="2">
                  <c:v>Riziko úvěrového rozpětí 
pro KCP</c:v>
                </c:pt>
                <c:pt idx="3">
                  <c:v>Riziko úvěrového rozpětí 
pro SCP</c:v>
                </c:pt>
                <c:pt idx="4">
                  <c:v>Úvěrové riziko</c:v>
                </c:pt>
                <c:pt idx="5">
                  <c:v>Měnové riziko</c:v>
                </c:pt>
                <c:pt idx="6">
                  <c:v>Akciové riziko</c:v>
                </c:pt>
                <c:pt idx="7">
                  <c:v>Nemovitostní riziko</c:v>
                </c:pt>
                <c:pt idx="8">
                  <c:v>Naběhlá hodnota, úplaty a ostatní vlivy</c:v>
                </c:pt>
                <c:pt idx="9">
                  <c:v>Aktiva TF 
(konec testu)</c:v>
                </c:pt>
              </c:strCache>
            </c:strRef>
          </c:cat>
          <c:val>
            <c:numRef>
              <c:f>'Graf IV.9'!$N$6:$N$15</c:f>
              <c:numCache>
                <c:formatCode>0.0</c:formatCode>
                <c:ptCount val="10"/>
                <c:pt idx="0" formatCode="0">
                  <c:v>0</c:v>
                </c:pt>
                <c:pt idx="1">
                  <c:v>448.71469999999999</c:v>
                </c:pt>
                <c:pt idx="2">
                  <c:v>449.87520000000001</c:v>
                </c:pt>
                <c:pt idx="3">
                  <c:v>449.65899999999999</c:v>
                </c:pt>
                <c:pt idx="4">
                  <c:v>449.62860000000001</c:v>
                </c:pt>
                <c:pt idx="5">
                  <c:v>449.62860000000001</c:v>
                </c:pt>
                <c:pt idx="6">
                  <c:v>449.69009999999997</c:v>
                </c:pt>
                <c:pt idx="7">
                  <c:v>449.69009999999997</c:v>
                </c:pt>
                <c:pt idx="8">
                  <c:v>449.69009999999997</c:v>
                </c:pt>
                <c:pt idx="9" formatCode="0">
                  <c:v>0</c:v>
                </c:pt>
              </c:numCache>
            </c:numRef>
          </c:val>
          <c:extLst>
            <c:ext xmlns:c16="http://schemas.microsoft.com/office/drawing/2014/chart" uri="{C3380CC4-5D6E-409C-BE32-E72D297353CC}">
              <c16:uniqueId val="{00000007-CA57-42EA-81EF-0BCE8899CF7F}"/>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9-CA57-42EA-81EF-0BCE8899CF7F}"/>
              </c:ext>
            </c:extLst>
          </c:dPt>
          <c:dPt>
            <c:idx val="1"/>
            <c:invertIfNegative val="0"/>
            <c:bubble3D val="0"/>
            <c:spPr>
              <a:solidFill>
                <a:schemeClr val="accent4"/>
              </a:solidFill>
              <a:ln w="25400">
                <a:noFill/>
              </a:ln>
            </c:spPr>
            <c:extLst>
              <c:ext xmlns:c16="http://schemas.microsoft.com/office/drawing/2014/chart" uri="{C3380CC4-5D6E-409C-BE32-E72D297353CC}">
                <c16:uniqueId val="{0000000B-CA57-42EA-81EF-0BCE8899CF7F}"/>
              </c:ext>
            </c:extLst>
          </c:dPt>
          <c:dPt>
            <c:idx val="2"/>
            <c:invertIfNegative val="0"/>
            <c:bubble3D val="0"/>
            <c:spPr>
              <a:solidFill>
                <a:schemeClr val="accent2"/>
              </a:solidFill>
              <a:ln w="25400">
                <a:noFill/>
              </a:ln>
            </c:spPr>
            <c:extLst>
              <c:ext xmlns:c16="http://schemas.microsoft.com/office/drawing/2014/chart" uri="{C3380CC4-5D6E-409C-BE32-E72D297353CC}">
                <c16:uniqueId val="{0000000D-CA57-42EA-81EF-0BCE8899CF7F}"/>
              </c:ext>
            </c:extLst>
          </c:dPt>
          <c:dPt>
            <c:idx val="3"/>
            <c:invertIfNegative val="0"/>
            <c:bubble3D val="0"/>
            <c:spPr>
              <a:solidFill>
                <a:schemeClr val="accent2"/>
              </a:solidFill>
              <a:ln w="25400">
                <a:noFill/>
              </a:ln>
            </c:spPr>
            <c:extLst>
              <c:ext xmlns:c16="http://schemas.microsoft.com/office/drawing/2014/chart" uri="{C3380CC4-5D6E-409C-BE32-E72D297353CC}">
                <c16:uniqueId val="{0000000F-CA57-42EA-81EF-0BCE8899CF7F}"/>
              </c:ext>
            </c:extLst>
          </c:dPt>
          <c:dPt>
            <c:idx val="4"/>
            <c:invertIfNegative val="0"/>
            <c:bubble3D val="0"/>
            <c:spPr>
              <a:solidFill>
                <a:schemeClr val="accent2"/>
              </a:solidFill>
              <a:ln w="25400">
                <a:noFill/>
              </a:ln>
            </c:spPr>
            <c:extLst>
              <c:ext xmlns:c16="http://schemas.microsoft.com/office/drawing/2014/chart" uri="{C3380CC4-5D6E-409C-BE32-E72D297353CC}">
                <c16:uniqueId val="{00000011-CA57-42EA-81EF-0BCE8899CF7F}"/>
              </c:ext>
            </c:extLst>
          </c:dPt>
          <c:dPt>
            <c:idx val="5"/>
            <c:invertIfNegative val="0"/>
            <c:bubble3D val="0"/>
            <c:spPr>
              <a:solidFill>
                <a:srgbClr val="92D050"/>
              </a:solidFill>
              <a:ln w="25400">
                <a:noFill/>
              </a:ln>
            </c:spPr>
            <c:extLst>
              <c:ext xmlns:c16="http://schemas.microsoft.com/office/drawing/2014/chart" uri="{C3380CC4-5D6E-409C-BE32-E72D297353CC}">
                <c16:uniqueId val="{00000013-CA57-42EA-81EF-0BCE8899CF7F}"/>
              </c:ext>
            </c:extLst>
          </c:dPt>
          <c:dPt>
            <c:idx val="6"/>
            <c:invertIfNegative val="0"/>
            <c:bubble3D val="0"/>
            <c:spPr>
              <a:solidFill>
                <a:schemeClr val="accent2"/>
              </a:solidFill>
              <a:ln w="25400">
                <a:noFill/>
              </a:ln>
            </c:spPr>
            <c:extLst>
              <c:ext xmlns:c16="http://schemas.microsoft.com/office/drawing/2014/chart" uri="{C3380CC4-5D6E-409C-BE32-E72D297353CC}">
                <c16:uniqueId val="{00000015-CA57-42EA-81EF-0BCE8899CF7F}"/>
              </c:ext>
            </c:extLst>
          </c:dPt>
          <c:dPt>
            <c:idx val="7"/>
            <c:invertIfNegative val="0"/>
            <c:bubble3D val="0"/>
            <c:spPr>
              <a:solidFill>
                <a:schemeClr val="accent2"/>
              </a:solidFill>
              <a:ln w="25400">
                <a:noFill/>
              </a:ln>
            </c:spPr>
            <c:extLst>
              <c:ext xmlns:c16="http://schemas.microsoft.com/office/drawing/2014/chart" uri="{C3380CC4-5D6E-409C-BE32-E72D297353CC}">
                <c16:uniqueId val="{00000017-CA57-42EA-81EF-0BCE8899CF7F}"/>
              </c:ext>
            </c:extLst>
          </c:dPt>
          <c:dPt>
            <c:idx val="8"/>
            <c:invertIfNegative val="0"/>
            <c:bubble3D val="0"/>
            <c:spPr>
              <a:solidFill>
                <a:schemeClr val="accent4"/>
              </a:solidFill>
              <a:ln w="25400">
                <a:noFill/>
              </a:ln>
            </c:spPr>
            <c:extLst>
              <c:ext xmlns:c16="http://schemas.microsoft.com/office/drawing/2014/chart" uri="{C3380CC4-5D6E-409C-BE32-E72D297353CC}">
                <c16:uniqueId val="{00000019-CA57-42EA-81EF-0BCE8899CF7F}"/>
              </c:ext>
            </c:extLst>
          </c:dPt>
          <c:dPt>
            <c:idx val="9"/>
            <c:invertIfNegative val="0"/>
            <c:bubble3D val="0"/>
            <c:spPr>
              <a:solidFill>
                <a:schemeClr val="accent1"/>
              </a:solidFill>
              <a:ln w="25400">
                <a:noFill/>
              </a:ln>
            </c:spPr>
            <c:extLst>
              <c:ext xmlns:c16="http://schemas.microsoft.com/office/drawing/2014/chart" uri="{C3380CC4-5D6E-409C-BE32-E72D297353CC}">
                <c16:uniqueId val="{0000001B-CA57-42EA-81EF-0BCE8899CF7F}"/>
              </c:ext>
            </c:extLst>
          </c:dPt>
          <c:dLbls>
            <c:dLbl>
              <c:idx val="0"/>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C3017044-1FF2-49BC-80B2-EF112227706E}" type="CELLRANGE">
                      <a:rPr lang="en-US"/>
                      <a:pPr>
                        <a:defRPr sz="900">
                          <a:solidFill>
                            <a:schemeClr val="bg1"/>
                          </a:solidFill>
                          <a:latin typeface="Arial" panose="020B0604020202020204" pitchFamily="34" charset="0"/>
                          <a:cs typeface="Arial" panose="020B0604020202020204" pitchFamily="34" charset="0"/>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CA57-42EA-81EF-0BCE8899CF7F}"/>
                </c:ext>
              </c:extLst>
            </c:dLbl>
            <c:dLbl>
              <c:idx val="1"/>
              <c:layout>
                <c:manualLayout>
                  <c:x val="-3.1704960935569457E-17"/>
                  <c:y val="-5.6242440346201003E-2"/>
                </c:manualLayout>
              </c:layout>
              <c:tx>
                <c:rich>
                  <a:bodyPr/>
                  <a:lstStyle/>
                  <a:p>
                    <a:r>
                      <a:rPr lang="en-US"/>
                      <a:t>+</a:t>
                    </a:r>
                    <a:fld id="{DE9FFBF1-B323-4CED-98F4-1F2C4C004153}"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CA57-42EA-81EF-0BCE8899CF7F}"/>
                </c:ext>
              </c:extLst>
            </c:dLbl>
            <c:dLbl>
              <c:idx val="2"/>
              <c:layout>
                <c:manualLayout>
                  <c:x val="0"/>
                  <c:y val="-5.6242440346201003E-2"/>
                </c:manualLayout>
              </c:layout>
              <c:tx>
                <c:rich>
                  <a:bodyPr/>
                  <a:lstStyle/>
                  <a:p>
                    <a:fld id="{E4E198F3-D5D7-4392-B6E9-9104514E030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CA57-42EA-81EF-0BCE8899CF7F}"/>
                </c:ext>
              </c:extLst>
            </c:dLbl>
            <c:dLbl>
              <c:idx val="3"/>
              <c:layout>
                <c:manualLayout>
                  <c:x val="0"/>
                  <c:y val="-6.3272745389476137E-2"/>
                </c:manualLayout>
              </c:layout>
              <c:tx>
                <c:rich>
                  <a:bodyPr/>
                  <a:lstStyle/>
                  <a:p>
                    <a:fld id="{A1ADD0E9-A5E6-4B85-80AF-B451DC8047DD}"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CA57-42EA-81EF-0BCE8899CF7F}"/>
                </c:ext>
              </c:extLst>
            </c:dLbl>
            <c:dLbl>
              <c:idx val="4"/>
              <c:layout>
                <c:manualLayout>
                  <c:x val="-3.4587629666164646E-3"/>
                  <c:y val="-5.6242440346201003E-2"/>
                </c:manualLayout>
              </c:layout>
              <c:tx>
                <c:rich>
                  <a:bodyPr/>
                  <a:lstStyle/>
                  <a:p>
                    <a:fld id="{A60EA455-5B98-4419-918C-0391713EA124}"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CA57-42EA-81EF-0BCE8899CF7F}"/>
                </c:ext>
              </c:extLst>
            </c:dLbl>
            <c:dLbl>
              <c:idx val="5"/>
              <c:layout>
                <c:manualLayout>
                  <c:x val="-6.3272205513541979E-17"/>
                  <c:y val="-6.5035958952784467E-2"/>
                </c:manualLayout>
              </c:layout>
              <c:tx>
                <c:rich>
                  <a:bodyPr/>
                  <a:lstStyle/>
                  <a:p>
                    <a:r>
                      <a:rPr lang="en-US"/>
                      <a:t>+</a:t>
                    </a:r>
                    <a:fld id="{288A34B5-490E-4869-B16F-096091AA8B48}"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CA57-42EA-81EF-0BCE8899CF7F}"/>
                </c:ext>
              </c:extLst>
            </c:dLbl>
            <c:dLbl>
              <c:idx val="6"/>
              <c:layout>
                <c:manualLayout>
                  <c:x val="0"/>
                  <c:y val="-4.9212135302925945E-2"/>
                </c:manualLayout>
              </c:layout>
              <c:tx>
                <c:rich>
                  <a:bodyPr/>
                  <a:lstStyle/>
                  <a:p>
                    <a:fld id="{F837EB49-56B8-4BBB-A62D-9708431C6EB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CA57-42EA-81EF-0BCE8899CF7F}"/>
                </c:ext>
              </c:extLst>
            </c:dLbl>
            <c:dLbl>
              <c:idx val="7"/>
              <c:layout>
                <c:manualLayout>
                  <c:x val="0"/>
                  <c:y val="-5.5743571374834801E-2"/>
                </c:manualLayout>
              </c:layout>
              <c:tx>
                <c:rich>
                  <a:bodyPr/>
                  <a:lstStyle/>
                  <a:p>
                    <a:fld id="{8A297C62-1CAB-4D11-8307-CCCA63953AA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CA57-42EA-81EF-0BCE8899CF7F}"/>
                </c:ext>
              </c:extLst>
            </c:dLbl>
            <c:dLbl>
              <c:idx val="8"/>
              <c:tx>
                <c:rich>
                  <a:bodyPr/>
                  <a:lstStyle/>
                  <a:p>
                    <a:r>
                      <a:rPr lang="en-US"/>
                      <a:t>+</a:t>
                    </a:r>
                    <a:fld id="{1E5AD550-EC40-4116-8A09-5432F841486F}"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CA57-42EA-81EF-0BCE8899CF7F}"/>
                </c:ext>
              </c:extLst>
            </c:dLbl>
            <c:dLbl>
              <c:idx val="9"/>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9E7C1FD1-202A-4323-83C5-AFF56D3A4E20}" type="CELLRANGE">
                      <a:rPr lang="cs-CZ"/>
                      <a:pPr>
                        <a:defRPr sz="900">
                          <a:solidFill>
                            <a:schemeClr val="bg1"/>
                          </a:solidFill>
                          <a:latin typeface="Arial" panose="020B0604020202020204" pitchFamily="34" charset="0"/>
                          <a:cs typeface="Arial" panose="020B0604020202020204" pitchFamily="34" charset="0"/>
                        </a:defRPr>
                      </a:pPr>
                      <a:t>[OBLAST BUNĚK]</a:t>
                    </a:fld>
                    <a:endParaRPr lang="cs-CZ"/>
                  </a:p>
                </c:rich>
              </c:tx>
              <c:numFmt formatCode="0.0" sourceLinked="0"/>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B-CA57-42EA-81EF-0BCE8899CF7F}"/>
                </c:ext>
              </c:extLst>
            </c:dLbl>
            <c:numFmt formatCode="0.0" sourceLinked="0"/>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strRef>
              <c:f>'Graf IV.9'!$K$6:$K$15</c:f>
              <c:strCache>
                <c:ptCount val="10"/>
                <c:pt idx="0">
                  <c:v>Aktiva TF 
(začátek testu)</c:v>
                </c:pt>
                <c:pt idx="1">
                  <c:v>Obecné úrokové riziko</c:v>
                </c:pt>
                <c:pt idx="2">
                  <c:v>Riziko úvěrového rozpětí 
pro KCP</c:v>
                </c:pt>
                <c:pt idx="3">
                  <c:v>Riziko úvěrového rozpětí 
pro SCP</c:v>
                </c:pt>
                <c:pt idx="4">
                  <c:v>Úvěrové riziko</c:v>
                </c:pt>
                <c:pt idx="5">
                  <c:v>Měnové riziko</c:v>
                </c:pt>
                <c:pt idx="6">
                  <c:v>Akciové riziko</c:v>
                </c:pt>
                <c:pt idx="7">
                  <c:v>Nemovitostní riziko</c:v>
                </c:pt>
                <c:pt idx="8">
                  <c:v>Naběhlá hodnota, úplaty a ostatní vlivy</c:v>
                </c:pt>
                <c:pt idx="9">
                  <c:v>Aktiva TF 
(konec testu)</c:v>
                </c:pt>
              </c:strCache>
            </c:strRef>
          </c:cat>
          <c:val>
            <c:numRef>
              <c:f>'Graf IV.9'!$O$6:$O$15</c:f>
              <c:numCache>
                <c:formatCode>0.0</c:formatCode>
                <c:ptCount val="10"/>
                <c:pt idx="0" formatCode="0">
                  <c:v>448.71469999999999</c:v>
                </c:pt>
                <c:pt idx="1">
                  <c:v>1.3736999999999999</c:v>
                </c:pt>
                <c:pt idx="2">
                  <c:v>0.2132</c:v>
                </c:pt>
                <c:pt idx="3">
                  <c:v>0.2162</c:v>
                </c:pt>
                <c:pt idx="4">
                  <c:v>3.04E-2</c:v>
                </c:pt>
                <c:pt idx="5">
                  <c:v>6.1499999999999999E-2</c:v>
                </c:pt>
                <c:pt idx="6">
                  <c:v>0</c:v>
                </c:pt>
                <c:pt idx="7">
                  <c:v>0</c:v>
                </c:pt>
                <c:pt idx="8">
                  <c:v>6.0355999999999996</c:v>
                </c:pt>
                <c:pt idx="9" formatCode="0">
                  <c:v>455.72579999999999</c:v>
                </c:pt>
              </c:numCache>
            </c:numRef>
          </c:val>
          <c:extLst>
            <c:ext xmlns:c15="http://schemas.microsoft.com/office/drawing/2012/chart" uri="{02D57815-91ED-43cb-92C2-25804820EDAC}">
              <c15:datalabelsRange>
                <c15:f>'Graf IV.9'!$L$6:$L$15</c15:f>
                <c15:dlblRangeCache>
                  <c:ptCount val="10"/>
                  <c:pt idx="0">
                    <c:v>449</c:v>
                  </c:pt>
                  <c:pt idx="1">
                    <c:v>1,4</c:v>
                  </c:pt>
                  <c:pt idx="2">
                    <c:v>-0,2</c:v>
                  </c:pt>
                  <c:pt idx="3">
                    <c:v>-0,2</c:v>
                  </c:pt>
                  <c:pt idx="4">
                    <c:v>0,0</c:v>
                  </c:pt>
                  <c:pt idx="5">
                    <c:v>0,1</c:v>
                  </c:pt>
                  <c:pt idx="6">
                    <c:v>0,0</c:v>
                  </c:pt>
                  <c:pt idx="7">
                    <c:v>0,0</c:v>
                  </c:pt>
                  <c:pt idx="8">
                    <c:v>6,0</c:v>
                  </c:pt>
                  <c:pt idx="9">
                    <c:v>456</c:v>
                  </c:pt>
                </c15:dlblRangeCache>
              </c15:datalabelsRange>
            </c:ext>
            <c:ext xmlns:c16="http://schemas.microsoft.com/office/drawing/2014/chart" uri="{C3380CC4-5D6E-409C-BE32-E72D297353CC}">
              <c16:uniqueId val="{0000001C-CA57-42EA-81EF-0BCE8899CF7F}"/>
            </c:ext>
          </c:extLst>
        </c:ser>
        <c:dLbls>
          <c:showLegendKey val="0"/>
          <c:showVal val="0"/>
          <c:showCatName val="0"/>
          <c:showSerName val="0"/>
          <c:showPercent val="0"/>
          <c:showBubbleSize val="0"/>
        </c:dLbls>
        <c:gapWidth val="20"/>
        <c:overlap val="100"/>
        <c:axId val="318327424"/>
        <c:axId val="318345600"/>
      </c:barChart>
      <c:catAx>
        <c:axId val="318327424"/>
        <c:scaling>
          <c:orientation val="minMax"/>
        </c:scaling>
        <c:delete val="1"/>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crossAx val="318345600"/>
        <c:crosses val="autoZero"/>
        <c:auto val="1"/>
        <c:lblAlgn val="ctr"/>
        <c:lblOffset val="100"/>
        <c:tickLblSkip val="1"/>
        <c:noMultiLvlLbl val="0"/>
      </c:catAx>
      <c:valAx>
        <c:axId val="318345600"/>
        <c:scaling>
          <c:orientation val="minMax"/>
          <c:max val="470"/>
          <c:min val="44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8327424"/>
        <c:crosses val="autoZero"/>
        <c:crossBetween val="between"/>
        <c:majorUnit val="10"/>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119312739056885"/>
          <c:y val="3.869045955054435E-2"/>
          <c:w val="0.86384189465531647"/>
          <c:h val="0.46249141934181304"/>
        </c:manualLayout>
      </c:layout>
      <c:barChart>
        <c:barDir val="col"/>
        <c:grouping val="stacked"/>
        <c:varyColors val="0"/>
        <c:ser>
          <c:idx val="0"/>
          <c:order val="0"/>
          <c:spPr>
            <a:noFill/>
            <a:ln w="25400">
              <a:noFill/>
            </a:ln>
          </c:spPr>
          <c:invertIfNegative val="0"/>
          <c:dPt>
            <c:idx val="1"/>
            <c:invertIfNegative val="0"/>
            <c:bubble3D val="0"/>
            <c:extLst>
              <c:ext xmlns:c16="http://schemas.microsoft.com/office/drawing/2014/chart" uri="{C3380CC4-5D6E-409C-BE32-E72D297353CC}">
                <c16:uniqueId val="{00000000-90F1-499D-8CC1-FF485070E36A}"/>
              </c:ext>
            </c:extLst>
          </c:dPt>
          <c:dPt>
            <c:idx val="2"/>
            <c:invertIfNegative val="0"/>
            <c:bubble3D val="0"/>
            <c:extLst>
              <c:ext xmlns:c16="http://schemas.microsoft.com/office/drawing/2014/chart" uri="{C3380CC4-5D6E-409C-BE32-E72D297353CC}">
                <c16:uniqueId val="{00000001-90F1-499D-8CC1-FF485070E36A}"/>
              </c:ext>
            </c:extLst>
          </c:dPt>
          <c:dPt>
            <c:idx val="3"/>
            <c:invertIfNegative val="0"/>
            <c:bubble3D val="0"/>
            <c:extLst>
              <c:ext xmlns:c16="http://schemas.microsoft.com/office/drawing/2014/chart" uri="{C3380CC4-5D6E-409C-BE32-E72D297353CC}">
                <c16:uniqueId val="{00000002-90F1-499D-8CC1-FF485070E36A}"/>
              </c:ext>
            </c:extLst>
          </c:dPt>
          <c:dPt>
            <c:idx val="4"/>
            <c:invertIfNegative val="0"/>
            <c:bubble3D val="0"/>
            <c:extLst>
              <c:ext xmlns:c16="http://schemas.microsoft.com/office/drawing/2014/chart" uri="{C3380CC4-5D6E-409C-BE32-E72D297353CC}">
                <c16:uniqueId val="{00000003-90F1-499D-8CC1-FF485070E36A}"/>
              </c:ext>
            </c:extLst>
          </c:dPt>
          <c:dPt>
            <c:idx val="5"/>
            <c:invertIfNegative val="0"/>
            <c:bubble3D val="0"/>
            <c:extLst>
              <c:ext xmlns:c16="http://schemas.microsoft.com/office/drawing/2014/chart" uri="{C3380CC4-5D6E-409C-BE32-E72D297353CC}">
                <c16:uniqueId val="{00000004-90F1-499D-8CC1-FF485070E36A}"/>
              </c:ext>
            </c:extLst>
          </c:dPt>
          <c:dPt>
            <c:idx val="6"/>
            <c:invertIfNegative val="0"/>
            <c:bubble3D val="0"/>
            <c:extLst>
              <c:ext xmlns:c16="http://schemas.microsoft.com/office/drawing/2014/chart" uri="{C3380CC4-5D6E-409C-BE32-E72D297353CC}">
                <c16:uniqueId val="{00000005-90F1-499D-8CC1-FF485070E36A}"/>
              </c:ext>
            </c:extLst>
          </c:dPt>
          <c:cat>
            <c:strRef>
              <c:f>'Graf IV.9'!$J$20:$J$29</c:f>
              <c:strCache>
                <c:ptCount val="10"/>
                <c:pt idx="0">
                  <c:v>TF assets
(start of test)</c:v>
                </c:pt>
                <c:pt idx="1">
                  <c:v>General interest rate risk</c:v>
                </c:pt>
                <c:pt idx="2">
                  <c:v>Credit spread risk for CS</c:v>
                </c:pt>
                <c:pt idx="3">
                  <c:v>Credit spread risk for GS</c:v>
                </c:pt>
                <c:pt idx="4">
                  <c:v>Credit risk</c:v>
                </c:pt>
                <c:pt idx="5">
                  <c:v>Exchange rate risk</c:v>
                </c:pt>
                <c:pt idx="6">
                  <c:v>Equity risk</c:v>
                </c:pt>
                <c:pt idx="7">
                  <c:v>Real estate risk</c:v>
                </c:pt>
                <c:pt idx="8">
                  <c:v> Amortisation, commissions and other effects</c:v>
                </c:pt>
                <c:pt idx="9">
                  <c:v>TF assets
(end of test)</c:v>
                </c:pt>
              </c:strCache>
            </c:strRef>
          </c:cat>
          <c:val>
            <c:numRef>
              <c:f>'Graf IV.9'!$N$20:$N$29</c:f>
              <c:numCache>
                <c:formatCode>0.0</c:formatCode>
                <c:ptCount val="10"/>
                <c:pt idx="0" formatCode="0">
                  <c:v>0</c:v>
                </c:pt>
                <c:pt idx="1">
                  <c:v>448.71469999999999</c:v>
                </c:pt>
                <c:pt idx="2">
                  <c:v>462.44650000000001</c:v>
                </c:pt>
                <c:pt idx="3">
                  <c:v>453.09230000000002</c:v>
                </c:pt>
                <c:pt idx="4">
                  <c:v>452.12400000000002</c:v>
                </c:pt>
                <c:pt idx="5">
                  <c:v>452.12400000000002</c:v>
                </c:pt>
                <c:pt idx="6">
                  <c:v>452.58210000000003</c:v>
                </c:pt>
                <c:pt idx="7">
                  <c:v>452.31970000000001</c:v>
                </c:pt>
                <c:pt idx="8">
                  <c:v>452.31970000000001</c:v>
                </c:pt>
                <c:pt idx="9" formatCode="0">
                  <c:v>0</c:v>
                </c:pt>
              </c:numCache>
            </c:numRef>
          </c:val>
          <c:extLst>
            <c:ext xmlns:c16="http://schemas.microsoft.com/office/drawing/2014/chart" uri="{C3380CC4-5D6E-409C-BE32-E72D297353CC}">
              <c16:uniqueId val="{00000006-90F1-499D-8CC1-FF485070E36A}"/>
            </c:ext>
          </c:extLst>
        </c:ser>
        <c:ser>
          <c:idx val="1"/>
          <c:order val="1"/>
          <c:spPr>
            <a:solidFill>
              <a:srgbClr val="E96041"/>
            </a:solidFill>
            <a:ln w="25400">
              <a:noFill/>
            </a:ln>
          </c:spPr>
          <c:invertIfNegative val="0"/>
          <c:dPt>
            <c:idx val="0"/>
            <c:invertIfNegative val="0"/>
            <c:bubble3D val="0"/>
            <c:spPr>
              <a:solidFill>
                <a:schemeClr val="accent1"/>
              </a:solidFill>
              <a:ln w="25400">
                <a:noFill/>
              </a:ln>
            </c:spPr>
            <c:extLst>
              <c:ext xmlns:c16="http://schemas.microsoft.com/office/drawing/2014/chart" uri="{C3380CC4-5D6E-409C-BE32-E72D297353CC}">
                <c16:uniqueId val="{00000008-90F1-499D-8CC1-FF485070E36A}"/>
              </c:ext>
            </c:extLst>
          </c:dPt>
          <c:dPt>
            <c:idx val="1"/>
            <c:invertIfNegative val="0"/>
            <c:bubble3D val="0"/>
            <c:spPr>
              <a:solidFill>
                <a:schemeClr val="accent4"/>
              </a:solidFill>
              <a:ln w="25400">
                <a:noFill/>
              </a:ln>
            </c:spPr>
            <c:extLst>
              <c:ext xmlns:c16="http://schemas.microsoft.com/office/drawing/2014/chart" uri="{C3380CC4-5D6E-409C-BE32-E72D297353CC}">
                <c16:uniqueId val="{0000000A-90F1-499D-8CC1-FF485070E36A}"/>
              </c:ext>
            </c:extLst>
          </c:dPt>
          <c:dPt>
            <c:idx val="2"/>
            <c:invertIfNegative val="0"/>
            <c:bubble3D val="0"/>
            <c:spPr>
              <a:solidFill>
                <a:schemeClr val="accent2"/>
              </a:solidFill>
              <a:ln w="25400">
                <a:noFill/>
              </a:ln>
            </c:spPr>
            <c:extLst>
              <c:ext xmlns:c16="http://schemas.microsoft.com/office/drawing/2014/chart" uri="{C3380CC4-5D6E-409C-BE32-E72D297353CC}">
                <c16:uniqueId val="{0000000C-90F1-499D-8CC1-FF485070E36A}"/>
              </c:ext>
            </c:extLst>
          </c:dPt>
          <c:dPt>
            <c:idx val="3"/>
            <c:invertIfNegative val="0"/>
            <c:bubble3D val="0"/>
            <c:spPr>
              <a:solidFill>
                <a:schemeClr val="accent2"/>
              </a:solidFill>
              <a:ln w="25400">
                <a:noFill/>
              </a:ln>
            </c:spPr>
            <c:extLst>
              <c:ext xmlns:c16="http://schemas.microsoft.com/office/drawing/2014/chart" uri="{C3380CC4-5D6E-409C-BE32-E72D297353CC}">
                <c16:uniqueId val="{0000000E-90F1-499D-8CC1-FF485070E36A}"/>
              </c:ext>
            </c:extLst>
          </c:dPt>
          <c:dPt>
            <c:idx val="4"/>
            <c:invertIfNegative val="0"/>
            <c:bubble3D val="0"/>
            <c:spPr>
              <a:solidFill>
                <a:schemeClr val="accent2"/>
              </a:solidFill>
              <a:ln w="25400">
                <a:noFill/>
              </a:ln>
            </c:spPr>
            <c:extLst>
              <c:ext xmlns:c16="http://schemas.microsoft.com/office/drawing/2014/chart" uri="{C3380CC4-5D6E-409C-BE32-E72D297353CC}">
                <c16:uniqueId val="{00000010-90F1-499D-8CC1-FF485070E36A}"/>
              </c:ext>
            </c:extLst>
          </c:dPt>
          <c:dPt>
            <c:idx val="5"/>
            <c:invertIfNegative val="0"/>
            <c:bubble3D val="0"/>
            <c:spPr>
              <a:solidFill>
                <a:schemeClr val="accent4"/>
              </a:solidFill>
              <a:ln w="25400">
                <a:noFill/>
              </a:ln>
            </c:spPr>
            <c:extLst>
              <c:ext xmlns:c16="http://schemas.microsoft.com/office/drawing/2014/chart" uri="{C3380CC4-5D6E-409C-BE32-E72D297353CC}">
                <c16:uniqueId val="{00000012-90F1-499D-8CC1-FF485070E36A}"/>
              </c:ext>
            </c:extLst>
          </c:dPt>
          <c:dPt>
            <c:idx val="6"/>
            <c:invertIfNegative val="0"/>
            <c:bubble3D val="0"/>
            <c:spPr>
              <a:solidFill>
                <a:schemeClr val="accent2"/>
              </a:solidFill>
              <a:ln w="25400">
                <a:noFill/>
              </a:ln>
            </c:spPr>
            <c:extLst>
              <c:ext xmlns:c16="http://schemas.microsoft.com/office/drawing/2014/chart" uri="{C3380CC4-5D6E-409C-BE32-E72D297353CC}">
                <c16:uniqueId val="{00000014-90F1-499D-8CC1-FF485070E36A}"/>
              </c:ext>
            </c:extLst>
          </c:dPt>
          <c:dPt>
            <c:idx val="7"/>
            <c:invertIfNegative val="0"/>
            <c:bubble3D val="0"/>
            <c:spPr>
              <a:solidFill>
                <a:schemeClr val="accent2"/>
              </a:solidFill>
              <a:ln w="25400">
                <a:noFill/>
              </a:ln>
            </c:spPr>
            <c:extLst>
              <c:ext xmlns:c16="http://schemas.microsoft.com/office/drawing/2014/chart" uri="{C3380CC4-5D6E-409C-BE32-E72D297353CC}">
                <c16:uniqueId val="{00000016-90F1-499D-8CC1-FF485070E36A}"/>
              </c:ext>
            </c:extLst>
          </c:dPt>
          <c:dPt>
            <c:idx val="8"/>
            <c:invertIfNegative val="0"/>
            <c:bubble3D val="0"/>
            <c:spPr>
              <a:solidFill>
                <a:schemeClr val="accent4"/>
              </a:solidFill>
              <a:ln w="25400">
                <a:noFill/>
              </a:ln>
            </c:spPr>
            <c:extLst>
              <c:ext xmlns:c16="http://schemas.microsoft.com/office/drawing/2014/chart" uri="{C3380CC4-5D6E-409C-BE32-E72D297353CC}">
                <c16:uniqueId val="{00000018-90F1-499D-8CC1-FF485070E36A}"/>
              </c:ext>
            </c:extLst>
          </c:dPt>
          <c:dPt>
            <c:idx val="9"/>
            <c:invertIfNegative val="0"/>
            <c:bubble3D val="0"/>
            <c:spPr>
              <a:solidFill>
                <a:schemeClr val="accent1"/>
              </a:solidFill>
              <a:ln w="25400">
                <a:noFill/>
              </a:ln>
            </c:spPr>
            <c:extLst>
              <c:ext xmlns:c16="http://schemas.microsoft.com/office/drawing/2014/chart" uri="{C3380CC4-5D6E-409C-BE32-E72D297353CC}">
                <c16:uniqueId val="{0000001A-90F1-499D-8CC1-FF485070E36A}"/>
              </c:ext>
            </c:extLst>
          </c:dPt>
          <c:dLbls>
            <c:dLbl>
              <c:idx val="0"/>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8CDB4479-13BD-4ECC-87C6-29E063F4C9F8}" type="CELLRANGE">
                      <a:rPr lang="en-US"/>
                      <a:pPr>
                        <a:defRPr sz="900">
                          <a:solidFill>
                            <a:schemeClr val="bg1"/>
                          </a:solidFill>
                          <a:latin typeface="Arial" panose="020B0604020202020204" pitchFamily="34" charset="0"/>
                          <a:cs typeface="Arial" panose="020B0604020202020204" pitchFamily="34" charset="0"/>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90F1-499D-8CC1-FF485070E36A}"/>
                </c:ext>
              </c:extLst>
            </c:dLbl>
            <c:dLbl>
              <c:idx val="1"/>
              <c:layout>
                <c:manualLayout>
                  <c:x val="0"/>
                  <c:y val="-2.9015544041450816E-2"/>
                </c:manualLayout>
              </c:layout>
              <c:tx>
                <c:rich>
                  <a:bodyPr/>
                  <a:lstStyle/>
                  <a:p>
                    <a:r>
                      <a:rPr lang="en-US"/>
                      <a:t>+</a:t>
                    </a:r>
                    <a:fld id="{869BD821-8E51-4E41-83BB-2562BF6F3D10}"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90F1-499D-8CC1-FF485070E36A}"/>
                </c:ext>
              </c:extLst>
            </c:dLbl>
            <c:dLbl>
              <c:idx val="2"/>
              <c:layout>
                <c:manualLayout>
                  <c:x val="0"/>
                  <c:y val="-8.3542656341511028E-3"/>
                </c:manualLayout>
              </c:layout>
              <c:tx>
                <c:rich>
                  <a:bodyPr/>
                  <a:lstStyle/>
                  <a:p>
                    <a:fld id="{D1658AFC-4058-4878-A6BE-DDCD1E674B9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90F1-499D-8CC1-FF485070E36A}"/>
                </c:ext>
              </c:extLst>
            </c:dLbl>
            <c:dLbl>
              <c:idx val="3"/>
              <c:layout>
                <c:manualLayout>
                  <c:x val="0"/>
                  <c:y val="-3.3160621761658071E-2"/>
                </c:manualLayout>
              </c:layout>
              <c:tx>
                <c:rich>
                  <a:bodyPr/>
                  <a:lstStyle/>
                  <a:p>
                    <a:fld id="{B43D3B23-E709-42E7-9557-7ACC70CBF87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90F1-499D-8CC1-FF485070E36A}"/>
                </c:ext>
              </c:extLst>
            </c:dLbl>
            <c:dLbl>
              <c:idx val="4"/>
              <c:layout>
                <c:manualLayout>
                  <c:x val="0"/>
                  <c:y val="-4.145077720207254E-2"/>
                </c:manualLayout>
              </c:layout>
              <c:tx>
                <c:rich>
                  <a:bodyPr/>
                  <a:lstStyle/>
                  <a:p>
                    <a:fld id="{AE214FF0-8685-4433-81CD-F01094CBE5F6}"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90F1-499D-8CC1-FF485070E36A}"/>
                </c:ext>
              </c:extLst>
            </c:dLbl>
            <c:dLbl>
              <c:idx val="5"/>
              <c:layout>
                <c:manualLayout>
                  <c:x val="-6.4101823592827933E-17"/>
                  <c:y val="-3.71900826446281E-2"/>
                </c:manualLayout>
              </c:layout>
              <c:tx>
                <c:rich>
                  <a:bodyPr/>
                  <a:lstStyle/>
                  <a:p>
                    <a:r>
                      <a:rPr lang="en-US" sz="900">
                        <a:latin typeface="Arial" panose="020B0604020202020204" pitchFamily="34" charset="0"/>
                        <a:cs typeface="Arial" panose="020B0604020202020204" pitchFamily="34" charset="0"/>
                      </a:rPr>
                      <a:t>+</a:t>
                    </a:r>
                    <a:fld id="{E77C1449-3F93-41ED-BEB2-ADE98D57245A}" type="CELLRANGE">
                      <a:rPr lang="en-US" sz="900">
                        <a:latin typeface="Arial" panose="020B0604020202020204" pitchFamily="34" charset="0"/>
                        <a:cs typeface="Arial" panose="020B0604020202020204" pitchFamily="34" charset="0"/>
                      </a:rPr>
                      <a:pPr/>
                      <a:t>[OBLAST BUNĚK]</a:t>
                    </a:fld>
                    <a:endParaRPr lang="en-US" sz="900">
                      <a:latin typeface="Arial" panose="020B0604020202020204" pitchFamily="34" charset="0"/>
                      <a:cs typeface="Arial" panose="020B0604020202020204" pitchFamily="34" charset="0"/>
                    </a:endParaRPr>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90F1-499D-8CC1-FF485070E36A}"/>
                </c:ext>
              </c:extLst>
            </c:dLbl>
            <c:dLbl>
              <c:idx val="6"/>
              <c:layout>
                <c:manualLayout>
                  <c:x val="0"/>
                  <c:y val="-2.8925619834710745E-2"/>
                </c:manualLayout>
              </c:layout>
              <c:tx>
                <c:rich>
                  <a:bodyPr/>
                  <a:lstStyle/>
                  <a:p>
                    <a:fld id="{A2024333-CDE2-4819-A795-8CEC54250CF1}"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90F1-499D-8CC1-FF485070E36A}"/>
                </c:ext>
              </c:extLst>
            </c:dLbl>
            <c:dLbl>
              <c:idx val="7"/>
              <c:layout>
                <c:manualLayout>
                  <c:x val="0"/>
                  <c:y val="-3.7190082644628135E-2"/>
                </c:manualLayout>
              </c:layout>
              <c:tx>
                <c:rich>
                  <a:bodyPr/>
                  <a:lstStyle/>
                  <a:p>
                    <a:fld id="{88A367DC-58AB-460D-AA29-A476965DB4A5}"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90F1-499D-8CC1-FF485070E36A}"/>
                </c:ext>
              </c:extLst>
            </c:dLbl>
            <c:dLbl>
              <c:idx val="8"/>
              <c:tx>
                <c:rich>
                  <a:bodyPr/>
                  <a:lstStyle/>
                  <a:p>
                    <a:r>
                      <a:rPr lang="en-US"/>
                      <a:t>+</a:t>
                    </a:r>
                    <a:fld id="{C8635D90-D3FC-4F2D-9B0A-3DCE46F57AA2}"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90F1-499D-8CC1-FF485070E36A}"/>
                </c:ext>
              </c:extLst>
            </c:dLbl>
            <c:dLbl>
              <c:idx val="9"/>
              <c:tx>
                <c:rich>
                  <a:bodyPr wrap="square" lIns="38100" tIns="19050" rIns="38100" bIns="19050" anchor="ctr">
                    <a:spAutoFit/>
                  </a:bodyPr>
                  <a:lstStyle/>
                  <a:p>
                    <a:pPr>
                      <a:defRPr sz="900">
                        <a:solidFill>
                          <a:schemeClr val="bg1"/>
                        </a:solidFill>
                        <a:latin typeface="Arial" panose="020B0604020202020204" pitchFamily="34" charset="0"/>
                        <a:cs typeface="Arial" panose="020B0604020202020204" pitchFamily="34" charset="0"/>
                      </a:defRPr>
                    </a:pPr>
                    <a:fld id="{4A68EFD5-8EB6-459E-828C-8521F2BAB39F}" type="CELLRANGE">
                      <a:rPr lang="cs-CZ"/>
                      <a:pPr>
                        <a:defRPr sz="900">
                          <a:solidFill>
                            <a:schemeClr val="bg1"/>
                          </a:solidFill>
                          <a:latin typeface="Arial" panose="020B0604020202020204" pitchFamily="34" charset="0"/>
                          <a:cs typeface="Arial" panose="020B0604020202020204" pitchFamily="34" charset="0"/>
                        </a:defRPr>
                      </a:pPr>
                      <a:t>[OBLAST BUNĚK]</a:t>
                    </a:fld>
                    <a:endParaRPr lang="cs-CZ"/>
                  </a:p>
                </c:rich>
              </c:tx>
              <c:spPr>
                <a:noFill/>
                <a:ln>
                  <a:noFill/>
                </a:ln>
                <a:effectLst/>
              </c:spP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90F1-499D-8CC1-FF485070E36A}"/>
                </c:ext>
              </c:extLst>
            </c:dLbl>
            <c:spPr>
              <a:noFill/>
              <a:ln>
                <a:noFill/>
              </a:ln>
              <a:effectLst/>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ext>
            </c:extLst>
          </c:dLbls>
          <c:cat>
            <c:strRef>
              <c:f>'Graf IV.9'!$J$20:$J$29</c:f>
              <c:strCache>
                <c:ptCount val="10"/>
                <c:pt idx="0">
                  <c:v>TF assets
(start of test)</c:v>
                </c:pt>
                <c:pt idx="1">
                  <c:v>General interest rate risk</c:v>
                </c:pt>
                <c:pt idx="2">
                  <c:v>Credit spread risk for CS</c:v>
                </c:pt>
                <c:pt idx="3">
                  <c:v>Credit spread risk for GS</c:v>
                </c:pt>
                <c:pt idx="4">
                  <c:v>Credit risk</c:v>
                </c:pt>
                <c:pt idx="5">
                  <c:v>Exchange rate risk</c:v>
                </c:pt>
                <c:pt idx="6">
                  <c:v>Equity risk</c:v>
                </c:pt>
                <c:pt idx="7">
                  <c:v>Real estate risk</c:v>
                </c:pt>
                <c:pt idx="8">
                  <c:v> Amortisation, commissions and other effects</c:v>
                </c:pt>
                <c:pt idx="9">
                  <c:v>TF assets
(end of test)</c:v>
                </c:pt>
              </c:strCache>
            </c:strRef>
          </c:cat>
          <c:val>
            <c:numRef>
              <c:f>'Graf IV.9'!$O$20:$O$29</c:f>
              <c:numCache>
                <c:formatCode>0.0</c:formatCode>
                <c:ptCount val="10"/>
                <c:pt idx="0" formatCode="0">
                  <c:v>448.71469999999999</c:v>
                </c:pt>
                <c:pt idx="1">
                  <c:v>16.8508</c:v>
                </c:pt>
                <c:pt idx="2">
                  <c:v>3.1189</c:v>
                </c:pt>
                <c:pt idx="3">
                  <c:v>9.3542000000000005</c:v>
                </c:pt>
                <c:pt idx="4">
                  <c:v>0.96830000000000005</c:v>
                </c:pt>
                <c:pt idx="5">
                  <c:v>0.5</c:v>
                </c:pt>
                <c:pt idx="6">
                  <c:v>0.14430000000000001</c:v>
                </c:pt>
                <c:pt idx="7">
                  <c:v>0.26240000000000002</c:v>
                </c:pt>
                <c:pt idx="8">
                  <c:v>6.0148000000000001</c:v>
                </c:pt>
                <c:pt idx="9" formatCode="0">
                  <c:v>458.33449999999999</c:v>
                </c:pt>
              </c:numCache>
            </c:numRef>
          </c:val>
          <c:extLst>
            <c:ext xmlns:c15="http://schemas.microsoft.com/office/drawing/2012/chart" uri="{02D57815-91ED-43cb-92C2-25804820EDAC}">
              <c15:datalabelsRange>
                <c15:f>'Graf IV.9'!$L$20:$L$30</c15:f>
                <c15:dlblRangeCache>
                  <c:ptCount val="11"/>
                  <c:pt idx="0">
                    <c:v>449</c:v>
                  </c:pt>
                  <c:pt idx="1">
                    <c:v>16,9</c:v>
                  </c:pt>
                  <c:pt idx="2">
                    <c:v>-3,1</c:v>
                  </c:pt>
                  <c:pt idx="3">
                    <c:v>-9,4</c:v>
                  </c:pt>
                  <c:pt idx="4">
                    <c:v>-1,0</c:v>
                  </c:pt>
                  <c:pt idx="5">
                    <c:v>0,5</c:v>
                  </c:pt>
                  <c:pt idx="6">
                    <c:v>-0,1</c:v>
                  </c:pt>
                  <c:pt idx="7">
                    <c:v>-0,3</c:v>
                  </c:pt>
                  <c:pt idx="8">
                    <c:v>6,0</c:v>
                  </c:pt>
                  <c:pt idx="9">
                    <c:v>458</c:v>
                  </c:pt>
                </c15:dlblRangeCache>
              </c15:datalabelsRange>
            </c:ext>
            <c:ext xmlns:c16="http://schemas.microsoft.com/office/drawing/2014/chart" uri="{C3380CC4-5D6E-409C-BE32-E72D297353CC}">
              <c16:uniqueId val="{0000001B-90F1-499D-8CC1-FF485070E36A}"/>
            </c:ext>
          </c:extLst>
        </c:ser>
        <c:dLbls>
          <c:showLegendKey val="0"/>
          <c:showVal val="0"/>
          <c:showCatName val="0"/>
          <c:showSerName val="0"/>
          <c:showPercent val="0"/>
          <c:showBubbleSize val="0"/>
        </c:dLbls>
        <c:gapWidth val="20"/>
        <c:overlap val="100"/>
        <c:axId val="319266176"/>
        <c:axId val="319280256"/>
      </c:barChart>
      <c:catAx>
        <c:axId val="31926617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0"/>
        <c:majorTickMark val="none"/>
        <c:minorTickMark val="none"/>
        <c:tickLblPos val="low"/>
        <c:spPr>
          <a:ln w="6350">
            <a:solidFill>
              <a:srgbClr val="000000"/>
            </a:solidFill>
            <a:prstDash val="solid"/>
          </a:ln>
        </c:spPr>
        <c:txPr>
          <a:bodyPr rot="-5400000" vert="horz"/>
          <a:lstStyle/>
          <a:p>
            <a:pPr>
              <a:defRPr sz="900">
                <a:solidFill>
                  <a:srgbClr val="000000"/>
                </a:solidFill>
                <a:latin typeface="Arial"/>
                <a:ea typeface="Arial"/>
                <a:cs typeface="Arial"/>
              </a:defRPr>
            </a:pPr>
            <a:endParaRPr lang="cs-CZ"/>
          </a:p>
        </c:txPr>
        <c:crossAx val="319280256"/>
        <c:crosses val="autoZero"/>
        <c:auto val="1"/>
        <c:lblAlgn val="ctr"/>
        <c:lblOffset val="100"/>
        <c:tickLblSkip val="1"/>
        <c:noMultiLvlLbl val="0"/>
      </c:catAx>
      <c:valAx>
        <c:axId val="319280256"/>
        <c:scaling>
          <c:orientation val="minMax"/>
          <c:max val="470"/>
          <c:min val="44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319266176"/>
        <c:crosses val="autoZero"/>
        <c:crossBetween val="between"/>
        <c:majorUnit val="10"/>
      </c:valAx>
      <c:spPr>
        <a:noFill/>
        <a:ln w="25400">
          <a:noFill/>
        </a:ln>
      </c:spPr>
    </c:plotArea>
    <c:plotVisOnly val="1"/>
    <c:dispBlanksAs val="gap"/>
    <c:showDLblsOverMax val="0"/>
  </c:chart>
  <c:spPr>
    <a:ln w="25400">
      <a:noFill/>
    </a:ln>
  </c:spPr>
  <c:printSettings>
    <c:headerFooter alignWithMargins="0">
      <c:oddHeader>&amp;A</c:oddHeader>
      <c:oddFooter>Page &amp;P</c:oddFooter>
    </c:headerFooter>
    <c:pageMargins b="0.984251969" l="0.78740157499999996" r="0.78740157499999996" t="0.984251969" header="0.5" footer="0.5"/>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0823829851157319E-2"/>
          <c:w val="0.83735945157205005"/>
          <c:h val="0.84119524805027357"/>
        </c:manualLayout>
      </c:layout>
      <c:lineChart>
        <c:grouping val="standard"/>
        <c:varyColors val="0"/>
        <c:ser>
          <c:idx val="1"/>
          <c:order val="0"/>
          <c:tx>
            <c:strRef>
              <c:f>'Graf IV.10'!$K$6</c:f>
              <c:strCache>
                <c:ptCount val="1"/>
                <c:pt idx="0">
                  <c:v>Akciové fondy</c:v>
                </c:pt>
              </c:strCache>
            </c:strRef>
          </c:tx>
          <c:spPr>
            <a:ln w="25400">
              <a:solidFill>
                <a:srgbClr val="2426A9"/>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IV.10'!$L$6:$X$6</c:f>
              <c:numCache>
                <c:formatCode>0</c:formatCode>
                <c:ptCount val="13"/>
                <c:pt idx="0">
                  <c:v>123.7</c:v>
                </c:pt>
                <c:pt idx="1">
                  <c:v>129.30000000000001</c:v>
                </c:pt>
                <c:pt idx="2">
                  <c:v>133.5</c:v>
                </c:pt>
                <c:pt idx="3">
                  <c:v>123.4</c:v>
                </c:pt>
                <c:pt idx="4">
                  <c:v>102.4</c:v>
                </c:pt>
                <c:pt idx="5">
                  <c:v>97.4</c:v>
                </c:pt>
                <c:pt idx="6">
                  <c:v>91</c:v>
                </c:pt>
                <c:pt idx="7">
                  <c:v>97.9</c:v>
                </c:pt>
                <c:pt idx="8">
                  <c:v>103.9</c:v>
                </c:pt>
                <c:pt idx="9">
                  <c:v>108.2</c:v>
                </c:pt>
                <c:pt idx="10">
                  <c:v>112.1</c:v>
                </c:pt>
                <c:pt idx="11">
                  <c:v>115.1</c:v>
                </c:pt>
                <c:pt idx="12">
                  <c:v>120.5</c:v>
                </c:pt>
              </c:numCache>
            </c:numRef>
          </c:val>
          <c:smooth val="0"/>
          <c:extLst>
            <c:ext xmlns:c16="http://schemas.microsoft.com/office/drawing/2014/chart" uri="{C3380CC4-5D6E-409C-BE32-E72D297353CC}">
              <c16:uniqueId val="{00000000-3B23-4A33-922C-D86864A77C02}"/>
            </c:ext>
          </c:extLst>
        </c:ser>
        <c:ser>
          <c:idx val="2"/>
          <c:order val="1"/>
          <c:tx>
            <c:strRef>
              <c:f>'Graf IV.10'!$K$7</c:f>
              <c:strCache>
                <c:ptCount val="1"/>
                <c:pt idx="0">
                  <c:v>Dluhopisové fondy</c:v>
                </c:pt>
              </c:strCache>
            </c:strRef>
          </c:tx>
          <c:spPr>
            <a:ln w="25400">
              <a:solidFill>
                <a:srgbClr val="D52B1E"/>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IV.10'!$L$7:$X$7</c:f>
              <c:numCache>
                <c:formatCode>0</c:formatCode>
                <c:ptCount val="13"/>
                <c:pt idx="0">
                  <c:v>264.5</c:v>
                </c:pt>
                <c:pt idx="1">
                  <c:v>261.7</c:v>
                </c:pt>
                <c:pt idx="2">
                  <c:v>268.8</c:v>
                </c:pt>
                <c:pt idx="3">
                  <c:v>273.2</c:v>
                </c:pt>
                <c:pt idx="4">
                  <c:v>266.89999999999998</c:v>
                </c:pt>
                <c:pt idx="5">
                  <c:v>267.2</c:v>
                </c:pt>
                <c:pt idx="6">
                  <c:v>266.39999999999998</c:v>
                </c:pt>
                <c:pt idx="7">
                  <c:v>265.7</c:v>
                </c:pt>
                <c:pt idx="8">
                  <c:v>266.10000000000002</c:v>
                </c:pt>
                <c:pt idx="9">
                  <c:v>266.10000000000002</c:v>
                </c:pt>
                <c:pt idx="10">
                  <c:v>264.5</c:v>
                </c:pt>
                <c:pt idx="11">
                  <c:v>264.60000000000002</c:v>
                </c:pt>
                <c:pt idx="12">
                  <c:v>265.8</c:v>
                </c:pt>
              </c:numCache>
            </c:numRef>
          </c:val>
          <c:smooth val="0"/>
          <c:extLst>
            <c:ext xmlns:c16="http://schemas.microsoft.com/office/drawing/2014/chart" uri="{C3380CC4-5D6E-409C-BE32-E72D297353CC}">
              <c16:uniqueId val="{00000001-3B23-4A33-922C-D86864A77C02}"/>
            </c:ext>
          </c:extLst>
        </c:ser>
        <c:ser>
          <c:idx val="4"/>
          <c:order val="2"/>
          <c:tx>
            <c:strRef>
              <c:f>'Graf IV.10'!$K$8</c:f>
              <c:strCache>
                <c:ptCount val="1"/>
                <c:pt idx="0">
                  <c:v>Nemovitostní fondy</c:v>
                </c:pt>
              </c:strCache>
            </c:strRef>
          </c:tx>
          <c:spPr>
            <a:ln w="25400">
              <a:solidFill>
                <a:srgbClr val="FFBB00"/>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IV.10'!$L$8:$X$8</c:f>
              <c:numCache>
                <c:formatCode>0</c:formatCode>
                <c:ptCount val="13"/>
                <c:pt idx="0">
                  <c:v>93</c:v>
                </c:pt>
                <c:pt idx="1">
                  <c:v>91.2</c:v>
                </c:pt>
                <c:pt idx="2">
                  <c:v>91</c:v>
                </c:pt>
                <c:pt idx="3">
                  <c:v>91.3</c:v>
                </c:pt>
                <c:pt idx="4">
                  <c:v>90</c:v>
                </c:pt>
                <c:pt idx="5">
                  <c:v>88.8</c:v>
                </c:pt>
                <c:pt idx="6">
                  <c:v>87.7</c:v>
                </c:pt>
                <c:pt idx="7">
                  <c:v>86.5</c:v>
                </c:pt>
                <c:pt idx="8">
                  <c:v>84.8</c:v>
                </c:pt>
                <c:pt idx="9">
                  <c:v>83.3</c:v>
                </c:pt>
                <c:pt idx="10">
                  <c:v>81.3</c:v>
                </c:pt>
                <c:pt idx="11">
                  <c:v>78.900000000000006</c:v>
                </c:pt>
                <c:pt idx="12">
                  <c:v>76.7</c:v>
                </c:pt>
              </c:numCache>
            </c:numRef>
          </c:val>
          <c:smooth val="0"/>
          <c:extLst>
            <c:ext xmlns:c16="http://schemas.microsoft.com/office/drawing/2014/chart" uri="{C3380CC4-5D6E-409C-BE32-E72D297353CC}">
              <c16:uniqueId val="{00000002-3B23-4A33-922C-D86864A77C02}"/>
            </c:ext>
          </c:extLst>
        </c:ser>
        <c:ser>
          <c:idx val="5"/>
          <c:order val="3"/>
          <c:tx>
            <c:strRef>
              <c:f>'Graf IV.10'!$K$9</c:f>
              <c:strCache>
                <c:ptCount val="1"/>
                <c:pt idx="0">
                  <c:v>Smíšené a ostatní fondy</c:v>
                </c:pt>
              </c:strCache>
            </c:strRef>
          </c:tx>
          <c:spPr>
            <a:ln w="25400">
              <a:solidFill>
                <a:srgbClr val="9ACD32"/>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IV.10'!$L$9:$X$9</c:f>
              <c:numCache>
                <c:formatCode>0</c:formatCode>
                <c:ptCount val="13"/>
                <c:pt idx="0">
                  <c:v>179.8</c:v>
                </c:pt>
                <c:pt idx="1">
                  <c:v>181.6</c:v>
                </c:pt>
                <c:pt idx="2">
                  <c:v>187.5</c:v>
                </c:pt>
                <c:pt idx="3">
                  <c:v>183</c:v>
                </c:pt>
                <c:pt idx="4">
                  <c:v>162.4</c:v>
                </c:pt>
                <c:pt idx="5">
                  <c:v>156.80000000000001</c:v>
                </c:pt>
                <c:pt idx="6">
                  <c:v>150.69999999999999</c:v>
                </c:pt>
                <c:pt idx="7">
                  <c:v>160.5</c:v>
                </c:pt>
                <c:pt idx="8">
                  <c:v>168.2</c:v>
                </c:pt>
                <c:pt idx="9">
                  <c:v>172.1</c:v>
                </c:pt>
                <c:pt idx="10">
                  <c:v>176.6</c:v>
                </c:pt>
                <c:pt idx="11">
                  <c:v>179.7</c:v>
                </c:pt>
                <c:pt idx="12">
                  <c:v>184.3</c:v>
                </c:pt>
              </c:numCache>
            </c:numRef>
          </c:val>
          <c:smooth val="0"/>
          <c:extLst>
            <c:ext xmlns:c16="http://schemas.microsoft.com/office/drawing/2014/chart" uri="{C3380CC4-5D6E-409C-BE32-E72D297353CC}">
              <c16:uniqueId val="{00000003-3B23-4A33-922C-D86864A77C02}"/>
            </c:ext>
          </c:extLst>
        </c:ser>
        <c:ser>
          <c:idx val="0"/>
          <c:order val="4"/>
          <c:tx>
            <c:strRef>
              <c:f>'Graf IV.10'!$K$10</c:f>
              <c:strCache>
                <c:ptCount val="1"/>
                <c:pt idx="0">
                  <c:v>Účastnické fondy PS</c:v>
                </c:pt>
              </c:strCache>
            </c:strRef>
          </c:tx>
          <c:spPr>
            <a:ln w="25400">
              <a:solidFill>
                <a:srgbClr val="0070C0"/>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IV.10'!$L$10:$X$10</c:f>
              <c:numCache>
                <c:formatCode>0</c:formatCode>
                <c:ptCount val="13"/>
                <c:pt idx="0">
                  <c:v>165.2</c:v>
                </c:pt>
                <c:pt idx="1">
                  <c:v>168.8</c:v>
                </c:pt>
                <c:pt idx="2">
                  <c:v>175.8</c:v>
                </c:pt>
                <c:pt idx="3">
                  <c:v>177.5</c:v>
                </c:pt>
                <c:pt idx="4">
                  <c:v>171.4</c:v>
                </c:pt>
                <c:pt idx="5">
                  <c:v>169.8</c:v>
                </c:pt>
                <c:pt idx="6">
                  <c:v>168.1</c:v>
                </c:pt>
                <c:pt idx="7">
                  <c:v>172.6</c:v>
                </c:pt>
                <c:pt idx="8">
                  <c:v>176.8</c:v>
                </c:pt>
                <c:pt idx="9">
                  <c:v>179</c:v>
                </c:pt>
                <c:pt idx="10">
                  <c:v>181</c:v>
                </c:pt>
                <c:pt idx="11">
                  <c:v>182.8</c:v>
                </c:pt>
                <c:pt idx="12">
                  <c:v>186.2</c:v>
                </c:pt>
              </c:numCache>
            </c:numRef>
          </c:val>
          <c:smooth val="0"/>
          <c:extLst>
            <c:ext xmlns:c16="http://schemas.microsoft.com/office/drawing/2014/chart" uri="{C3380CC4-5D6E-409C-BE32-E72D297353CC}">
              <c16:uniqueId val="{00000004-3B23-4A33-922C-D86864A77C02}"/>
            </c:ext>
          </c:extLst>
        </c:ser>
        <c:dLbls>
          <c:showLegendKey val="0"/>
          <c:showVal val="0"/>
          <c:showCatName val="0"/>
          <c:showSerName val="0"/>
          <c:showPercent val="0"/>
          <c:showBubbleSize val="0"/>
        </c:dLbls>
        <c:smooth val="0"/>
        <c:axId val="408226816"/>
        <c:axId val="408240896"/>
      </c:lineChart>
      <c:dateAx>
        <c:axId val="4082268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40896"/>
        <c:crosses val="autoZero"/>
        <c:auto val="1"/>
        <c:lblOffset val="100"/>
        <c:baseTimeUnit val="months"/>
        <c:majorUnit val="6"/>
        <c:majorTimeUnit val="months"/>
      </c:dateAx>
      <c:valAx>
        <c:axId val="408240896"/>
        <c:scaling>
          <c:orientation val="minMax"/>
          <c:max val="300"/>
          <c:min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226816"/>
        <c:crosses val="autoZero"/>
        <c:crossBetween val="midCat"/>
        <c:majorUnit val="60"/>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5.438447659899872E-2"/>
          <c:w val="0.83735945157205005"/>
          <c:h val="0.84255027302163865"/>
        </c:manualLayout>
      </c:layout>
      <c:lineChart>
        <c:grouping val="standard"/>
        <c:varyColors val="0"/>
        <c:ser>
          <c:idx val="1"/>
          <c:order val="0"/>
          <c:tx>
            <c:strRef>
              <c:f>'Graf IV.10'!$K$6</c:f>
              <c:strCache>
                <c:ptCount val="1"/>
                <c:pt idx="0">
                  <c:v>Akciové fondy</c:v>
                </c:pt>
              </c:strCache>
            </c:strRef>
          </c:tx>
          <c:spPr>
            <a:ln w="25400">
              <a:solidFill>
                <a:srgbClr val="2426A9"/>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IV.10'!$L$6:$X$6</c:f>
              <c:numCache>
                <c:formatCode>0</c:formatCode>
                <c:ptCount val="13"/>
                <c:pt idx="0">
                  <c:v>123.7</c:v>
                </c:pt>
                <c:pt idx="1">
                  <c:v>129.30000000000001</c:v>
                </c:pt>
                <c:pt idx="2">
                  <c:v>133.5</c:v>
                </c:pt>
                <c:pt idx="3">
                  <c:v>123.4</c:v>
                </c:pt>
                <c:pt idx="4">
                  <c:v>102.4</c:v>
                </c:pt>
                <c:pt idx="5">
                  <c:v>97.4</c:v>
                </c:pt>
                <c:pt idx="6">
                  <c:v>91</c:v>
                </c:pt>
                <c:pt idx="7">
                  <c:v>97.9</c:v>
                </c:pt>
                <c:pt idx="8">
                  <c:v>103.9</c:v>
                </c:pt>
                <c:pt idx="9">
                  <c:v>108.2</c:v>
                </c:pt>
                <c:pt idx="10">
                  <c:v>112.1</c:v>
                </c:pt>
                <c:pt idx="11">
                  <c:v>115.1</c:v>
                </c:pt>
                <c:pt idx="12">
                  <c:v>120.5</c:v>
                </c:pt>
              </c:numCache>
            </c:numRef>
          </c:val>
          <c:smooth val="0"/>
          <c:extLst>
            <c:ext xmlns:c16="http://schemas.microsoft.com/office/drawing/2014/chart" uri="{C3380CC4-5D6E-409C-BE32-E72D297353CC}">
              <c16:uniqueId val="{00000000-425C-4219-BAAC-C237BEA01DDB}"/>
            </c:ext>
          </c:extLst>
        </c:ser>
        <c:ser>
          <c:idx val="2"/>
          <c:order val="1"/>
          <c:tx>
            <c:strRef>
              <c:f>'Graf IV.10'!$K$7</c:f>
              <c:strCache>
                <c:ptCount val="1"/>
                <c:pt idx="0">
                  <c:v>Dluhopisové fondy</c:v>
                </c:pt>
              </c:strCache>
            </c:strRef>
          </c:tx>
          <c:spPr>
            <a:ln w="25400">
              <a:solidFill>
                <a:srgbClr val="D52B1E"/>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IV.10'!$L$7:$X$7</c:f>
              <c:numCache>
                <c:formatCode>0</c:formatCode>
                <c:ptCount val="13"/>
                <c:pt idx="0">
                  <c:v>264.5</c:v>
                </c:pt>
                <c:pt idx="1">
                  <c:v>261.7</c:v>
                </c:pt>
                <c:pt idx="2">
                  <c:v>268.8</c:v>
                </c:pt>
                <c:pt idx="3">
                  <c:v>273.2</c:v>
                </c:pt>
                <c:pt idx="4">
                  <c:v>266.89999999999998</c:v>
                </c:pt>
                <c:pt idx="5">
                  <c:v>267.2</c:v>
                </c:pt>
                <c:pt idx="6">
                  <c:v>266.39999999999998</c:v>
                </c:pt>
                <c:pt idx="7">
                  <c:v>265.7</c:v>
                </c:pt>
                <c:pt idx="8">
                  <c:v>266.10000000000002</c:v>
                </c:pt>
                <c:pt idx="9">
                  <c:v>266.10000000000002</c:v>
                </c:pt>
                <c:pt idx="10">
                  <c:v>264.5</c:v>
                </c:pt>
                <c:pt idx="11">
                  <c:v>264.60000000000002</c:v>
                </c:pt>
                <c:pt idx="12">
                  <c:v>265.8</c:v>
                </c:pt>
              </c:numCache>
            </c:numRef>
          </c:val>
          <c:smooth val="0"/>
          <c:extLst>
            <c:ext xmlns:c16="http://schemas.microsoft.com/office/drawing/2014/chart" uri="{C3380CC4-5D6E-409C-BE32-E72D297353CC}">
              <c16:uniqueId val="{00000001-425C-4219-BAAC-C237BEA01DDB}"/>
            </c:ext>
          </c:extLst>
        </c:ser>
        <c:ser>
          <c:idx val="4"/>
          <c:order val="2"/>
          <c:tx>
            <c:strRef>
              <c:f>'Graf IV.10'!$K$8</c:f>
              <c:strCache>
                <c:ptCount val="1"/>
                <c:pt idx="0">
                  <c:v>Nemovitostní fondy</c:v>
                </c:pt>
              </c:strCache>
            </c:strRef>
          </c:tx>
          <c:spPr>
            <a:ln w="25400">
              <a:solidFill>
                <a:srgbClr val="FFBB00"/>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IV.10'!$L$8:$X$8</c:f>
              <c:numCache>
                <c:formatCode>0</c:formatCode>
                <c:ptCount val="13"/>
                <c:pt idx="0">
                  <c:v>93</c:v>
                </c:pt>
                <c:pt idx="1">
                  <c:v>91.2</c:v>
                </c:pt>
                <c:pt idx="2">
                  <c:v>91</c:v>
                </c:pt>
                <c:pt idx="3">
                  <c:v>91.3</c:v>
                </c:pt>
                <c:pt idx="4">
                  <c:v>90</c:v>
                </c:pt>
                <c:pt idx="5">
                  <c:v>88.8</c:v>
                </c:pt>
                <c:pt idx="6">
                  <c:v>87.7</c:v>
                </c:pt>
                <c:pt idx="7">
                  <c:v>86.5</c:v>
                </c:pt>
                <c:pt idx="8">
                  <c:v>84.8</c:v>
                </c:pt>
                <c:pt idx="9">
                  <c:v>83.3</c:v>
                </c:pt>
                <c:pt idx="10">
                  <c:v>81.3</c:v>
                </c:pt>
                <c:pt idx="11">
                  <c:v>78.900000000000006</c:v>
                </c:pt>
                <c:pt idx="12">
                  <c:v>76.7</c:v>
                </c:pt>
              </c:numCache>
            </c:numRef>
          </c:val>
          <c:smooth val="0"/>
          <c:extLst>
            <c:ext xmlns:c16="http://schemas.microsoft.com/office/drawing/2014/chart" uri="{C3380CC4-5D6E-409C-BE32-E72D297353CC}">
              <c16:uniqueId val="{00000002-425C-4219-BAAC-C237BEA01DDB}"/>
            </c:ext>
          </c:extLst>
        </c:ser>
        <c:ser>
          <c:idx val="5"/>
          <c:order val="3"/>
          <c:tx>
            <c:strRef>
              <c:f>'Graf IV.10'!$K$9</c:f>
              <c:strCache>
                <c:ptCount val="1"/>
                <c:pt idx="0">
                  <c:v>Smíšené a ostatní fondy</c:v>
                </c:pt>
              </c:strCache>
            </c:strRef>
          </c:tx>
          <c:spPr>
            <a:ln w="25400">
              <a:solidFill>
                <a:srgbClr val="9ACD32"/>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IV.10'!$L$9:$X$9</c:f>
              <c:numCache>
                <c:formatCode>0</c:formatCode>
                <c:ptCount val="13"/>
                <c:pt idx="0">
                  <c:v>179.8</c:v>
                </c:pt>
                <c:pt idx="1">
                  <c:v>181.6</c:v>
                </c:pt>
                <c:pt idx="2">
                  <c:v>187.5</c:v>
                </c:pt>
                <c:pt idx="3">
                  <c:v>183</c:v>
                </c:pt>
                <c:pt idx="4">
                  <c:v>162.4</c:v>
                </c:pt>
                <c:pt idx="5">
                  <c:v>156.80000000000001</c:v>
                </c:pt>
                <c:pt idx="6">
                  <c:v>150.69999999999999</c:v>
                </c:pt>
                <c:pt idx="7">
                  <c:v>160.5</c:v>
                </c:pt>
                <c:pt idx="8">
                  <c:v>168.2</c:v>
                </c:pt>
                <c:pt idx="9">
                  <c:v>172.1</c:v>
                </c:pt>
                <c:pt idx="10">
                  <c:v>176.6</c:v>
                </c:pt>
                <c:pt idx="11">
                  <c:v>179.7</c:v>
                </c:pt>
                <c:pt idx="12">
                  <c:v>184.3</c:v>
                </c:pt>
              </c:numCache>
            </c:numRef>
          </c:val>
          <c:smooth val="0"/>
          <c:extLst>
            <c:ext xmlns:c16="http://schemas.microsoft.com/office/drawing/2014/chart" uri="{C3380CC4-5D6E-409C-BE32-E72D297353CC}">
              <c16:uniqueId val="{00000003-425C-4219-BAAC-C237BEA01DDB}"/>
            </c:ext>
          </c:extLst>
        </c:ser>
        <c:ser>
          <c:idx val="0"/>
          <c:order val="4"/>
          <c:tx>
            <c:strRef>
              <c:f>'Graf IV.10'!$K$10</c:f>
              <c:strCache>
                <c:ptCount val="1"/>
                <c:pt idx="0">
                  <c:v>Účastnické fondy PS</c:v>
                </c:pt>
              </c:strCache>
            </c:strRef>
          </c:tx>
          <c:spPr>
            <a:ln w="25400">
              <a:solidFill>
                <a:srgbClr val="0070C0"/>
              </a:solidFill>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IV.10'!$L$10:$X$10</c:f>
              <c:numCache>
                <c:formatCode>0</c:formatCode>
                <c:ptCount val="13"/>
                <c:pt idx="0">
                  <c:v>165.2</c:v>
                </c:pt>
                <c:pt idx="1">
                  <c:v>168.8</c:v>
                </c:pt>
                <c:pt idx="2">
                  <c:v>175.8</c:v>
                </c:pt>
                <c:pt idx="3">
                  <c:v>177.5</c:v>
                </c:pt>
                <c:pt idx="4">
                  <c:v>171.4</c:v>
                </c:pt>
                <c:pt idx="5">
                  <c:v>169.8</c:v>
                </c:pt>
                <c:pt idx="6">
                  <c:v>168.1</c:v>
                </c:pt>
                <c:pt idx="7">
                  <c:v>172.6</c:v>
                </c:pt>
                <c:pt idx="8">
                  <c:v>176.8</c:v>
                </c:pt>
                <c:pt idx="9">
                  <c:v>179</c:v>
                </c:pt>
                <c:pt idx="10">
                  <c:v>181</c:v>
                </c:pt>
                <c:pt idx="11">
                  <c:v>182.8</c:v>
                </c:pt>
                <c:pt idx="12">
                  <c:v>186.2</c:v>
                </c:pt>
              </c:numCache>
            </c:numRef>
          </c:val>
          <c:smooth val="0"/>
          <c:extLst>
            <c:ext xmlns:c16="http://schemas.microsoft.com/office/drawing/2014/chart" uri="{C3380CC4-5D6E-409C-BE32-E72D297353CC}">
              <c16:uniqueId val="{00000004-425C-4219-BAAC-C237BEA01DDB}"/>
            </c:ext>
          </c:extLst>
        </c:ser>
        <c:dLbls>
          <c:showLegendKey val="0"/>
          <c:showVal val="0"/>
          <c:showCatName val="0"/>
          <c:showSerName val="0"/>
          <c:showPercent val="0"/>
          <c:showBubbleSize val="0"/>
        </c:dLbls>
        <c:smooth val="0"/>
        <c:axId val="408226816"/>
        <c:axId val="408240896"/>
      </c:lineChart>
      <c:dateAx>
        <c:axId val="4082268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40896"/>
        <c:crosses val="autoZero"/>
        <c:auto val="1"/>
        <c:lblOffset val="100"/>
        <c:baseTimeUnit val="months"/>
        <c:majorUnit val="6"/>
        <c:majorTimeUnit val="months"/>
      </c:dateAx>
      <c:valAx>
        <c:axId val="408240896"/>
        <c:scaling>
          <c:orientation val="minMax"/>
          <c:max val="300"/>
          <c:min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226816"/>
        <c:crosses val="autoZero"/>
        <c:crossBetween val="midCat"/>
        <c:majorUnit val="60"/>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8637387470380308E-2"/>
          <c:w val="0.83735945157205005"/>
          <c:h val="0.63676957323981742"/>
        </c:manualLayout>
      </c:layout>
      <c:lineChart>
        <c:grouping val="standard"/>
        <c:varyColors val="0"/>
        <c:ser>
          <c:idx val="0"/>
          <c:order val="0"/>
          <c:tx>
            <c:strRef>
              <c:f>'Graf IV.10'!$J$15</c:f>
              <c:strCache>
                <c:ptCount val="1"/>
                <c:pt idx="0">
                  <c:v>Equity funds</c:v>
                </c:pt>
              </c:strCache>
            </c:strRef>
          </c:tx>
          <c:spPr>
            <a:ln w="25400">
              <a:solidFill>
                <a:srgbClr val="2426A9"/>
              </a:solidFill>
              <a:prstDash val="solid"/>
            </a:ln>
          </c:spPr>
          <c:marker>
            <c:symbol val="none"/>
          </c:marker>
          <c:cat>
            <c:numRef>
              <c:f>'Graf IV.10'!$L$14:$X$14</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IV.10'!$L$15:$X$15</c:f>
              <c:numCache>
                <c:formatCode>0</c:formatCode>
                <c:ptCount val="13"/>
                <c:pt idx="0">
                  <c:v>100</c:v>
                </c:pt>
                <c:pt idx="1">
                  <c:v>100</c:v>
                </c:pt>
                <c:pt idx="2">
                  <c:v>100</c:v>
                </c:pt>
                <c:pt idx="3">
                  <c:v>92</c:v>
                </c:pt>
                <c:pt idx="4">
                  <c:v>78</c:v>
                </c:pt>
                <c:pt idx="5">
                  <c:v>74</c:v>
                </c:pt>
                <c:pt idx="6">
                  <c:v>69</c:v>
                </c:pt>
                <c:pt idx="7">
                  <c:v>75</c:v>
                </c:pt>
                <c:pt idx="8">
                  <c:v>80</c:v>
                </c:pt>
                <c:pt idx="9">
                  <c:v>83</c:v>
                </c:pt>
                <c:pt idx="10">
                  <c:v>86</c:v>
                </c:pt>
                <c:pt idx="11">
                  <c:v>88</c:v>
                </c:pt>
                <c:pt idx="12">
                  <c:v>92</c:v>
                </c:pt>
              </c:numCache>
            </c:numRef>
          </c:val>
          <c:smooth val="0"/>
          <c:extLst>
            <c:ext xmlns:c16="http://schemas.microsoft.com/office/drawing/2014/chart" uri="{C3380CC4-5D6E-409C-BE32-E72D297353CC}">
              <c16:uniqueId val="{00000000-532A-47E8-A118-C6C4CFB16E62}"/>
            </c:ext>
          </c:extLst>
        </c:ser>
        <c:ser>
          <c:idx val="1"/>
          <c:order val="1"/>
          <c:tx>
            <c:strRef>
              <c:f>'Graf IV.10'!$J$16</c:f>
              <c:strCache>
                <c:ptCount val="1"/>
                <c:pt idx="0">
                  <c:v>Bond funds</c:v>
                </c:pt>
              </c:strCache>
            </c:strRef>
          </c:tx>
          <c:spPr>
            <a:ln w="25400">
              <a:solidFill>
                <a:srgbClr val="D52B1E"/>
              </a:solidFill>
              <a:prstDash val="solid"/>
            </a:ln>
          </c:spPr>
          <c:marker>
            <c:symbol val="none"/>
          </c:marker>
          <c:cat>
            <c:numRef>
              <c:f>'Graf IV.10'!$L$14:$X$14</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IV.10'!$L$16:$X$16</c:f>
              <c:numCache>
                <c:formatCode>0</c:formatCode>
                <c:ptCount val="13"/>
                <c:pt idx="0">
                  <c:v>100</c:v>
                </c:pt>
                <c:pt idx="1">
                  <c:v>99</c:v>
                </c:pt>
                <c:pt idx="2">
                  <c:v>99</c:v>
                </c:pt>
                <c:pt idx="3">
                  <c:v>101</c:v>
                </c:pt>
                <c:pt idx="4">
                  <c:v>98</c:v>
                </c:pt>
                <c:pt idx="5">
                  <c:v>97</c:v>
                </c:pt>
                <c:pt idx="6">
                  <c:v>96</c:v>
                </c:pt>
                <c:pt idx="7">
                  <c:v>97</c:v>
                </c:pt>
                <c:pt idx="8">
                  <c:v>97</c:v>
                </c:pt>
                <c:pt idx="9">
                  <c:v>98</c:v>
                </c:pt>
                <c:pt idx="10">
                  <c:v>98</c:v>
                </c:pt>
                <c:pt idx="11">
                  <c:v>99</c:v>
                </c:pt>
                <c:pt idx="12">
                  <c:v>99</c:v>
                </c:pt>
              </c:numCache>
            </c:numRef>
          </c:val>
          <c:smooth val="0"/>
          <c:extLst>
            <c:ext xmlns:c16="http://schemas.microsoft.com/office/drawing/2014/chart" uri="{C3380CC4-5D6E-409C-BE32-E72D297353CC}">
              <c16:uniqueId val="{00000001-532A-47E8-A118-C6C4CFB16E62}"/>
            </c:ext>
          </c:extLst>
        </c:ser>
        <c:ser>
          <c:idx val="2"/>
          <c:order val="2"/>
          <c:tx>
            <c:strRef>
              <c:f>'Graf IV.10'!$J$17</c:f>
              <c:strCache>
                <c:ptCount val="1"/>
                <c:pt idx="0">
                  <c:v>Real estate funds </c:v>
                </c:pt>
              </c:strCache>
            </c:strRef>
          </c:tx>
          <c:spPr>
            <a:ln w="25400">
              <a:solidFill>
                <a:srgbClr val="FFBB00"/>
              </a:solidFill>
              <a:prstDash val="solid"/>
            </a:ln>
          </c:spPr>
          <c:marker>
            <c:symbol val="none"/>
          </c:marker>
          <c:cat>
            <c:numRef>
              <c:f>'Graf IV.10'!$L$14:$X$14</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IV.10'!$L$17:$X$17</c:f>
              <c:numCache>
                <c:formatCode>0</c:formatCode>
                <c:ptCount val="13"/>
                <c:pt idx="0">
                  <c:v>100</c:v>
                </c:pt>
                <c:pt idx="1">
                  <c:v>94</c:v>
                </c:pt>
                <c:pt idx="2">
                  <c:v>92</c:v>
                </c:pt>
                <c:pt idx="3">
                  <c:v>91</c:v>
                </c:pt>
                <c:pt idx="4">
                  <c:v>88</c:v>
                </c:pt>
                <c:pt idx="5">
                  <c:v>85</c:v>
                </c:pt>
                <c:pt idx="6">
                  <c:v>84</c:v>
                </c:pt>
                <c:pt idx="7">
                  <c:v>82</c:v>
                </c:pt>
                <c:pt idx="8">
                  <c:v>80</c:v>
                </c:pt>
                <c:pt idx="9">
                  <c:v>78</c:v>
                </c:pt>
                <c:pt idx="10">
                  <c:v>77</c:v>
                </c:pt>
                <c:pt idx="11">
                  <c:v>74</c:v>
                </c:pt>
                <c:pt idx="12">
                  <c:v>71</c:v>
                </c:pt>
              </c:numCache>
            </c:numRef>
          </c:val>
          <c:smooth val="0"/>
          <c:extLst>
            <c:ext xmlns:c16="http://schemas.microsoft.com/office/drawing/2014/chart" uri="{C3380CC4-5D6E-409C-BE32-E72D297353CC}">
              <c16:uniqueId val="{00000002-532A-47E8-A118-C6C4CFB16E62}"/>
            </c:ext>
          </c:extLst>
        </c:ser>
        <c:ser>
          <c:idx val="3"/>
          <c:order val="3"/>
          <c:tx>
            <c:strRef>
              <c:f>'Graf IV.10'!$J$18</c:f>
              <c:strCache>
                <c:ptCount val="1"/>
                <c:pt idx="0">
                  <c:v>Mixed and other funds </c:v>
                </c:pt>
              </c:strCache>
            </c:strRef>
          </c:tx>
          <c:spPr>
            <a:ln w="25400">
              <a:solidFill>
                <a:srgbClr val="9ACD32"/>
              </a:solidFill>
              <a:prstDash val="solid"/>
            </a:ln>
          </c:spPr>
          <c:marker>
            <c:symbol val="none"/>
          </c:marker>
          <c:cat>
            <c:numRef>
              <c:f>'Graf IV.10'!$L$14:$X$14</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IV.10'!$L$18:$X$18</c:f>
              <c:numCache>
                <c:formatCode>0</c:formatCode>
                <c:ptCount val="13"/>
                <c:pt idx="0">
                  <c:v>100</c:v>
                </c:pt>
                <c:pt idx="1">
                  <c:v>100</c:v>
                </c:pt>
                <c:pt idx="2">
                  <c:v>101</c:v>
                </c:pt>
                <c:pt idx="3">
                  <c:v>98</c:v>
                </c:pt>
                <c:pt idx="4">
                  <c:v>91</c:v>
                </c:pt>
                <c:pt idx="5">
                  <c:v>88</c:v>
                </c:pt>
                <c:pt idx="6">
                  <c:v>86</c:v>
                </c:pt>
                <c:pt idx="7">
                  <c:v>91</c:v>
                </c:pt>
                <c:pt idx="8">
                  <c:v>95</c:v>
                </c:pt>
                <c:pt idx="9">
                  <c:v>97</c:v>
                </c:pt>
                <c:pt idx="10">
                  <c:v>99</c:v>
                </c:pt>
                <c:pt idx="11">
                  <c:v>100</c:v>
                </c:pt>
                <c:pt idx="12">
                  <c:v>101</c:v>
                </c:pt>
              </c:numCache>
            </c:numRef>
          </c:val>
          <c:smooth val="0"/>
          <c:extLst>
            <c:ext xmlns:c16="http://schemas.microsoft.com/office/drawing/2014/chart" uri="{C3380CC4-5D6E-409C-BE32-E72D297353CC}">
              <c16:uniqueId val="{00000003-532A-47E8-A118-C6C4CFB16E62}"/>
            </c:ext>
          </c:extLst>
        </c:ser>
        <c:ser>
          <c:idx val="4"/>
          <c:order val="4"/>
          <c:tx>
            <c:strRef>
              <c:f>'Graf IV.10'!$J$19</c:f>
              <c:strCache>
                <c:ptCount val="1"/>
                <c:pt idx="0">
                  <c:v>Participation funds</c:v>
                </c:pt>
              </c:strCache>
            </c:strRef>
          </c:tx>
          <c:spPr>
            <a:ln w="25400">
              <a:solidFill>
                <a:srgbClr val="0070C0"/>
              </a:solidFill>
            </a:ln>
          </c:spPr>
          <c:marker>
            <c:symbol val="none"/>
          </c:marker>
          <c:cat>
            <c:numRef>
              <c:f>'Graf IV.10'!$L$14:$X$14</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IV.10'!$L$19:$X$19</c:f>
              <c:numCache>
                <c:formatCode>0</c:formatCode>
                <c:ptCount val="13"/>
                <c:pt idx="0">
                  <c:v>100</c:v>
                </c:pt>
                <c:pt idx="1">
                  <c:v>103</c:v>
                </c:pt>
                <c:pt idx="2">
                  <c:v>108</c:v>
                </c:pt>
                <c:pt idx="3">
                  <c:v>110</c:v>
                </c:pt>
                <c:pt idx="4">
                  <c:v>106</c:v>
                </c:pt>
                <c:pt idx="5">
                  <c:v>105</c:v>
                </c:pt>
                <c:pt idx="6">
                  <c:v>104</c:v>
                </c:pt>
                <c:pt idx="7">
                  <c:v>107</c:v>
                </c:pt>
                <c:pt idx="8">
                  <c:v>110</c:v>
                </c:pt>
                <c:pt idx="9">
                  <c:v>111</c:v>
                </c:pt>
                <c:pt idx="10">
                  <c:v>112</c:v>
                </c:pt>
                <c:pt idx="11">
                  <c:v>113</c:v>
                </c:pt>
                <c:pt idx="12">
                  <c:v>115</c:v>
                </c:pt>
              </c:numCache>
            </c:numRef>
          </c:val>
          <c:smooth val="0"/>
          <c:extLst>
            <c:ext xmlns:c16="http://schemas.microsoft.com/office/drawing/2014/chart" uri="{C3380CC4-5D6E-409C-BE32-E72D297353CC}">
              <c16:uniqueId val="{00000004-532A-47E8-A118-C6C4CFB16E62}"/>
            </c:ext>
          </c:extLst>
        </c:ser>
        <c:dLbls>
          <c:showLegendKey val="0"/>
          <c:showVal val="0"/>
          <c:showCatName val="0"/>
          <c:showSerName val="0"/>
          <c:showPercent val="0"/>
          <c:showBubbleSize val="0"/>
        </c:dLbls>
        <c:smooth val="0"/>
        <c:axId val="408559616"/>
        <c:axId val="408561152"/>
      </c:lineChart>
      <c:dateAx>
        <c:axId val="4085596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561152"/>
        <c:crosses val="autoZero"/>
        <c:auto val="1"/>
        <c:lblOffset val="100"/>
        <c:baseTimeUnit val="months"/>
        <c:majorUnit val="6"/>
        <c:majorTimeUnit val="months"/>
      </c:dateAx>
      <c:valAx>
        <c:axId val="408561152"/>
        <c:scaling>
          <c:orientation val="minMax"/>
          <c:max val="120"/>
          <c:min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1"/>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559616"/>
        <c:crosses val="autoZero"/>
        <c:crossBetween val="midCat"/>
        <c:majorUnit val="20"/>
      </c:valAx>
      <c:spPr>
        <a:noFill/>
        <a:ln w="25400">
          <a:noFill/>
        </a:ln>
      </c:spPr>
    </c:plotArea>
    <c:legend>
      <c:legendPos val="b"/>
      <c:layout>
        <c:manualLayout>
          <c:xMode val="edge"/>
          <c:yMode val="edge"/>
          <c:x val="6.6433566433566432E-2"/>
          <c:y val="0.77860570114945993"/>
          <c:w val="0.82549308958757772"/>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solidFill>
      <a:schemeClr val="bg1"/>
    </a:solidFill>
    <a:ln w="25400">
      <a:noFill/>
    </a:ln>
  </c:sp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592330924387872E-2"/>
          <c:y val="5.2582112825478651E-2"/>
          <c:w val="0.86429781037644271"/>
          <c:h val="0.70553179156131329"/>
        </c:manualLayout>
      </c:layout>
      <c:areaChart>
        <c:grouping val="standard"/>
        <c:varyColors val="0"/>
        <c:ser>
          <c:idx val="3"/>
          <c:order val="3"/>
          <c:tx>
            <c:strRef>
              <c:f>'Graf IV.1B'!$N$4</c:f>
              <c:strCache>
                <c:ptCount val="1"/>
              </c:strCache>
            </c:strRef>
          </c:tx>
          <c:spPr>
            <a:solidFill>
              <a:schemeClr val="bg1">
                <a:lumMod val="85000"/>
                <a:alpha val="50000"/>
              </a:schemeClr>
            </a:solidFill>
            <a:ln>
              <a:noFill/>
            </a:ln>
            <a:effectLst/>
          </c:spPr>
          <c:cat>
            <c:numRef>
              <c:f>'Graf IV.1B'!$J$5:$J$29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IV.1B'!$N$5:$N$29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8BEF-465A-B846-D9EE6F343DE6}"/>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IV.1B'!$K$4</c:f>
              <c:strCache>
                <c:ptCount val="1"/>
                <c:pt idx="0">
                  <c:v>Pozorované hodnoty</c:v>
                </c:pt>
              </c:strCache>
            </c:strRef>
          </c:tx>
          <c:spPr>
            <a:ln w="25400" cap="rnd">
              <a:solidFill>
                <a:schemeClr val="tx1"/>
              </a:solidFill>
              <a:prstDash val="solid"/>
              <a:round/>
            </a:ln>
            <a:effectLst/>
          </c:spPr>
          <c:marker>
            <c:symbol val="none"/>
          </c:marker>
          <c:cat>
            <c:numRef>
              <c:f>'Graf IV.1B'!$J$5:$J$29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IV.1B'!$K$5:$K$29</c:f>
              <c:numCache>
                <c:formatCode>0.00</c:formatCode>
                <c:ptCount val="25"/>
                <c:pt idx="0">
                  <c:v>0.3503</c:v>
                </c:pt>
                <c:pt idx="1">
                  <c:v>0.36</c:v>
                </c:pt>
                <c:pt idx="2">
                  <c:v>0.40100000000000002</c:v>
                </c:pt>
                <c:pt idx="3">
                  <c:v>0.91290000000000004</c:v>
                </c:pt>
                <c:pt idx="4">
                  <c:v>2.8308</c:v>
                </c:pt>
                <c:pt idx="5">
                  <c:v>4.5879000000000003</c:v>
                </c:pt>
                <c:pt idx="6">
                  <c:v>5.9923000000000002</c:v>
                </c:pt>
                <c:pt idx="7">
                  <c:v>7.2727000000000004</c:v>
                </c:pt>
                <c:pt idx="8">
                  <c:v>7.2693000000000003</c:v>
                </c:pt>
                <c:pt idx="9">
                  <c:v>7.2034000000000002</c:v>
                </c:pt>
                <c:pt idx="10">
                  <c:v>7.1684000000000001</c:v>
                </c:pt>
                <c:pt idx="11">
                  <c:v>7.1014999999999997</c:v>
                </c:pt>
                <c:pt idx="12">
                  <c:v>7.0252999999999997</c:v>
                </c:pt>
              </c:numCache>
            </c:numRef>
          </c:val>
          <c:smooth val="0"/>
          <c:extLst>
            <c:ext xmlns:c16="http://schemas.microsoft.com/office/drawing/2014/chart" uri="{C3380CC4-5D6E-409C-BE32-E72D297353CC}">
              <c16:uniqueId val="{00000001-8BEF-465A-B846-D9EE6F343DE6}"/>
            </c:ext>
          </c:extLst>
        </c:ser>
        <c:ser>
          <c:idx val="1"/>
          <c:order val="1"/>
          <c:tx>
            <c:strRef>
              <c:f>'Graf IV.1B'!$L$4</c:f>
              <c:strCache>
                <c:ptCount val="1"/>
                <c:pt idx="0">
                  <c:v>Základní scénář</c:v>
                </c:pt>
              </c:strCache>
            </c:strRef>
          </c:tx>
          <c:spPr>
            <a:ln w="25400" cap="rnd">
              <a:solidFill>
                <a:schemeClr val="accent1"/>
              </a:solidFill>
              <a:prstDash val="solid"/>
              <a:round/>
            </a:ln>
            <a:effectLst/>
          </c:spPr>
          <c:marker>
            <c:symbol val="none"/>
          </c:marker>
          <c:cat>
            <c:numRef>
              <c:f>'Graf IV.1B'!$J$5:$J$29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IV.1B'!$L$5:$L$29</c:f>
              <c:numCache>
                <c:formatCode>0.00</c:formatCode>
                <c:ptCount val="25"/>
                <c:pt idx="12">
                  <c:v>7.0252999999999997</c:v>
                </c:pt>
                <c:pt idx="13">
                  <c:v>6.2241</c:v>
                </c:pt>
                <c:pt idx="14">
                  <c:v>4.9619999999999997</c:v>
                </c:pt>
                <c:pt idx="15">
                  <c:v>4.625</c:v>
                </c:pt>
                <c:pt idx="16">
                  <c:v>4.2824</c:v>
                </c:pt>
                <c:pt idx="17">
                  <c:v>4.0265000000000004</c:v>
                </c:pt>
                <c:pt idx="18">
                  <c:v>3.7149000000000001</c:v>
                </c:pt>
                <c:pt idx="19">
                  <c:v>3.3672</c:v>
                </c:pt>
                <c:pt idx="20">
                  <c:v>3.1398999999999999</c:v>
                </c:pt>
                <c:pt idx="21">
                  <c:v>3.1259000000000001</c:v>
                </c:pt>
                <c:pt idx="22">
                  <c:v>3.1118999999999999</c:v>
                </c:pt>
                <c:pt idx="23">
                  <c:v>3.0979000000000001</c:v>
                </c:pt>
                <c:pt idx="24">
                  <c:v>3.0838999999999999</c:v>
                </c:pt>
              </c:numCache>
            </c:numRef>
          </c:val>
          <c:smooth val="0"/>
          <c:extLst>
            <c:ext xmlns:c16="http://schemas.microsoft.com/office/drawing/2014/chart" uri="{C3380CC4-5D6E-409C-BE32-E72D297353CC}">
              <c16:uniqueId val="{00000002-8BEF-465A-B846-D9EE6F343DE6}"/>
            </c:ext>
          </c:extLst>
        </c:ser>
        <c:ser>
          <c:idx val="2"/>
          <c:order val="2"/>
          <c:tx>
            <c:strRef>
              <c:f>'Graf IV.1B'!$M$4</c:f>
              <c:strCache>
                <c:ptCount val="1"/>
                <c:pt idx="0">
                  <c:v>Nepříznivý scénář</c:v>
                </c:pt>
              </c:strCache>
            </c:strRef>
          </c:tx>
          <c:spPr>
            <a:ln w="25400" cap="rnd">
              <a:solidFill>
                <a:schemeClr val="accent2"/>
              </a:solidFill>
              <a:prstDash val="solid"/>
              <a:round/>
            </a:ln>
            <a:effectLst/>
          </c:spPr>
          <c:marker>
            <c:symbol val="none"/>
          </c:marker>
          <c:cat>
            <c:numRef>
              <c:f>'Graf IV.1B'!$J$5:$J$29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IV.1B'!$M$5:$M$29</c:f>
              <c:numCache>
                <c:formatCode>0.00</c:formatCode>
                <c:ptCount val="25"/>
                <c:pt idx="12">
                  <c:v>7.0252999999999997</c:v>
                </c:pt>
                <c:pt idx="13">
                  <c:v>4.4669999999999996</c:v>
                </c:pt>
                <c:pt idx="14">
                  <c:v>2.1650999999999998</c:v>
                </c:pt>
                <c:pt idx="15">
                  <c:v>5.0000000000000001E-3</c:v>
                </c:pt>
                <c:pt idx="16">
                  <c:v>5.0000000000000001E-3</c:v>
                </c:pt>
                <c:pt idx="17">
                  <c:v>5.0000000000000001E-3</c:v>
                </c:pt>
                <c:pt idx="18">
                  <c:v>5.0000000000000001E-3</c:v>
                </c:pt>
                <c:pt idx="19">
                  <c:v>5.0000000000000001E-3</c:v>
                </c:pt>
                <c:pt idx="20">
                  <c:v>5.0000000000000001E-3</c:v>
                </c:pt>
                <c:pt idx="21">
                  <c:v>5.0000000000000001E-3</c:v>
                </c:pt>
                <c:pt idx="22">
                  <c:v>5.0000000000000001E-3</c:v>
                </c:pt>
                <c:pt idx="23">
                  <c:v>5.0000000000000001E-3</c:v>
                </c:pt>
                <c:pt idx="24">
                  <c:v>5.0000000000000001E-3</c:v>
                </c:pt>
              </c:numCache>
            </c:numRef>
          </c:val>
          <c:smooth val="0"/>
          <c:extLst>
            <c:ext xmlns:c16="http://schemas.microsoft.com/office/drawing/2014/chart" uri="{C3380CC4-5D6E-409C-BE32-E72D297353CC}">
              <c16:uniqueId val="{00000003-8BEF-465A-B846-D9EE6F343DE6}"/>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8"/>
          <c:min val="0"/>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2"/>
      </c:valAx>
      <c:valAx>
        <c:axId val="10905968"/>
        <c:scaling>
          <c:orientation val="minMax"/>
        </c:scaling>
        <c:delete val="0"/>
        <c:axPos val="r"/>
        <c:numFmt formatCode="0.0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0"/>
          <c:y val="0.8640935936059615"/>
          <c:w val="1"/>
          <c:h val="0.13590640639403856"/>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29062276306371"/>
          <c:y val="4.8113166995564761E-2"/>
          <c:w val="0.83735945157205005"/>
          <c:h val="0.63596256423282083"/>
        </c:manualLayout>
      </c:layout>
      <c:lineChart>
        <c:grouping val="standard"/>
        <c:varyColors val="0"/>
        <c:ser>
          <c:idx val="1"/>
          <c:order val="0"/>
          <c:tx>
            <c:strRef>
              <c:f>'Graf IV.10'!$K$15</c:f>
              <c:strCache>
                <c:ptCount val="1"/>
                <c:pt idx="0">
                  <c:v>Akciové fondy</c:v>
                </c:pt>
              </c:strCache>
            </c:strRef>
          </c:tx>
          <c:spPr>
            <a:ln w="25400">
              <a:solidFill>
                <a:srgbClr val="2426A9"/>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IV.10'!$L$15:$X$15</c:f>
              <c:numCache>
                <c:formatCode>0</c:formatCode>
                <c:ptCount val="13"/>
                <c:pt idx="0">
                  <c:v>100</c:v>
                </c:pt>
                <c:pt idx="1">
                  <c:v>100</c:v>
                </c:pt>
                <c:pt idx="2">
                  <c:v>100</c:v>
                </c:pt>
                <c:pt idx="3">
                  <c:v>92</c:v>
                </c:pt>
                <c:pt idx="4">
                  <c:v>78</c:v>
                </c:pt>
                <c:pt idx="5">
                  <c:v>74</c:v>
                </c:pt>
                <c:pt idx="6">
                  <c:v>69</c:v>
                </c:pt>
                <c:pt idx="7">
                  <c:v>75</c:v>
                </c:pt>
                <c:pt idx="8">
                  <c:v>80</c:v>
                </c:pt>
                <c:pt idx="9">
                  <c:v>83</c:v>
                </c:pt>
                <c:pt idx="10">
                  <c:v>86</c:v>
                </c:pt>
                <c:pt idx="11">
                  <c:v>88</c:v>
                </c:pt>
                <c:pt idx="12">
                  <c:v>92</c:v>
                </c:pt>
              </c:numCache>
            </c:numRef>
          </c:val>
          <c:smooth val="0"/>
          <c:extLst>
            <c:ext xmlns:c16="http://schemas.microsoft.com/office/drawing/2014/chart" uri="{C3380CC4-5D6E-409C-BE32-E72D297353CC}">
              <c16:uniqueId val="{00000000-97F8-4FDC-B485-A8AB55E2E3C7}"/>
            </c:ext>
          </c:extLst>
        </c:ser>
        <c:ser>
          <c:idx val="2"/>
          <c:order val="1"/>
          <c:tx>
            <c:strRef>
              <c:f>'Graf IV.10'!$K$16</c:f>
              <c:strCache>
                <c:ptCount val="1"/>
                <c:pt idx="0">
                  <c:v>Dluhopisové fondy</c:v>
                </c:pt>
              </c:strCache>
            </c:strRef>
          </c:tx>
          <c:spPr>
            <a:ln w="25400">
              <a:solidFill>
                <a:srgbClr val="D52B1E"/>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IV.10'!$L$16:$X$16</c:f>
              <c:numCache>
                <c:formatCode>0</c:formatCode>
                <c:ptCount val="13"/>
                <c:pt idx="0">
                  <c:v>100</c:v>
                </c:pt>
                <c:pt idx="1">
                  <c:v>99</c:v>
                </c:pt>
                <c:pt idx="2">
                  <c:v>99</c:v>
                </c:pt>
                <c:pt idx="3">
                  <c:v>101</c:v>
                </c:pt>
                <c:pt idx="4">
                  <c:v>98</c:v>
                </c:pt>
                <c:pt idx="5">
                  <c:v>97</c:v>
                </c:pt>
                <c:pt idx="6">
                  <c:v>96</c:v>
                </c:pt>
                <c:pt idx="7">
                  <c:v>97</c:v>
                </c:pt>
                <c:pt idx="8">
                  <c:v>97</c:v>
                </c:pt>
                <c:pt idx="9">
                  <c:v>98</c:v>
                </c:pt>
                <c:pt idx="10">
                  <c:v>98</c:v>
                </c:pt>
                <c:pt idx="11">
                  <c:v>99</c:v>
                </c:pt>
                <c:pt idx="12">
                  <c:v>99</c:v>
                </c:pt>
              </c:numCache>
            </c:numRef>
          </c:val>
          <c:smooth val="0"/>
          <c:extLst>
            <c:ext xmlns:c16="http://schemas.microsoft.com/office/drawing/2014/chart" uri="{C3380CC4-5D6E-409C-BE32-E72D297353CC}">
              <c16:uniqueId val="{00000001-97F8-4FDC-B485-A8AB55E2E3C7}"/>
            </c:ext>
          </c:extLst>
        </c:ser>
        <c:ser>
          <c:idx val="4"/>
          <c:order val="2"/>
          <c:tx>
            <c:strRef>
              <c:f>'Graf IV.10'!$K$17</c:f>
              <c:strCache>
                <c:ptCount val="1"/>
                <c:pt idx="0">
                  <c:v>Nemovitostní fondy</c:v>
                </c:pt>
              </c:strCache>
            </c:strRef>
          </c:tx>
          <c:spPr>
            <a:ln w="25400">
              <a:solidFill>
                <a:srgbClr val="FFBB00"/>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IV.10'!$L$17:$X$17</c:f>
              <c:numCache>
                <c:formatCode>0</c:formatCode>
                <c:ptCount val="13"/>
                <c:pt idx="0">
                  <c:v>100</c:v>
                </c:pt>
                <c:pt idx="1">
                  <c:v>94</c:v>
                </c:pt>
                <c:pt idx="2">
                  <c:v>92</c:v>
                </c:pt>
                <c:pt idx="3">
                  <c:v>91</c:v>
                </c:pt>
                <c:pt idx="4">
                  <c:v>88</c:v>
                </c:pt>
                <c:pt idx="5">
                  <c:v>85</c:v>
                </c:pt>
                <c:pt idx="6">
                  <c:v>84</c:v>
                </c:pt>
                <c:pt idx="7">
                  <c:v>82</c:v>
                </c:pt>
                <c:pt idx="8">
                  <c:v>80</c:v>
                </c:pt>
                <c:pt idx="9">
                  <c:v>78</c:v>
                </c:pt>
                <c:pt idx="10">
                  <c:v>77</c:v>
                </c:pt>
                <c:pt idx="11">
                  <c:v>74</c:v>
                </c:pt>
                <c:pt idx="12">
                  <c:v>71</c:v>
                </c:pt>
              </c:numCache>
            </c:numRef>
          </c:val>
          <c:smooth val="0"/>
          <c:extLst>
            <c:ext xmlns:c16="http://schemas.microsoft.com/office/drawing/2014/chart" uri="{C3380CC4-5D6E-409C-BE32-E72D297353CC}">
              <c16:uniqueId val="{00000002-97F8-4FDC-B485-A8AB55E2E3C7}"/>
            </c:ext>
          </c:extLst>
        </c:ser>
        <c:ser>
          <c:idx val="5"/>
          <c:order val="3"/>
          <c:tx>
            <c:strRef>
              <c:f>'Graf IV.10'!$K$18</c:f>
              <c:strCache>
                <c:ptCount val="1"/>
                <c:pt idx="0">
                  <c:v>Smíšené a ostatní fondy</c:v>
                </c:pt>
              </c:strCache>
            </c:strRef>
          </c:tx>
          <c:spPr>
            <a:ln w="25400">
              <a:solidFill>
                <a:srgbClr val="9ACD32"/>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IV.10'!$L$18:$X$18</c:f>
              <c:numCache>
                <c:formatCode>0</c:formatCode>
                <c:ptCount val="13"/>
                <c:pt idx="0">
                  <c:v>100</c:v>
                </c:pt>
                <c:pt idx="1">
                  <c:v>100</c:v>
                </c:pt>
                <c:pt idx="2">
                  <c:v>101</c:v>
                </c:pt>
                <c:pt idx="3">
                  <c:v>98</c:v>
                </c:pt>
                <c:pt idx="4">
                  <c:v>91</c:v>
                </c:pt>
                <c:pt idx="5">
                  <c:v>88</c:v>
                </c:pt>
                <c:pt idx="6">
                  <c:v>86</c:v>
                </c:pt>
                <c:pt idx="7">
                  <c:v>91</c:v>
                </c:pt>
                <c:pt idx="8">
                  <c:v>95</c:v>
                </c:pt>
                <c:pt idx="9">
                  <c:v>97</c:v>
                </c:pt>
                <c:pt idx="10">
                  <c:v>99</c:v>
                </c:pt>
                <c:pt idx="11">
                  <c:v>100</c:v>
                </c:pt>
                <c:pt idx="12">
                  <c:v>101</c:v>
                </c:pt>
              </c:numCache>
            </c:numRef>
          </c:val>
          <c:smooth val="0"/>
          <c:extLst>
            <c:ext xmlns:c16="http://schemas.microsoft.com/office/drawing/2014/chart" uri="{C3380CC4-5D6E-409C-BE32-E72D297353CC}">
              <c16:uniqueId val="{00000003-97F8-4FDC-B485-A8AB55E2E3C7}"/>
            </c:ext>
          </c:extLst>
        </c:ser>
        <c:ser>
          <c:idx val="0"/>
          <c:order val="4"/>
          <c:tx>
            <c:strRef>
              <c:f>'Graf IV.10'!$K$19</c:f>
              <c:strCache>
                <c:ptCount val="1"/>
                <c:pt idx="0">
                  <c:v>Účastnické fondy PS</c:v>
                </c:pt>
              </c:strCache>
            </c:strRef>
          </c:tx>
          <c:spPr>
            <a:ln w="25400">
              <a:solidFill>
                <a:srgbClr val="0070C0"/>
              </a:solidFill>
              <a:prstDash val="solid"/>
            </a:ln>
          </c:spPr>
          <c:marker>
            <c:symbol val="none"/>
          </c:marker>
          <c:cat>
            <c:numRef>
              <c:f>'Graf IV.10'!$L$5:$X$5</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IV.10'!$L$19:$X$19</c:f>
              <c:numCache>
                <c:formatCode>0</c:formatCode>
                <c:ptCount val="13"/>
                <c:pt idx="0">
                  <c:v>100</c:v>
                </c:pt>
                <c:pt idx="1">
                  <c:v>103</c:v>
                </c:pt>
                <c:pt idx="2">
                  <c:v>108</c:v>
                </c:pt>
                <c:pt idx="3">
                  <c:v>110</c:v>
                </c:pt>
                <c:pt idx="4">
                  <c:v>106</c:v>
                </c:pt>
                <c:pt idx="5">
                  <c:v>105</c:v>
                </c:pt>
                <c:pt idx="6">
                  <c:v>104</c:v>
                </c:pt>
                <c:pt idx="7">
                  <c:v>107</c:v>
                </c:pt>
                <c:pt idx="8">
                  <c:v>110</c:v>
                </c:pt>
                <c:pt idx="9">
                  <c:v>111</c:v>
                </c:pt>
                <c:pt idx="10">
                  <c:v>112</c:v>
                </c:pt>
                <c:pt idx="11">
                  <c:v>113</c:v>
                </c:pt>
                <c:pt idx="12">
                  <c:v>115</c:v>
                </c:pt>
              </c:numCache>
            </c:numRef>
          </c:val>
          <c:smooth val="0"/>
          <c:extLst>
            <c:ext xmlns:c16="http://schemas.microsoft.com/office/drawing/2014/chart" uri="{C3380CC4-5D6E-409C-BE32-E72D297353CC}">
              <c16:uniqueId val="{00000004-97F8-4FDC-B485-A8AB55E2E3C7}"/>
            </c:ext>
          </c:extLst>
        </c:ser>
        <c:dLbls>
          <c:showLegendKey val="0"/>
          <c:showVal val="0"/>
          <c:showCatName val="0"/>
          <c:showSerName val="0"/>
          <c:showPercent val="0"/>
          <c:showBubbleSize val="0"/>
        </c:dLbls>
        <c:smooth val="0"/>
        <c:axId val="408226816"/>
        <c:axId val="408240896"/>
      </c:lineChart>
      <c:dateAx>
        <c:axId val="40822681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mm\/yy" sourceLinked="0"/>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40896"/>
        <c:crosses val="autoZero"/>
        <c:auto val="1"/>
        <c:lblOffset val="100"/>
        <c:baseTimeUnit val="months"/>
        <c:majorUnit val="6"/>
        <c:majorTimeUnit val="months"/>
      </c:dateAx>
      <c:valAx>
        <c:axId val="408240896"/>
        <c:scaling>
          <c:orientation val="minMax"/>
          <c:max val="120"/>
          <c:min val="60"/>
        </c:scaling>
        <c:delete val="0"/>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spPr>
          <a:ln w="6350">
            <a:solidFill>
              <a:srgbClr val="000000"/>
            </a:solidFill>
          </a:ln>
        </c:spPr>
        <c:txPr>
          <a:bodyPr rot="0" vert="horz"/>
          <a:lstStyle/>
          <a:p>
            <a:pPr>
              <a:defRPr sz="900">
                <a:solidFill>
                  <a:srgbClr val="000000"/>
                </a:solidFill>
                <a:latin typeface="Arial"/>
                <a:ea typeface="Arial"/>
                <a:cs typeface="Arial"/>
              </a:defRPr>
            </a:pPr>
            <a:endParaRPr lang="cs-CZ"/>
          </a:p>
        </c:txPr>
        <c:crossAx val="408226816"/>
        <c:crosses val="autoZero"/>
        <c:crossBetween val="midCat"/>
        <c:majorUnit val="20"/>
      </c:valAx>
      <c:spPr>
        <a:noFill/>
        <a:ln w="25400">
          <a:noFill/>
        </a:ln>
      </c:spPr>
    </c:plotArea>
    <c:legend>
      <c:legendPos val="b"/>
      <c:layout>
        <c:manualLayout>
          <c:xMode val="edge"/>
          <c:yMode val="edge"/>
          <c:x val="6.6433566433566432E-2"/>
          <c:y val="0.77860570114945993"/>
          <c:w val="0.86398931776884547"/>
          <c:h val="0.22139429885054013"/>
        </c:manualLayout>
      </c:layout>
      <c:overlay val="0"/>
      <c:spPr>
        <a:ln w="25400">
          <a:noFill/>
        </a:ln>
      </c:spPr>
      <c:txPr>
        <a:bodyPr/>
        <a:lstStyle/>
        <a:p>
          <a:pPr>
            <a:defRPr sz="900">
              <a:solidFill>
                <a:srgbClr val="000000"/>
              </a:solidFill>
              <a:latin typeface="Arial"/>
              <a:ea typeface="Arial"/>
              <a:cs typeface="Arial"/>
            </a:defRPr>
          </a:pPr>
          <a:endParaRPr lang="cs-CZ"/>
        </a:p>
      </c:txPr>
    </c:legend>
    <c:plotVisOnly val="1"/>
    <c:dispBlanksAs val="gap"/>
    <c:showDLblsOverMax val="0"/>
  </c:chart>
  <c:spPr>
    <a:ln w="25400">
      <a:noFill/>
    </a:ln>
  </c:spPr>
  <c:printSettings>
    <c:headerFooter/>
    <c:pageMargins b="0.78740157499999996" l="0.7" r="0.7" t="0.78740157499999996"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610162443493543E-2"/>
          <c:y val="4.2561839642343328E-2"/>
          <c:w val="0.49128626809212733"/>
          <c:h val="0.74653303543031224"/>
        </c:manualLayout>
      </c:layout>
      <c:barChart>
        <c:barDir val="col"/>
        <c:grouping val="clustered"/>
        <c:varyColors val="0"/>
        <c:ser>
          <c:idx val="0"/>
          <c:order val="0"/>
          <c:tx>
            <c:strRef>
              <c:f>'Graf IV.11'!$R$6</c:f>
              <c:strCache>
                <c:ptCount val="1"/>
                <c:pt idx="0">
                  <c:v>Celkem</c:v>
                </c:pt>
              </c:strCache>
            </c:strRef>
          </c:tx>
          <c:spPr>
            <a:solidFill>
              <a:srgbClr val="2426A9"/>
            </a:solidFill>
            <a:ln w="25400">
              <a:noFill/>
            </a:ln>
            <a:effectLst/>
          </c:spPr>
          <c:invertIfNegative val="0"/>
          <c:cat>
            <c:strRef>
              <c:f>'Graf IV.11'!$Q$7:$Q$11</c:f>
              <c:strCache>
                <c:ptCount val="5"/>
                <c:pt idx="0">
                  <c:v>2023</c:v>
                </c:pt>
                <c:pt idx="1">
                  <c:v>2024</c:v>
                </c:pt>
                <c:pt idx="2">
                  <c:v>2025</c:v>
                </c:pt>
                <c:pt idx="3">
                  <c:v>2026</c:v>
                </c:pt>
                <c:pt idx="4">
                  <c:v>Průměr 
(2004–2023)</c:v>
                </c:pt>
              </c:strCache>
            </c:strRef>
          </c:cat>
          <c:val>
            <c:numRef>
              <c:f>'Graf IV.11'!$R$7:$R$11</c:f>
              <c:numCache>
                <c:formatCode>0.00</c:formatCode>
                <c:ptCount val="5"/>
                <c:pt idx="0">
                  <c:v>0.89710000000000001</c:v>
                </c:pt>
                <c:pt idx="1">
                  <c:v>1.7349000000000001</c:v>
                </c:pt>
                <c:pt idx="2">
                  <c:v>1.9796</c:v>
                </c:pt>
                <c:pt idx="3">
                  <c:v>2.0977000000000001</c:v>
                </c:pt>
                <c:pt idx="4">
                  <c:v>1.6931</c:v>
                </c:pt>
              </c:numCache>
            </c:numRef>
          </c:val>
          <c:extLst>
            <c:ext xmlns:c16="http://schemas.microsoft.com/office/drawing/2014/chart" uri="{C3380CC4-5D6E-409C-BE32-E72D297353CC}">
              <c16:uniqueId val="{00000000-ECF9-4207-9E76-83A5B3E09890}"/>
            </c:ext>
          </c:extLst>
        </c:ser>
        <c:ser>
          <c:idx val="1"/>
          <c:order val="1"/>
          <c:tx>
            <c:strRef>
              <c:f>'Graf IV.11'!$S$6</c:f>
              <c:strCache>
                <c:ptCount val="1"/>
                <c:pt idx="0">
                  <c:v>Zemědělství</c:v>
                </c:pt>
              </c:strCache>
            </c:strRef>
          </c:tx>
          <c:spPr>
            <a:solidFill>
              <a:srgbClr val="D52B1E"/>
            </a:solidFill>
            <a:ln w="25400">
              <a:noFill/>
            </a:ln>
            <a:effectLst/>
          </c:spPr>
          <c:invertIfNegative val="0"/>
          <c:cat>
            <c:strRef>
              <c:f>'Graf IV.11'!$Q$7:$Q$11</c:f>
              <c:strCache>
                <c:ptCount val="5"/>
                <c:pt idx="0">
                  <c:v>2023</c:v>
                </c:pt>
                <c:pt idx="1">
                  <c:v>2024</c:v>
                </c:pt>
                <c:pt idx="2">
                  <c:v>2025</c:v>
                </c:pt>
                <c:pt idx="3">
                  <c:v>2026</c:v>
                </c:pt>
                <c:pt idx="4">
                  <c:v>Průměr 
(2004–2023)</c:v>
                </c:pt>
              </c:strCache>
            </c:strRef>
          </c:cat>
          <c:val>
            <c:numRef>
              <c:f>'Graf IV.11'!$S$7:$S$11</c:f>
              <c:numCache>
                <c:formatCode>0.00</c:formatCode>
                <c:ptCount val="5"/>
                <c:pt idx="0">
                  <c:v>1.4432</c:v>
                </c:pt>
                <c:pt idx="1">
                  <c:v>1.5834999999999999</c:v>
                </c:pt>
                <c:pt idx="2">
                  <c:v>1.4836</c:v>
                </c:pt>
                <c:pt idx="3">
                  <c:v>1.4838</c:v>
                </c:pt>
                <c:pt idx="4">
                  <c:v>1.3322000000000001</c:v>
                </c:pt>
              </c:numCache>
            </c:numRef>
          </c:val>
          <c:extLst>
            <c:ext xmlns:c16="http://schemas.microsoft.com/office/drawing/2014/chart" uri="{C3380CC4-5D6E-409C-BE32-E72D297353CC}">
              <c16:uniqueId val="{00000001-ECF9-4207-9E76-83A5B3E09890}"/>
            </c:ext>
          </c:extLst>
        </c:ser>
        <c:ser>
          <c:idx val="2"/>
          <c:order val="2"/>
          <c:tx>
            <c:strRef>
              <c:f>'Graf IV.11'!$T$6</c:f>
              <c:strCache>
                <c:ptCount val="1"/>
                <c:pt idx="0">
                  <c:v>Zpracovatelský průmysl</c:v>
                </c:pt>
              </c:strCache>
            </c:strRef>
          </c:tx>
          <c:spPr>
            <a:solidFill>
              <a:srgbClr val="FFBB00"/>
            </a:solidFill>
            <a:ln w="25400">
              <a:noFill/>
            </a:ln>
            <a:effectLst/>
          </c:spPr>
          <c:invertIfNegative val="0"/>
          <c:cat>
            <c:strRef>
              <c:f>'Graf IV.11'!$Q$7:$Q$11</c:f>
              <c:strCache>
                <c:ptCount val="5"/>
                <c:pt idx="0">
                  <c:v>2023</c:v>
                </c:pt>
                <c:pt idx="1">
                  <c:v>2024</c:v>
                </c:pt>
                <c:pt idx="2">
                  <c:v>2025</c:v>
                </c:pt>
                <c:pt idx="3">
                  <c:v>2026</c:v>
                </c:pt>
                <c:pt idx="4">
                  <c:v>Průměr 
(2004–2023)</c:v>
                </c:pt>
              </c:strCache>
            </c:strRef>
          </c:cat>
          <c:val>
            <c:numRef>
              <c:f>'Graf IV.11'!$T$7:$T$11</c:f>
              <c:numCache>
                <c:formatCode>0.00</c:formatCode>
                <c:ptCount val="5"/>
                <c:pt idx="0">
                  <c:v>1.1004</c:v>
                </c:pt>
                <c:pt idx="1">
                  <c:v>1.286</c:v>
                </c:pt>
                <c:pt idx="2">
                  <c:v>1.4709000000000001</c:v>
                </c:pt>
                <c:pt idx="3">
                  <c:v>2.3538999999999999</c:v>
                </c:pt>
                <c:pt idx="4">
                  <c:v>1.9997</c:v>
                </c:pt>
              </c:numCache>
            </c:numRef>
          </c:val>
          <c:extLst>
            <c:ext xmlns:c16="http://schemas.microsoft.com/office/drawing/2014/chart" uri="{C3380CC4-5D6E-409C-BE32-E72D297353CC}">
              <c16:uniqueId val="{00000002-ECF9-4207-9E76-83A5B3E09890}"/>
            </c:ext>
          </c:extLst>
        </c:ser>
        <c:ser>
          <c:idx val="3"/>
          <c:order val="3"/>
          <c:tx>
            <c:strRef>
              <c:f>'Graf IV.11'!$U$6</c:f>
              <c:strCache>
                <c:ptCount val="1"/>
                <c:pt idx="0">
                  <c:v>Stavebnictví</c:v>
                </c:pt>
              </c:strCache>
            </c:strRef>
          </c:tx>
          <c:spPr>
            <a:solidFill>
              <a:srgbClr val="9ACD32"/>
            </a:solidFill>
            <a:ln w="25400">
              <a:noFill/>
            </a:ln>
            <a:effectLst/>
          </c:spPr>
          <c:invertIfNegative val="0"/>
          <c:cat>
            <c:strRef>
              <c:f>'Graf IV.11'!$Q$7:$Q$11</c:f>
              <c:strCache>
                <c:ptCount val="5"/>
                <c:pt idx="0">
                  <c:v>2023</c:v>
                </c:pt>
                <c:pt idx="1">
                  <c:v>2024</c:v>
                </c:pt>
                <c:pt idx="2">
                  <c:v>2025</c:v>
                </c:pt>
                <c:pt idx="3">
                  <c:v>2026</c:v>
                </c:pt>
                <c:pt idx="4">
                  <c:v>Průměr 
(2004–2023)</c:v>
                </c:pt>
              </c:strCache>
            </c:strRef>
          </c:cat>
          <c:val>
            <c:numRef>
              <c:f>'Graf IV.11'!$U$7:$U$11</c:f>
              <c:numCache>
                <c:formatCode>0.00</c:formatCode>
                <c:ptCount val="5"/>
                <c:pt idx="0">
                  <c:v>1.6707000000000001</c:v>
                </c:pt>
                <c:pt idx="1">
                  <c:v>3.2343000000000002</c:v>
                </c:pt>
                <c:pt idx="2">
                  <c:v>3.0333000000000001</c:v>
                </c:pt>
                <c:pt idx="3">
                  <c:v>1.5645</c:v>
                </c:pt>
                <c:pt idx="4">
                  <c:v>3.3807</c:v>
                </c:pt>
              </c:numCache>
            </c:numRef>
          </c:val>
          <c:extLst>
            <c:ext xmlns:c16="http://schemas.microsoft.com/office/drawing/2014/chart" uri="{C3380CC4-5D6E-409C-BE32-E72D297353CC}">
              <c16:uniqueId val="{00000003-ECF9-4207-9E76-83A5B3E09890}"/>
            </c:ext>
          </c:extLst>
        </c:ser>
        <c:ser>
          <c:idx val="4"/>
          <c:order val="4"/>
          <c:tx>
            <c:strRef>
              <c:f>'Graf IV.11'!$V$6</c:f>
              <c:strCache>
                <c:ptCount val="1"/>
                <c:pt idx="0">
                  <c:v>Obchod</c:v>
                </c:pt>
              </c:strCache>
            </c:strRef>
          </c:tx>
          <c:spPr>
            <a:solidFill>
              <a:srgbClr val="00CED1"/>
            </a:solidFill>
            <a:ln w="25400">
              <a:noFill/>
            </a:ln>
            <a:effectLst/>
          </c:spPr>
          <c:invertIfNegative val="0"/>
          <c:cat>
            <c:strRef>
              <c:f>'Graf IV.11'!$Q$7:$Q$11</c:f>
              <c:strCache>
                <c:ptCount val="5"/>
                <c:pt idx="0">
                  <c:v>2023</c:v>
                </c:pt>
                <c:pt idx="1">
                  <c:v>2024</c:v>
                </c:pt>
                <c:pt idx="2">
                  <c:v>2025</c:v>
                </c:pt>
                <c:pt idx="3">
                  <c:v>2026</c:v>
                </c:pt>
                <c:pt idx="4">
                  <c:v>Průměr 
(2004–2023)</c:v>
                </c:pt>
              </c:strCache>
            </c:strRef>
          </c:cat>
          <c:val>
            <c:numRef>
              <c:f>'Graf IV.11'!$V$7:$V$11</c:f>
              <c:numCache>
                <c:formatCode>0.00</c:formatCode>
                <c:ptCount val="5"/>
                <c:pt idx="0">
                  <c:v>0.9577</c:v>
                </c:pt>
                <c:pt idx="1">
                  <c:v>1.2115</c:v>
                </c:pt>
                <c:pt idx="2">
                  <c:v>1.4357</c:v>
                </c:pt>
                <c:pt idx="3">
                  <c:v>1.6958</c:v>
                </c:pt>
                <c:pt idx="4">
                  <c:v>1.6913</c:v>
                </c:pt>
              </c:numCache>
            </c:numRef>
          </c:val>
          <c:extLst>
            <c:ext xmlns:c16="http://schemas.microsoft.com/office/drawing/2014/chart" uri="{C3380CC4-5D6E-409C-BE32-E72D297353CC}">
              <c16:uniqueId val="{00000004-ECF9-4207-9E76-83A5B3E09890}"/>
            </c:ext>
          </c:extLst>
        </c:ser>
        <c:ser>
          <c:idx val="5"/>
          <c:order val="5"/>
          <c:tx>
            <c:strRef>
              <c:f>'Graf IV.11'!$W$6</c:f>
              <c:strCache>
                <c:ptCount val="1"/>
                <c:pt idx="0">
                  <c:v>Developeři</c:v>
                </c:pt>
              </c:strCache>
            </c:strRef>
          </c:tx>
          <c:spPr>
            <a:solidFill>
              <a:schemeClr val="tx2"/>
            </a:solidFill>
            <a:ln w="25400">
              <a:noFill/>
            </a:ln>
            <a:effectLst/>
          </c:spPr>
          <c:invertIfNegative val="0"/>
          <c:cat>
            <c:strRef>
              <c:f>'Graf IV.11'!$Q$7:$Q$11</c:f>
              <c:strCache>
                <c:ptCount val="5"/>
                <c:pt idx="0">
                  <c:v>2023</c:v>
                </c:pt>
                <c:pt idx="1">
                  <c:v>2024</c:v>
                </c:pt>
                <c:pt idx="2">
                  <c:v>2025</c:v>
                </c:pt>
                <c:pt idx="3">
                  <c:v>2026</c:v>
                </c:pt>
                <c:pt idx="4">
                  <c:v>Průměr 
(2004–2023)</c:v>
                </c:pt>
              </c:strCache>
            </c:strRef>
          </c:cat>
          <c:val>
            <c:numRef>
              <c:f>'Graf IV.11'!$W$7:$W$11</c:f>
              <c:numCache>
                <c:formatCode>0.00</c:formatCode>
                <c:ptCount val="5"/>
                <c:pt idx="0">
                  <c:v>0.52280000000000004</c:v>
                </c:pt>
                <c:pt idx="1">
                  <c:v>1.6511</c:v>
                </c:pt>
                <c:pt idx="2">
                  <c:v>2.0297999999999998</c:v>
                </c:pt>
                <c:pt idx="3">
                  <c:v>1.8176000000000001</c:v>
                </c:pt>
                <c:pt idx="4">
                  <c:v>1.4669000000000001</c:v>
                </c:pt>
              </c:numCache>
            </c:numRef>
          </c:val>
          <c:extLst>
            <c:ext xmlns:c16="http://schemas.microsoft.com/office/drawing/2014/chart" uri="{C3380CC4-5D6E-409C-BE32-E72D297353CC}">
              <c16:uniqueId val="{00000005-ECF9-4207-9E76-83A5B3E09890}"/>
            </c:ext>
          </c:extLst>
        </c:ser>
        <c:ser>
          <c:idx val="6"/>
          <c:order val="6"/>
          <c:tx>
            <c:strRef>
              <c:f>'Graf IV.11'!$X$6</c:f>
              <c:strCache>
                <c:ptCount val="1"/>
                <c:pt idx="0">
                  <c:v>Profesní, vědecké a technické činnosti</c:v>
                </c:pt>
              </c:strCache>
            </c:strRef>
          </c:tx>
          <c:spPr>
            <a:solidFill>
              <a:srgbClr val="8A2BE2"/>
            </a:solidFill>
            <a:ln w="25400">
              <a:noFill/>
            </a:ln>
            <a:effectLst/>
          </c:spPr>
          <c:invertIfNegative val="0"/>
          <c:cat>
            <c:strRef>
              <c:f>'Graf IV.11'!$Q$7:$Q$11</c:f>
              <c:strCache>
                <c:ptCount val="5"/>
                <c:pt idx="0">
                  <c:v>2023</c:v>
                </c:pt>
                <c:pt idx="1">
                  <c:v>2024</c:v>
                </c:pt>
                <c:pt idx="2">
                  <c:v>2025</c:v>
                </c:pt>
                <c:pt idx="3">
                  <c:v>2026</c:v>
                </c:pt>
                <c:pt idx="4">
                  <c:v>Průměr 
(2004–2023)</c:v>
                </c:pt>
              </c:strCache>
            </c:strRef>
          </c:cat>
          <c:val>
            <c:numRef>
              <c:f>'Graf IV.11'!$X$7:$X$11</c:f>
              <c:numCache>
                <c:formatCode>0.00</c:formatCode>
                <c:ptCount val="5"/>
                <c:pt idx="0">
                  <c:v>0.79290000000000005</c:v>
                </c:pt>
                <c:pt idx="1">
                  <c:v>0.79679999999999995</c:v>
                </c:pt>
                <c:pt idx="2">
                  <c:v>1.1515</c:v>
                </c:pt>
                <c:pt idx="3">
                  <c:v>1.4619</c:v>
                </c:pt>
                <c:pt idx="4">
                  <c:v>2.3187000000000002</c:v>
                </c:pt>
              </c:numCache>
            </c:numRef>
          </c:val>
          <c:extLst>
            <c:ext xmlns:c16="http://schemas.microsoft.com/office/drawing/2014/chart" uri="{C3380CC4-5D6E-409C-BE32-E72D297353CC}">
              <c16:uniqueId val="{00000006-ECF9-4207-9E76-83A5B3E09890}"/>
            </c:ext>
          </c:extLst>
        </c:ser>
        <c:dLbls>
          <c:showLegendKey val="0"/>
          <c:showVal val="0"/>
          <c:showCatName val="0"/>
          <c:showSerName val="0"/>
          <c:showPercent val="0"/>
          <c:showBubbleSize val="0"/>
        </c:dLbls>
        <c:gapWidth val="100"/>
        <c:axId val="1401855520"/>
        <c:axId val="1401848032"/>
      </c:barChart>
      <c:catAx>
        <c:axId val="14018555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01848032"/>
        <c:crosses val="autoZero"/>
        <c:auto val="1"/>
        <c:lblAlgn val="ctr"/>
        <c:lblOffset val="100"/>
        <c:noMultiLvlLbl val="0"/>
      </c:catAx>
      <c:valAx>
        <c:axId val="1401848032"/>
        <c:scaling>
          <c:orientation val="minMax"/>
          <c:max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01855520"/>
        <c:crosses val="autoZero"/>
        <c:crossBetween val="between"/>
      </c:valAx>
      <c:spPr>
        <a:noFill/>
        <a:ln w="25400">
          <a:noFill/>
        </a:ln>
        <a:effectLst/>
      </c:spPr>
    </c:plotArea>
    <c:legend>
      <c:legendPos val="b"/>
      <c:layout>
        <c:manualLayout>
          <c:xMode val="edge"/>
          <c:yMode val="edge"/>
          <c:x val="4.7449259872416279E-2"/>
          <c:y val="0.94133507611987999"/>
          <c:w val="0.90944489496952419"/>
          <c:h val="5.866492388011997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8761577426E-3"/>
          <c:y val="4.0607163988894454E-2"/>
          <c:w val="0.96058347494904561"/>
          <c:h val="0.86124254699376446"/>
        </c:manualLayout>
      </c:layout>
      <c:barChart>
        <c:barDir val="col"/>
        <c:grouping val="clustered"/>
        <c:varyColors val="0"/>
        <c:ser>
          <c:idx val="0"/>
          <c:order val="0"/>
          <c:tx>
            <c:strRef>
              <c:f>'Graf IV.11'!$R$16</c:f>
              <c:strCache>
                <c:ptCount val="1"/>
                <c:pt idx="0">
                  <c:v>Celkem</c:v>
                </c:pt>
              </c:strCache>
            </c:strRef>
          </c:tx>
          <c:spPr>
            <a:solidFill>
              <a:schemeClr val="accent1"/>
            </a:solidFill>
            <a:ln w="25400">
              <a:noFill/>
              <a:prstDash val="solid"/>
            </a:ln>
          </c:spPr>
          <c:invertIfNegative val="0"/>
          <c:cat>
            <c:strRef>
              <c:f>'Graf IV.11'!$Q$17:$Q$20</c:f>
              <c:strCache>
                <c:ptCount val="4"/>
                <c:pt idx="0">
                  <c:v>2023</c:v>
                </c:pt>
                <c:pt idx="1">
                  <c:v>2024</c:v>
                </c:pt>
                <c:pt idx="2">
                  <c:v>2025</c:v>
                </c:pt>
                <c:pt idx="3">
                  <c:v>2026</c:v>
                </c:pt>
              </c:strCache>
            </c:strRef>
          </c:cat>
          <c:val>
            <c:numRef>
              <c:f>'Graf IV.11'!$R$17:$R$20</c:f>
              <c:numCache>
                <c:formatCode>0.00</c:formatCode>
                <c:ptCount val="4"/>
                <c:pt idx="0">
                  <c:v>0.89710000000000001</c:v>
                </c:pt>
                <c:pt idx="1">
                  <c:v>5.6654</c:v>
                </c:pt>
                <c:pt idx="2">
                  <c:v>7.5736999999999997</c:v>
                </c:pt>
                <c:pt idx="3">
                  <c:v>7.6677999999999997</c:v>
                </c:pt>
              </c:numCache>
            </c:numRef>
          </c:val>
          <c:extLst>
            <c:ext xmlns:c16="http://schemas.microsoft.com/office/drawing/2014/chart" uri="{C3380CC4-5D6E-409C-BE32-E72D297353CC}">
              <c16:uniqueId val="{00000000-29D8-444F-A0AD-84687AC1EACE}"/>
            </c:ext>
          </c:extLst>
        </c:ser>
        <c:ser>
          <c:idx val="1"/>
          <c:order val="1"/>
          <c:tx>
            <c:strRef>
              <c:f>'Graf IV.11'!$S$16</c:f>
              <c:strCache>
                <c:ptCount val="1"/>
                <c:pt idx="0">
                  <c:v>Zemědělství</c:v>
                </c:pt>
              </c:strCache>
            </c:strRef>
          </c:tx>
          <c:spPr>
            <a:solidFill>
              <a:schemeClr val="accent2"/>
            </a:solidFill>
            <a:ln w="25400">
              <a:noFill/>
            </a:ln>
          </c:spPr>
          <c:invertIfNegative val="0"/>
          <c:cat>
            <c:strRef>
              <c:f>'Graf IV.11'!$Q$17:$Q$20</c:f>
              <c:strCache>
                <c:ptCount val="4"/>
                <c:pt idx="0">
                  <c:v>2023</c:v>
                </c:pt>
                <c:pt idx="1">
                  <c:v>2024</c:v>
                </c:pt>
                <c:pt idx="2">
                  <c:v>2025</c:v>
                </c:pt>
                <c:pt idx="3">
                  <c:v>2026</c:v>
                </c:pt>
              </c:strCache>
            </c:strRef>
          </c:cat>
          <c:val>
            <c:numRef>
              <c:f>'Graf IV.11'!$S$17:$S$20</c:f>
              <c:numCache>
                <c:formatCode>0.00</c:formatCode>
                <c:ptCount val="4"/>
                <c:pt idx="0">
                  <c:v>1.4432</c:v>
                </c:pt>
                <c:pt idx="1">
                  <c:v>2.0918000000000001</c:v>
                </c:pt>
                <c:pt idx="2">
                  <c:v>2.4216000000000002</c:v>
                </c:pt>
                <c:pt idx="3">
                  <c:v>2.3214999999999999</c:v>
                </c:pt>
              </c:numCache>
            </c:numRef>
          </c:val>
          <c:extLst>
            <c:ext xmlns:c16="http://schemas.microsoft.com/office/drawing/2014/chart" uri="{C3380CC4-5D6E-409C-BE32-E72D297353CC}">
              <c16:uniqueId val="{00000001-29D8-444F-A0AD-84687AC1EACE}"/>
            </c:ext>
          </c:extLst>
        </c:ser>
        <c:ser>
          <c:idx val="2"/>
          <c:order val="2"/>
          <c:tx>
            <c:strRef>
              <c:f>'Graf IV.11'!$T$16</c:f>
              <c:strCache>
                <c:ptCount val="1"/>
                <c:pt idx="0">
                  <c:v>Zpracovatelský průmysl</c:v>
                </c:pt>
              </c:strCache>
            </c:strRef>
          </c:tx>
          <c:spPr>
            <a:solidFill>
              <a:schemeClr val="accent3"/>
            </a:solidFill>
            <a:ln w="25400">
              <a:noFill/>
            </a:ln>
          </c:spPr>
          <c:invertIfNegative val="0"/>
          <c:cat>
            <c:strRef>
              <c:f>'Graf IV.11'!$Q$17:$Q$20</c:f>
              <c:strCache>
                <c:ptCount val="4"/>
                <c:pt idx="0">
                  <c:v>2023</c:v>
                </c:pt>
                <c:pt idx="1">
                  <c:v>2024</c:v>
                </c:pt>
                <c:pt idx="2">
                  <c:v>2025</c:v>
                </c:pt>
                <c:pt idx="3">
                  <c:v>2026</c:v>
                </c:pt>
              </c:strCache>
            </c:strRef>
          </c:cat>
          <c:val>
            <c:numRef>
              <c:f>'Graf IV.11'!$T$17:$T$20</c:f>
              <c:numCache>
                <c:formatCode>0.00</c:formatCode>
                <c:ptCount val="4"/>
                <c:pt idx="0">
                  <c:v>1.1004</c:v>
                </c:pt>
                <c:pt idx="1">
                  <c:v>2.5495000000000001</c:v>
                </c:pt>
                <c:pt idx="2">
                  <c:v>6.7050999999999998</c:v>
                </c:pt>
                <c:pt idx="3">
                  <c:v>5.8667999999999996</c:v>
                </c:pt>
              </c:numCache>
            </c:numRef>
          </c:val>
          <c:extLst>
            <c:ext xmlns:c16="http://schemas.microsoft.com/office/drawing/2014/chart" uri="{C3380CC4-5D6E-409C-BE32-E72D297353CC}">
              <c16:uniqueId val="{00000002-29D8-444F-A0AD-84687AC1EACE}"/>
            </c:ext>
          </c:extLst>
        </c:ser>
        <c:ser>
          <c:idx val="3"/>
          <c:order val="3"/>
          <c:tx>
            <c:strRef>
              <c:f>'Graf IV.11'!$U$16</c:f>
              <c:strCache>
                <c:ptCount val="1"/>
                <c:pt idx="0">
                  <c:v>Stavebnictví</c:v>
                </c:pt>
              </c:strCache>
            </c:strRef>
          </c:tx>
          <c:spPr>
            <a:solidFill>
              <a:schemeClr val="accent4"/>
            </a:solidFill>
            <a:ln w="25400">
              <a:noFill/>
            </a:ln>
          </c:spPr>
          <c:invertIfNegative val="0"/>
          <c:cat>
            <c:strRef>
              <c:f>'Graf IV.11'!$Q$17:$Q$20</c:f>
              <c:strCache>
                <c:ptCount val="4"/>
                <c:pt idx="0">
                  <c:v>2023</c:v>
                </c:pt>
                <c:pt idx="1">
                  <c:v>2024</c:v>
                </c:pt>
                <c:pt idx="2">
                  <c:v>2025</c:v>
                </c:pt>
                <c:pt idx="3">
                  <c:v>2026</c:v>
                </c:pt>
              </c:strCache>
            </c:strRef>
          </c:cat>
          <c:val>
            <c:numRef>
              <c:f>'Graf IV.11'!$U$17:$U$20</c:f>
              <c:numCache>
                <c:formatCode>0.00</c:formatCode>
                <c:ptCount val="4"/>
                <c:pt idx="0">
                  <c:v>1.6707000000000001</c:v>
                </c:pt>
                <c:pt idx="1">
                  <c:v>8.2372999999999994</c:v>
                </c:pt>
                <c:pt idx="2">
                  <c:v>9.7364999999999995</c:v>
                </c:pt>
                <c:pt idx="3">
                  <c:v>9.9221000000000004</c:v>
                </c:pt>
              </c:numCache>
            </c:numRef>
          </c:val>
          <c:extLst>
            <c:ext xmlns:c16="http://schemas.microsoft.com/office/drawing/2014/chart" uri="{C3380CC4-5D6E-409C-BE32-E72D297353CC}">
              <c16:uniqueId val="{00000003-29D8-444F-A0AD-84687AC1EACE}"/>
            </c:ext>
          </c:extLst>
        </c:ser>
        <c:ser>
          <c:idx val="4"/>
          <c:order val="4"/>
          <c:tx>
            <c:strRef>
              <c:f>'Graf IV.11'!$V$16</c:f>
              <c:strCache>
                <c:ptCount val="1"/>
                <c:pt idx="0">
                  <c:v>Obchod</c:v>
                </c:pt>
              </c:strCache>
            </c:strRef>
          </c:tx>
          <c:spPr>
            <a:solidFill>
              <a:schemeClr val="accent5"/>
            </a:solidFill>
            <a:ln w="25400">
              <a:noFill/>
            </a:ln>
          </c:spPr>
          <c:invertIfNegative val="0"/>
          <c:cat>
            <c:strRef>
              <c:f>'Graf IV.11'!$Q$17:$Q$20</c:f>
              <c:strCache>
                <c:ptCount val="4"/>
                <c:pt idx="0">
                  <c:v>2023</c:v>
                </c:pt>
                <c:pt idx="1">
                  <c:v>2024</c:v>
                </c:pt>
                <c:pt idx="2">
                  <c:v>2025</c:v>
                </c:pt>
                <c:pt idx="3">
                  <c:v>2026</c:v>
                </c:pt>
              </c:strCache>
            </c:strRef>
          </c:cat>
          <c:val>
            <c:numRef>
              <c:f>'Graf IV.11'!$V$17:$V$20</c:f>
              <c:numCache>
                <c:formatCode>0.00</c:formatCode>
                <c:ptCount val="4"/>
                <c:pt idx="0">
                  <c:v>0.9577</c:v>
                </c:pt>
                <c:pt idx="1">
                  <c:v>4.8994</c:v>
                </c:pt>
                <c:pt idx="2">
                  <c:v>7.5449999999999999</c:v>
                </c:pt>
                <c:pt idx="3">
                  <c:v>8.8442000000000007</c:v>
                </c:pt>
              </c:numCache>
            </c:numRef>
          </c:val>
          <c:extLst>
            <c:ext xmlns:c16="http://schemas.microsoft.com/office/drawing/2014/chart" uri="{C3380CC4-5D6E-409C-BE32-E72D297353CC}">
              <c16:uniqueId val="{00000004-29D8-444F-A0AD-84687AC1EACE}"/>
            </c:ext>
          </c:extLst>
        </c:ser>
        <c:ser>
          <c:idx val="6"/>
          <c:order val="5"/>
          <c:tx>
            <c:strRef>
              <c:f>'Graf IV.11'!$W$16</c:f>
              <c:strCache>
                <c:ptCount val="1"/>
                <c:pt idx="0">
                  <c:v>Developeři</c:v>
                </c:pt>
              </c:strCache>
            </c:strRef>
          </c:tx>
          <c:spPr>
            <a:solidFill>
              <a:schemeClr val="tx2"/>
            </a:solidFill>
            <a:ln w="25400">
              <a:noFill/>
            </a:ln>
          </c:spPr>
          <c:invertIfNegative val="0"/>
          <c:cat>
            <c:strRef>
              <c:f>'Graf IV.11'!$Q$17:$Q$20</c:f>
              <c:strCache>
                <c:ptCount val="4"/>
                <c:pt idx="0">
                  <c:v>2023</c:v>
                </c:pt>
                <c:pt idx="1">
                  <c:v>2024</c:v>
                </c:pt>
                <c:pt idx="2">
                  <c:v>2025</c:v>
                </c:pt>
                <c:pt idx="3">
                  <c:v>2026</c:v>
                </c:pt>
              </c:strCache>
            </c:strRef>
          </c:cat>
          <c:val>
            <c:numRef>
              <c:f>'Graf IV.11'!$W$17:$W$20</c:f>
              <c:numCache>
                <c:formatCode>0.00</c:formatCode>
                <c:ptCount val="4"/>
                <c:pt idx="0">
                  <c:v>0.52280000000000004</c:v>
                </c:pt>
                <c:pt idx="1">
                  <c:v>8.6158000000000001</c:v>
                </c:pt>
                <c:pt idx="2">
                  <c:v>10.105600000000001</c:v>
                </c:pt>
                <c:pt idx="3">
                  <c:v>10.8185</c:v>
                </c:pt>
              </c:numCache>
            </c:numRef>
          </c:val>
          <c:extLst>
            <c:ext xmlns:c16="http://schemas.microsoft.com/office/drawing/2014/chart" uri="{C3380CC4-5D6E-409C-BE32-E72D297353CC}">
              <c16:uniqueId val="{00000005-29D8-444F-A0AD-84687AC1EACE}"/>
            </c:ext>
          </c:extLst>
        </c:ser>
        <c:ser>
          <c:idx val="7"/>
          <c:order val="6"/>
          <c:tx>
            <c:strRef>
              <c:f>'Graf IV.11'!$X$16</c:f>
              <c:strCache>
                <c:ptCount val="1"/>
                <c:pt idx="0">
                  <c:v>Profesní, vědecké a technické činnosti</c:v>
                </c:pt>
              </c:strCache>
            </c:strRef>
          </c:tx>
          <c:spPr>
            <a:solidFill>
              <a:srgbClr val="8A2BE2"/>
            </a:solidFill>
            <a:ln w="25400">
              <a:noFill/>
            </a:ln>
          </c:spPr>
          <c:invertIfNegative val="0"/>
          <c:cat>
            <c:strRef>
              <c:f>'Graf IV.11'!$Q$17:$Q$20</c:f>
              <c:strCache>
                <c:ptCount val="4"/>
                <c:pt idx="0">
                  <c:v>2023</c:v>
                </c:pt>
                <c:pt idx="1">
                  <c:v>2024</c:v>
                </c:pt>
                <c:pt idx="2">
                  <c:v>2025</c:v>
                </c:pt>
                <c:pt idx="3">
                  <c:v>2026</c:v>
                </c:pt>
              </c:strCache>
            </c:strRef>
          </c:cat>
          <c:val>
            <c:numRef>
              <c:f>'Graf IV.11'!$X$17:$X$20</c:f>
              <c:numCache>
                <c:formatCode>0.00</c:formatCode>
                <c:ptCount val="4"/>
                <c:pt idx="0">
                  <c:v>0.79290000000000005</c:v>
                </c:pt>
                <c:pt idx="1">
                  <c:v>4.8697999999999997</c:v>
                </c:pt>
                <c:pt idx="2">
                  <c:v>5.1100000000000003</c:v>
                </c:pt>
                <c:pt idx="3">
                  <c:v>5.0648</c:v>
                </c:pt>
              </c:numCache>
            </c:numRef>
          </c:val>
          <c:extLst>
            <c:ext xmlns:c16="http://schemas.microsoft.com/office/drawing/2014/chart" uri="{C3380CC4-5D6E-409C-BE32-E72D297353CC}">
              <c16:uniqueId val="{00000006-29D8-444F-A0AD-84687AC1EACE}"/>
            </c:ext>
          </c:extLst>
        </c:ser>
        <c:dLbls>
          <c:showLegendKey val="0"/>
          <c:showVal val="0"/>
          <c:showCatName val="0"/>
          <c:showSerName val="0"/>
          <c:showPercent val="0"/>
          <c:showBubbleSize val="0"/>
        </c:dLbls>
        <c:gapWidth val="150"/>
        <c:axId val="408202624"/>
        <c:axId val="408208512"/>
      </c:barChart>
      <c:catAx>
        <c:axId val="40820262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08512"/>
        <c:crosses val="autoZero"/>
        <c:auto val="1"/>
        <c:lblAlgn val="ctr"/>
        <c:lblOffset val="100"/>
        <c:noMultiLvlLbl val="0"/>
      </c:catAx>
      <c:valAx>
        <c:axId val="408208512"/>
        <c:scaling>
          <c:orientation val="minMax"/>
          <c:max val="12"/>
          <c:min val="0"/>
        </c:scaling>
        <c:delete val="1"/>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crossAx val="408202624"/>
        <c:crosses val="autoZero"/>
        <c:crossBetween val="between"/>
        <c:majorUnit val="2"/>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7610162443493543E-2"/>
          <c:y val="4.2561839642343328E-2"/>
          <c:w val="0.49128626809212733"/>
          <c:h val="0.74653303543031224"/>
        </c:manualLayout>
      </c:layout>
      <c:barChart>
        <c:barDir val="col"/>
        <c:grouping val="clustered"/>
        <c:varyColors val="0"/>
        <c:ser>
          <c:idx val="0"/>
          <c:order val="0"/>
          <c:tx>
            <c:strRef>
              <c:f>'Graf IV.11'!$R$5</c:f>
              <c:strCache>
                <c:ptCount val="1"/>
                <c:pt idx="0">
                  <c:v>Total</c:v>
                </c:pt>
              </c:strCache>
            </c:strRef>
          </c:tx>
          <c:spPr>
            <a:solidFill>
              <a:srgbClr val="2426A9"/>
            </a:solidFill>
            <a:ln w="25400">
              <a:noFill/>
            </a:ln>
            <a:effectLst/>
          </c:spPr>
          <c:invertIfNegative val="0"/>
          <c:cat>
            <c:strRef>
              <c:f>'Graf IV.11'!$P$7:$P$12</c:f>
              <c:strCache>
                <c:ptCount val="5"/>
                <c:pt idx="0">
                  <c:v>2023</c:v>
                </c:pt>
                <c:pt idx="1">
                  <c:v>2024</c:v>
                </c:pt>
                <c:pt idx="2">
                  <c:v>2025</c:v>
                </c:pt>
                <c:pt idx="3">
                  <c:v>2026</c:v>
                </c:pt>
                <c:pt idx="4">
                  <c:v>Average 
(2004–2023)</c:v>
                </c:pt>
              </c:strCache>
            </c:strRef>
          </c:cat>
          <c:val>
            <c:numRef>
              <c:f>'Graf IV.11'!$R$7:$R$11</c:f>
              <c:numCache>
                <c:formatCode>0.00</c:formatCode>
                <c:ptCount val="5"/>
                <c:pt idx="0">
                  <c:v>0.89710000000000001</c:v>
                </c:pt>
                <c:pt idx="1">
                  <c:v>1.7349000000000001</c:v>
                </c:pt>
                <c:pt idx="2">
                  <c:v>1.9796</c:v>
                </c:pt>
                <c:pt idx="3">
                  <c:v>2.0977000000000001</c:v>
                </c:pt>
                <c:pt idx="4">
                  <c:v>1.6931</c:v>
                </c:pt>
              </c:numCache>
            </c:numRef>
          </c:val>
          <c:extLst>
            <c:ext xmlns:c16="http://schemas.microsoft.com/office/drawing/2014/chart" uri="{C3380CC4-5D6E-409C-BE32-E72D297353CC}">
              <c16:uniqueId val="{00000000-0FD4-489F-A999-B54FCAB1028C}"/>
            </c:ext>
          </c:extLst>
        </c:ser>
        <c:ser>
          <c:idx val="1"/>
          <c:order val="1"/>
          <c:tx>
            <c:strRef>
              <c:f>'Graf IV.11'!$S$5</c:f>
              <c:strCache>
                <c:ptCount val="1"/>
                <c:pt idx="0">
                  <c:v>Agriculture</c:v>
                </c:pt>
              </c:strCache>
            </c:strRef>
          </c:tx>
          <c:spPr>
            <a:solidFill>
              <a:srgbClr val="D52B1E"/>
            </a:solidFill>
            <a:ln w="25400">
              <a:noFill/>
            </a:ln>
            <a:effectLst/>
          </c:spPr>
          <c:invertIfNegative val="0"/>
          <c:cat>
            <c:strRef>
              <c:f>'Graf IV.11'!$P$7:$P$12</c:f>
              <c:strCache>
                <c:ptCount val="5"/>
                <c:pt idx="0">
                  <c:v>2023</c:v>
                </c:pt>
                <c:pt idx="1">
                  <c:v>2024</c:v>
                </c:pt>
                <c:pt idx="2">
                  <c:v>2025</c:v>
                </c:pt>
                <c:pt idx="3">
                  <c:v>2026</c:v>
                </c:pt>
                <c:pt idx="4">
                  <c:v>Average 
(2004–2023)</c:v>
                </c:pt>
              </c:strCache>
            </c:strRef>
          </c:cat>
          <c:val>
            <c:numRef>
              <c:f>'Graf IV.11'!$S$7:$S$11</c:f>
              <c:numCache>
                <c:formatCode>0.00</c:formatCode>
                <c:ptCount val="5"/>
                <c:pt idx="0">
                  <c:v>1.4432</c:v>
                </c:pt>
                <c:pt idx="1">
                  <c:v>1.5834999999999999</c:v>
                </c:pt>
                <c:pt idx="2">
                  <c:v>1.4836</c:v>
                </c:pt>
                <c:pt idx="3">
                  <c:v>1.4838</c:v>
                </c:pt>
                <c:pt idx="4">
                  <c:v>1.3322000000000001</c:v>
                </c:pt>
              </c:numCache>
            </c:numRef>
          </c:val>
          <c:extLst>
            <c:ext xmlns:c16="http://schemas.microsoft.com/office/drawing/2014/chart" uri="{C3380CC4-5D6E-409C-BE32-E72D297353CC}">
              <c16:uniqueId val="{00000001-0FD4-489F-A999-B54FCAB1028C}"/>
            </c:ext>
          </c:extLst>
        </c:ser>
        <c:ser>
          <c:idx val="2"/>
          <c:order val="2"/>
          <c:tx>
            <c:strRef>
              <c:f>'Graf IV.11'!$T$5</c:f>
              <c:strCache>
                <c:ptCount val="1"/>
                <c:pt idx="0">
                  <c:v>Manufacturing</c:v>
                </c:pt>
              </c:strCache>
            </c:strRef>
          </c:tx>
          <c:spPr>
            <a:solidFill>
              <a:srgbClr val="FFBB00"/>
            </a:solidFill>
            <a:ln w="25400">
              <a:noFill/>
            </a:ln>
            <a:effectLst/>
          </c:spPr>
          <c:invertIfNegative val="0"/>
          <c:cat>
            <c:strRef>
              <c:f>'Graf IV.11'!$P$7:$P$12</c:f>
              <c:strCache>
                <c:ptCount val="5"/>
                <c:pt idx="0">
                  <c:v>2023</c:v>
                </c:pt>
                <c:pt idx="1">
                  <c:v>2024</c:v>
                </c:pt>
                <c:pt idx="2">
                  <c:v>2025</c:v>
                </c:pt>
                <c:pt idx="3">
                  <c:v>2026</c:v>
                </c:pt>
                <c:pt idx="4">
                  <c:v>Average 
(2004–2023)</c:v>
                </c:pt>
              </c:strCache>
            </c:strRef>
          </c:cat>
          <c:val>
            <c:numRef>
              <c:f>'Graf IV.11'!$T$7:$T$11</c:f>
              <c:numCache>
                <c:formatCode>0.00</c:formatCode>
                <c:ptCount val="5"/>
                <c:pt idx="0">
                  <c:v>1.1004</c:v>
                </c:pt>
                <c:pt idx="1">
                  <c:v>1.286</c:v>
                </c:pt>
                <c:pt idx="2">
                  <c:v>1.4709000000000001</c:v>
                </c:pt>
                <c:pt idx="3">
                  <c:v>2.3538999999999999</c:v>
                </c:pt>
                <c:pt idx="4">
                  <c:v>1.9997</c:v>
                </c:pt>
              </c:numCache>
            </c:numRef>
          </c:val>
          <c:extLst>
            <c:ext xmlns:c16="http://schemas.microsoft.com/office/drawing/2014/chart" uri="{C3380CC4-5D6E-409C-BE32-E72D297353CC}">
              <c16:uniqueId val="{00000002-0FD4-489F-A999-B54FCAB1028C}"/>
            </c:ext>
          </c:extLst>
        </c:ser>
        <c:ser>
          <c:idx val="3"/>
          <c:order val="3"/>
          <c:tx>
            <c:strRef>
              <c:f>'Graf IV.11'!$U$5</c:f>
              <c:strCache>
                <c:ptCount val="1"/>
                <c:pt idx="0">
                  <c:v>Construction</c:v>
                </c:pt>
              </c:strCache>
            </c:strRef>
          </c:tx>
          <c:spPr>
            <a:solidFill>
              <a:srgbClr val="9ACD32"/>
            </a:solidFill>
            <a:ln w="25400">
              <a:noFill/>
            </a:ln>
            <a:effectLst/>
          </c:spPr>
          <c:invertIfNegative val="0"/>
          <c:cat>
            <c:strRef>
              <c:f>'Graf IV.11'!$P$7:$P$12</c:f>
              <c:strCache>
                <c:ptCount val="5"/>
                <c:pt idx="0">
                  <c:v>2023</c:v>
                </c:pt>
                <c:pt idx="1">
                  <c:v>2024</c:v>
                </c:pt>
                <c:pt idx="2">
                  <c:v>2025</c:v>
                </c:pt>
                <c:pt idx="3">
                  <c:v>2026</c:v>
                </c:pt>
                <c:pt idx="4">
                  <c:v>Average 
(2004–2023)</c:v>
                </c:pt>
              </c:strCache>
            </c:strRef>
          </c:cat>
          <c:val>
            <c:numRef>
              <c:f>'Graf IV.11'!$U$7:$U$11</c:f>
              <c:numCache>
                <c:formatCode>0.00</c:formatCode>
                <c:ptCount val="5"/>
                <c:pt idx="0">
                  <c:v>1.6707000000000001</c:v>
                </c:pt>
                <c:pt idx="1">
                  <c:v>3.2343000000000002</c:v>
                </c:pt>
                <c:pt idx="2">
                  <c:v>3.0333000000000001</c:v>
                </c:pt>
                <c:pt idx="3">
                  <c:v>1.5645</c:v>
                </c:pt>
                <c:pt idx="4">
                  <c:v>3.3807</c:v>
                </c:pt>
              </c:numCache>
            </c:numRef>
          </c:val>
          <c:extLst>
            <c:ext xmlns:c16="http://schemas.microsoft.com/office/drawing/2014/chart" uri="{C3380CC4-5D6E-409C-BE32-E72D297353CC}">
              <c16:uniqueId val="{00000003-0FD4-489F-A999-B54FCAB1028C}"/>
            </c:ext>
          </c:extLst>
        </c:ser>
        <c:ser>
          <c:idx val="4"/>
          <c:order val="4"/>
          <c:tx>
            <c:strRef>
              <c:f>'Graf IV.11'!$V$5</c:f>
              <c:strCache>
                <c:ptCount val="1"/>
                <c:pt idx="0">
                  <c:v>Trade</c:v>
                </c:pt>
              </c:strCache>
            </c:strRef>
          </c:tx>
          <c:spPr>
            <a:solidFill>
              <a:srgbClr val="00CED1"/>
            </a:solidFill>
            <a:ln w="25400">
              <a:noFill/>
            </a:ln>
            <a:effectLst/>
          </c:spPr>
          <c:invertIfNegative val="0"/>
          <c:cat>
            <c:strRef>
              <c:f>'Graf IV.11'!$P$7:$P$12</c:f>
              <c:strCache>
                <c:ptCount val="5"/>
                <c:pt idx="0">
                  <c:v>2023</c:v>
                </c:pt>
                <c:pt idx="1">
                  <c:v>2024</c:v>
                </c:pt>
                <c:pt idx="2">
                  <c:v>2025</c:v>
                </c:pt>
                <c:pt idx="3">
                  <c:v>2026</c:v>
                </c:pt>
                <c:pt idx="4">
                  <c:v>Average 
(2004–2023)</c:v>
                </c:pt>
              </c:strCache>
            </c:strRef>
          </c:cat>
          <c:val>
            <c:numRef>
              <c:f>'Graf IV.11'!$V$7:$V$11</c:f>
              <c:numCache>
                <c:formatCode>0.00</c:formatCode>
                <c:ptCount val="5"/>
                <c:pt idx="0">
                  <c:v>0.9577</c:v>
                </c:pt>
                <c:pt idx="1">
                  <c:v>1.2115</c:v>
                </c:pt>
                <c:pt idx="2">
                  <c:v>1.4357</c:v>
                </c:pt>
                <c:pt idx="3">
                  <c:v>1.6958</c:v>
                </c:pt>
                <c:pt idx="4">
                  <c:v>1.6913</c:v>
                </c:pt>
              </c:numCache>
            </c:numRef>
          </c:val>
          <c:extLst>
            <c:ext xmlns:c16="http://schemas.microsoft.com/office/drawing/2014/chart" uri="{C3380CC4-5D6E-409C-BE32-E72D297353CC}">
              <c16:uniqueId val="{00000004-0FD4-489F-A999-B54FCAB1028C}"/>
            </c:ext>
          </c:extLst>
        </c:ser>
        <c:ser>
          <c:idx val="5"/>
          <c:order val="5"/>
          <c:tx>
            <c:strRef>
              <c:f>'Graf IV.11'!$W$5</c:f>
              <c:strCache>
                <c:ptCount val="1"/>
                <c:pt idx="0">
                  <c:v>Developers</c:v>
                </c:pt>
              </c:strCache>
            </c:strRef>
          </c:tx>
          <c:spPr>
            <a:solidFill>
              <a:schemeClr val="tx2"/>
            </a:solidFill>
            <a:ln w="25400">
              <a:noFill/>
            </a:ln>
            <a:effectLst/>
          </c:spPr>
          <c:invertIfNegative val="0"/>
          <c:cat>
            <c:strRef>
              <c:f>'Graf IV.11'!$P$7:$P$12</c:f>
              <c:strCache>
                <c:ptCount val="5"/>
                <c:pt idx="0">
                  <c:v>2023</c:v>
                </c:pt>
                <c:pt idx="1">
                  <c:v>2024</c:v>
                </c:pt>
                <c:pt idx="2">
                  <c:v>2025</c:v>
                </c:pt>
                <c:pt idx="3">
                  <c:v>2026</c:v>
                </c:pt>
                <c:pt idx="4">
                  <c:v>Average 
(2004–2023)</c:v>
                </c:pt>
              </c:strCache>
            </c:strRef>
          </c:cat>
          <c:val>
            <c:numRef>
              <c:f>'Graf IV.11'!$W$7:$W$11</c:f>
              <c:numCache>
                <c:formatCode>0.00</c:formatCode>
                <c:ptCount val="5"/>
                <c:pt idx="0">
                  <c:v>0.52280000000000004</c:v>
                </c:pt>
                <c:pt idx="1">
                  <c:v>1.6511</c:v>
                </c:pt>
                <c:pt idx="2">
                  <c:v>2.0297999999999998</c:v>
                </c:pt>
                <c:pt idx="3">
                  <c:v>1.8176000000000001</c:v>
                </c:pt>
                <c:pt idx="4">
                  <c:v>1.4669000000000001</c:v>
                </c:pt>
              </c:numCache>
            </c:numRef>
          </c:val>
          <c:extLst>
            <c:ext xmlns:c16="http://schemas.microsoft.com/office/drawing/2014/chart" uri="{C3380CC4-5D6E-409C-BE32-E72D297353CC}">
              <c16:uniqueId val="{00000005-0FD4-489F-A999-B54FCAB1028C}"/>
            </c:ext>
          </c:extLst>
        </c:ser>
        <c:ser>
          <c:idx val="6"/>
          <c:order val="6"/>
          <c:tx>
            <c:strRef>
              <c:f>'Graf IV.11'!$X$5</c:f>
              <c:strCache>
                <c:ptCount val="1"/>
                <c:pt idx="0">
                  <c:v>Prof., scient. and tech. activities</c:v>
                </c:pt>
              </c:strCache>
            </c:strRef>
          </c:tx>
          <c:spPr>
            <a:solidFill>
              <a:srgbClr val="8A2BE2"/>
            </a:solidFill>
            <a:ln w="25400">
              <a:noFill/>
            </a:ln>
            <a:effectLst/>
          </c:spPr>
          <c:invertIfNegative val="0"/>
          <c:cat>
            <c:strRef>
              <c:f>'Graf IV.11'!$P$7:$P$12</c:f>
              <c:strCache>
                <c:ptCount val="5"/>
                <c:pt idx="0">
                  <c:v>2023</c:v>
                </c:pt>
                <c:pt idx="1">
                  <c:v>2024</c:v>
                </c:pt>
                <c:pt idx="2">
                  <c:v>2025</c:v>
                </c:pt>
                <c:pt idx="3">
                  <c:v>2026</c:v>
                </c:pt>
                <c:pt idx="4">
                  <c:v>Average 
(2004–2023)</c:v>
                </c:pt>
              </c:strCache>
            </c:strRef>
          </c:cat>
          <c:val>
            <c:numRef>
              <c:f>'Graf IV.11'!$X$7:$X$11</c:f>
              <c:numCache>
                <c:formatCode>0.00</c:formatCode>
                <c:ptCount val="5"/>
                <c:pt idx="0">
                  <c:v>0.79290000000000005</c:v>
                </c:pt>
                <c:pt idx="1">
                  <c:v>0.79679999999999995</c:v>
                </c:pt>
                <c:pt idx="2">
                  <c:v>1.1515</c:v>
                </c:pt>
                <c:pt idx="3">
                  <c:v>1.4619</c:v>
                </c:pt>
                <c:pt idx="4">
                  <c:v>2.3187000000000002</c:v>
                </c:pt>
              </c:numCache>
            </c:numRef>
          </c:val>
          <c:extLst>
            <c:ext xmlns:c16="http://schemas.microsoft.com/office/drawing/2014/chart" uri="{C3380CC4-5D6E-409C-BE32-E72D297353CC}">
              <c16:uniqueId val="{00000006-0FD4-489F-A999-B54FCAB1028C}"/>
            </c:ext>
          </c:extLst>
        </c:ser>
        <c:dLbls>
          <c:showLegendKey val="0"/>
          <c:showVal val="0"/>
          <c:showCatName val="0"/>
          <c:showSerName val="0"/>
          <c:showPercent val="0"/>
          <c:showBubbleSize val="0"/>
        </c:dLbls>
        <c:gapWidth val="100"/>
        <c:axId val="1401855520"/>
        <c:axId val="1401848032"/>
      </c:barChart>
      <c:catAx>
        <c:axId val="140185552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01848032"/>
        <c:crosses val="autoZero"/>
        <c:auto val="1"/>
        <c:lblAlgn val="ctr"/>
        <c:lblOffset val="100"/>
        <c:noMultiLvlLbl val="0"/>
      </c:catAx>
      <c:valAx>
        <c:axId val="1401848032"/>
        <c:scaling>
          <c:orientation val="minMax"/>
          <c:max val="1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01855520"/>
        <c:crosses val="autoZero"/>
        <c:crossBetween val="between"/>
      </c:valAx>
      <c:spPr>
        <a:noFill/>
        <a:ln w="25400">
          <a:noFill/>
        </a:ln>
        <a:effectLst/>
      </c:spPr>
    </c:plotArea>
    <c:legend>
      <c:legendPos val="b"/>
      <c:layout>
        <c:manualLayout>
          <c:xMode val="edge"/>
          <c:yMode val="edge"/>
          <c:x val="4.7449259872416279E-2"/>
          <c:y val="0.95078982435726389"/>
          <c:w val="0.90944489496952419"/>
          <c:h val="4.921017564273613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518761577426E-3"/>
          <c:y val="4.0607163988894454E-2"/>
          <c:w val="0.96058347494904561"/>
          <c:h val="0.86124254699376446"/>
        </c:manualLayout>
      </c:layout>
      <c:barChart>
        <c:barDir val="col"/>
        <c:grouping val="clustered"/>
        <c:varyColors val="0"/>
        <c:ser>
          <c:idx val="0"/>
          <c:order val="0"/>
          <c:tx>
            <c:strRef>
              <c:f>'Graf IV.11'!$R$16</c:f>
              <c:strCache>
                <c:ptCount val="1"/>
                <c:pt idx="0">
                  <c:v>Celkem</c:v>
                </c:pt>
              </c:strCache>
            </c:strRef>
          </c:tx>
          <c:spPr>
            <a:solidFill>
              <a:schemeClr val="accent1"/>
            </a:solidFill>
            <a:ln w="25400">
              <a:noFill/>
              <a:prstDash val="solid"/>
            </a:ln>
          </c:spPr>
          <c:invertIfNegative val="0"/>
          <c:cat>
            <c:strRef>
              <c:f>'Graf IV.11'!$Q$17:$Q$20</c:f>
              <c:strCache>
                <c:ptCount val="4"/>
                <c:pt idx="0">
                  <c:v>2023</c:v>
                </c:pt>
                <c:pt idx="1">
                  <c:v>2024</c:v>
                </c:pt>
                <c:pt idx="2">
                  <c:v>2025</c:v>
                </c:pt>
                <c:pt idx="3">
                  <c:v>2026</c:v>
                </c:pt>
              </c:strCache>
            </c:strRef>
          </c:cat>
          <c:val>
            <c:numRef>
              <c:f>'Graf IV.11'!$R$17:$R$20</c:f>
              <c:numCache>
                <c:formatCode>0.00</c:formatCode>
                <c:ptCount val="4"/>
                <c:pt idx="0">
                  <c:v>0.89710000000000001</c:v>
                </c:pt>
                <c:pt idx="1">
                  <c:v>5.6654</c:v>
                </c:pt>
                <c:pt idx="2">
                  <c:v>7.5736999999999997</c:v>
                </c:pt>
                <c:pt idx="3">
                  <c:v>7.6677999999999997</c:v>
                </c:pt>
              </c:numCache>
            </c:numRef>
          </c:val>
          <c:extLst>
            <c:ext xmlns:c16="http://schemas.microsoft.com/office/drawing/2014/chart" uri="{C3380CC4-5D6E-409C-BE32-E72D297353CC}">
              <c16:uniqueId val="{00000000-B361-43BC-9E25-0C3ED9BEBF03}"/>
            </c:ext>
          </c:extLst>
        </c:ser>
        <c:ser>
          <c:idx val="1"/>
          <c:order val="1"/>
          <c:tx>
            <c:strRef>
              <c:f>'Graf IV.11'!$S$16</c:f>
              <c:strCache>
                <c:ptCount val="1"/>
                <c:pt idx="0">
                  <c:v>Zemědělství</c:v>
                </c:pt>
              </c:strCache>
            </c:strRef>
          </c:tx>
          <c:spPr>
            <a:solidFill>
              <a:schemeClr val="accent2"/>
            </a:solidFill>
            <a:ln w="25400">
              <a:noFill/>
            </a:ln>
          </c:spPr>
          <c:invertIfNegative val="0"/>
          <c:cat>
            <c:strRef>
              <c:f>'Graf IV.11'!$Q$17:$Q$20</c:f>
              <c:strCache>
                <c:ptCount val="4"/>
                <c:pt idx="0">
                  <c:v>2023</c:v>
                </c:pt>
                <c:pt idx="1">
                  <c:v>2024</c:v>
                </c:pt>
                <c:pt idx="2">
                  <c:v>2025</c:v>
                </c:pt>
                <c:pt idx="3">
                  <c:v>2026</c:v>
                </c:pt>
              </c:strCache>
            </c:strRef>
          </c:cat>
          <c:val>
            <c:numRef>
              <c:f>'Graf IV.11'!$S$17:$S$20</c:f>
              <c:numCache>
                <c:formatCode>0.00</c:formatCode>
                <c:ptCount val="4"/>
                <c:pt idx="0">
                  <c:v>1.4432</c:v>
                </c:pt>
                <c:pt idx="1">
                  <c:v>2.0918000000000001</c:v>
                </c:pt>
                <c:pt idx="2">
                  <c:v>2.4216000000000002</c:v>
                </c:pt>
                <c:pt idx="3">
                  <c:v>2.3214999999999999</c:v>
                </c:pt>
              </c:numCache>
            </c:numRef>
          </c:val>
          <c:extLst>
            <c:ext xmlns:c16="http://schemas.microsoft.com/office/drawing/2014/chart" uri="{C3380CC4-5D6E-409C-BE32-E72D297353CC}">
              <c16:uniqueId val="{00000001-B361-43BC-9E25-0C3ED9BEBF03}"/>
            </c:ext>
          </c:extLst>
        </c:ser>
        <c:ser>
          <c:idx val="2"/>
          <c:order val="2"/>
          <c:tx>
            <c:strRef>
              <c:f>'Graf IV.11'!$T$16</c:f>
              <c:strCache>
                <c:ptCount val="1"/>
                <c:pt idx="0">
                  <c:v>Zpracovatelský průmysl</c:v>
                </c:pt>
              </c:strCache>
            </c:strRef>
          </c:tx>
          <c:spPr>
            <a:solidFill>
              <a:schemeClr val="accent3"/>
            </a:solidFill>
            <a:ln w="25400">
              <a:noFill/>
            </a:ln>
          </c:spPr>
          <c:invertIfNegative val="0"/>
          <c:cat>
            <c:strRef>
              <c:f>'Graf IV.11'!$Q$17:$Q$20</c:f>
              <c:strCache>
                <c:ptCount val="4"/>
                <c:pt idx="0">
                  <c:v>2023</c:v>
                </c:pt>
                <c:pt idx="1">
                  <c:v>2024</c:v>
                </c:pt>
                <c:pt idx="2">
                  <c:v>2025</c:v>
                </c:pt>
                <c:pt idx="3">
                  <c:v>2026</c:v>
                </c:pt>
              </c:strCache>
            </c:strRef>
          </c:cat>
          <c:val>
            <c:numRef>
              <c:f>'Graf IV.11'!$T$17:$T$20</c:f>
              <c:numCache>
                <c:formatCode>0.00</c:formatCode>
                <c:ptCount val="4"/>
                <c:pt idx="0">
                  <c:v>1.1004</c:v>
                </c:pt>
                <c:pt idx="1">
                  <c:v>2.5495000000000001</c:v>
                </c:pt>
                <c:pt idx="2">
                  <c:v>6.7050999999999998</c:v>
                </c:pt>
                <c:pt idx="3">
                  <c:v>5.8667999999999996</c:v>
                </c:pt>
              </c:numCache>
            </c:numRef>
          </c:val>
          <c:extLst>
            <c:ext xmlns:c16="http://schemas.microsoft.com/office/drawing/2014/chart" uri="{C3380CC4-5D6E-409C-BE32-E72D297353CC}">
              <c16:uniqueId val="{00000002-B361-43BC-9E25-0C3ED9BEBF03}"/>
            </c:ext>
          </c:extLst>
        </c:ser>
        <c:ser>
          <c:idx val="3"/>
          <c:order val="3"/>
          <c:tx>
            <c:strRef>
              <c:f>'Graf IV.11'!$U$16</c:f>
              <c:strCache>
                <c:ptCount val="1"/>
                <c:pt idx="0">
                  <c:v>Stavebnictví</c:v>
                </c:pt>
              </c:strCache>
            </c:strRef>
          </c:tx>
          <c:spPr>
            <a:solidFill>
              <a:schemeClr val="accent4"/>
            </a:solidFill>
            <a:ln w="25400">
              <a:noFill/>
            </a:ln>
          </c:spPr>
          <c:invertIfNegative val="0"/>
          <c:cat>
            <c:strRef>
              <c:f>'Graf IV.11'!$Q$17:$Q$20</c:f>
              <c:strCache>
                <c:ptCount val="4"/>
                <c:pt idx="0">
                  <c:v>2023</c:v>
                </c:pt>
                <c:pt idx="1">
                  <c:v>2024</c:v>
                </c:pt>
                <c:pt idx="2">
                  <c:v>2025</c:v>
                </c:pt>
                <c:pt idx="3">
                  <c:v>2026</c:v>
                </c:pt>
              </c:strCache>
            </c:strRef>
          </c:cat>
          <c:val>
            <c:numRef>
              <c:f>'Graf IV.11'!$U$17:$U$20</c:f>
              <c:numCache>
                <c:formatCode>0.00</c:formatCode>
                <c:ptCount val="4"/>
                <c:pt idx="0">
                  <c:v>1.6707000000000001</c:v>
                </c:pt>
                <c:pt idx="1">
                  <c:v>8.2372999999999994</c:v>
                </c:pt>
                <c:pt idx="2">
                  <c:v>9.7364999999999995</c:v>
                </c:pt>
                <c:pt idx="3">
                  <c:v>9.9221000000000004</c:v>
                </c:pt>
              </c:numCache>
            </c:numRef>
          </c:val>
          <c:extLst>
            <c:ext xmlns:c16="http://schemas.microsoft.com/office/drawing/2014/chart" uri="{C3380CC4-5D6E-409C-BE32-E72D297353CC}">
              <c16:uniqueId val="{00000003-B361-43BC-9E25-0C3ED9BEBF03}"/>
            </c:ext>
          </c:extLst>
        </c:ser>
        <c:ser>
          <c:idx val="4"/>
          <c:order val="4"/>
          <c:tx>
            <c:strRef>
              <c:f>'Graf IV.11'!$V$16</c:f>
              <c:strCache>
                <c:ptCount val="1"/>
                <c:pt idx="0">
                  <c:v>Obchod</c:v>
                </c:pt>
              </c:strCache>
            </c:strRef>
          </c:tx>
          <c:spPr>
            <a:solidFill>
              <a:schemeClr val="accent5"/>
            </a:solidFill>
            <a:ln w="25400">
              <a:noFill/>
            </a:ln>
          </c:spPr>
          <c:invertIfNegative val="0"/>
          <c:cat>
            <c:strRef>
              <c:f>'Graf IV.11'!$Q$17:$Q$20</c:f>
              <c:strCache>
                <c:ptCount val="4"/>
                <c:pt idx="0">
                  <c:v>2023</c:v>
                </c:pt>
                <c:pt idx="1">
                  <c:v>2024</c:v>
                </c:pt>
                <c:pt idx="2">
                  <c:v>2025</c:v>
                </c:pt>
                <c:pt idx="3">
                  <c:v>2026</c:v>
                </c:pt>
              </c:strCache>
            </c:strRef>
          </c:cat>
          <c:val>
            <c:numRef>
              <c:f>'Graf IV.11'!$V$17:$V$20</c:f>
              <c:numCache>
                <c:formatCode>0.00</c:formatCode>
                <c:ptCount val="4"/>
                <c:pt idx="0">
                  <c:v>0.9577</c:v>
                </c:pt>
                <c:pt idx="1">
                  <c:v>4.8994</c:v>
                </c:pt>
                <c:pt idx="2">
                  <c:v>7.5449999999999999</c:v>
                </c:pt>
                <c:pt idx="3">
                  <c:v>8.8442000000000007</c:v>
                </c:pt>
              </c:numCache>
            </c:numRef>
          </c:val>
          <c:extLst>
            <c:ext xmlns:c16="http://schemas.microsoft.com/office/drawing/2014/chart" uri="{C3380CC4-5D6E-409C-BE32-E72D297353CC}">
              <c16:uniqueId val="{00000004-B361-43BC-9E25-0C3ED9BEBF03}"/>
            </c:ext>
          </c:extLst>
        </c:ser>
        <c:ser>
          <c:idx val="6"/>
          <c:order val="5"/>
          <c:tx>
            <c:strRef>
              <c:f>'Graf IV.11'!$W$16</c:f>
              <c:strCache>
                <c:ptCount val="1"/>
                <c:pt idx="0">
                  <c:v>Developeři</c:v>
                </c:pt>
              </c:strCache>
            </c:strRef>
          </c:tx>
          <c:spPr>
            <a:solidFill>
              <a:schemeClr val="tx2"/>
            </a:solidFill>
            <a:ln w="25400">
              <a:noFill/>
            </a:ln>
          </c:spPr>
          <c:invertIfNegative val="0"/>
          <c:cat>
            <c:strRef>
              <c:f>'Graf IV.11'!$Q$17:$Q$20</c:f>
              <c:strCache>
                <c:ptCount val="4"/>
                <c:pt idx="0">
                  <c:v>2023</c:v>
                </c:pt>
                <c:pt idx="1">
                  <c:v>2024</c:v>
                </c:pt>
                <c:pt idx="2">
                  <c:v>2025</c:v>
                </c:pt>
                <c:pt idx="3">
                  <c:v>2026</c:v>
                </c:pt>
              </c:strCache>
            </c:strRef>
          </c:cat>
          <c:val>
            <c:numRef>
              <c:f>'Graf IV.11'!$W$17:$W$20</c:f>
              <c:numCache>
                <c:formatCode>0.00</c:formatCode>
                <c:ptCount val="4"/>
                <c:pt idx="0">
                  <c:v>0.52280000000000004</c:v>
                </c:pt>
                <c:pt idx="1">
                  <c:v>8.6158000000000001</c:v>
                </c:pt>
                <c:pt idx="2">
                  <c:v>10.105600000000001</c:v>
                </c:pt>
                <c:pt idx="3">
                  <c:v>10.8185</c:v>
                </c:pt>
              </c:numCache>
            </c:numRef>
          </c:val>
          <c:extLst>
            <c:ext xmlns:c16="http://schemas.microsoft.com/office/drawing/2014/chart" uri="{C3380CC4-5D6E-409C-BE32-E72D297353CC}">
              <c16:uniqueId val="{00000005-B361-43BC-9E25-0C3ED9BEBF03}"/>
            </c:ext>
          </c:extLst>
        </c:ser>
        <c:ser>
          <c:idx val="7"/>
          <c:order val="6"/>
          <c:tx>
            <c:strRef>
              <c:f>'Graf IV.11'!$X$15</c:f>
              <c:strCache>
                <c:ptCount val="1"/>
                <c:pt idx="0">
                  <c:v>Prof., scient. and tech. activities</c:v>
                </c:pt>
              </c:strCache>
            </c:strRef>
          </c:tx>
          <c:spPr>
            <a:solidFill>
              <a:srgbClr val="8A2BE2"/>
            </a:solidFill>
            <a:ln w="25400">
              <a:noFill/>
            </a:ln>
          </c:spPr>
          <c:invertIfNegative val="0"/>
          <c:cat>
            <c:strRef>
              <c:f>'Graf IV.11'!$Q$17:$Q$20</c:f>
              <c:strCache>
                <c:ptCount val="4"/>
                <c:pt idx="0">
                  <c:v>2023</c:v>
                </c:pt>
                <c:pt idx="1">
                  <c:v>2024</c:v>
                </c:pt>
                <c:pt idx="2">
                  <c:v>2025</c:v>
                </c:pt>
                <c:pt idx="3">
                  <c:v>2026</c:v>
                </c:pt>
              </c:strCache>
            </c:strRef>
          </c:cat>
          <c:val>
            <c:numRef>
              <c:f>'Graf IV.11'!$X$17:$X$20</c:f>
              <c:numCache>
                <c:formatCode>0.00</c:formatCode>
                <c:ptCount val="4"/>
                <c:pt idx="0">
                  <c:v>0.79290000000000005</c:v>
                </c:pt>
                <c:pt idx="1">
                  <c:v>4.8697999999999997</c:v>
                </c:pt>
                <c:pt idx="2">
                  <c:v>5.1100000000000003</c:v>
                </c:pt>
                <c:pt idx="3">
                  <c:v>5.0648</c:v>
                </c:pt>
              </c:numCache>
            </c:numRef>
          </c:val>
          <c:extLst>
            <c:ext xmlns:c16="http://schemas.microsoft.com/office/drawing/2014/chart" uri="{C3380CC4-5D6E-409C-BE32-E72D297353CC}">
              <c16:uniqueId val="{00000006-B361-43BC-9E25-0C3ED9BEBF03}"/>
            </c:ext>
          </c:extLst>
        </c:ser>
        <c:dLbls>
          <c:showLegendKey val="0"/>
          <c:showVal val="0"/>
          <c:showCatName val="0"/>
          <c:showSerName val="0"/>
          <c:showPercent val="0"/>
          <c:showBubbleSize val="0"/>
        </c:dLbls>
        <c:gapWidth val="150"/>
        <c:axId val="408202624"/>
        <c:axId val="408208512"/>
      </c:barChart>
      <c:catAx>
        <c:axId val="408202624"/>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c:spPr>
        </c:majorGridlines>
        <c:numFmt formatCode="General" sourceLinked="1"/>
        <c:majorTickMark val="none"/>
        <c:minorTickMark val="none"/>
        <c:tickLblPos val="low"/>
        <c:spPr>
          <a:ln w="6350">
            <a:solidFill>
              <a:srgbClr val="000000"/>
            </a:solidFill>
            <a:prstDash val="solid"/>
          </a:ln>
        </c:spPr>
        <c:txPr>
          <a:bodyPr rot="0" vert="horz"/>
          <a:lstStyle/>
          <a:p>
            <a:pPr>
              <a:defRPr sz="900">
                <a:solidFill>
                  <a:srgbClr val="000000"/>
                </a:solidFill>
                <a:latin typeface="Arial"/>
                <a:ea typeface="Arial"/>
                <a:cs typeface="Arial"/>
              </a:defRPr>
            </a:pPr>
            <a:endParaRPr lang="cs-CZ"/>
          </a:p>
        </c:txPr>
        <c:crossAx val="408208512"/>
        <c:crosses val="autoZero"/>
        <c:auto val="1"/>
        <c:lblAlgn val="ctr"/>
        <c:lblOffset val="100"/>
        <c:noMultiLvlLbl val="0"/>
      </c:catAx>
      <c:valAx>
        <c:axId val="408208512"/>
        <c:scaling>
          <c:orientation val="minMax"/>
          <c:max val="12"/>
          <c:min val="0"/>
        </c:scaling>
        <c:delete val="1"/>
        <c:axPos val="l"/>
        <c:majorGridlines>
          <c:spPr>
            <a:ln w="6350" cap="flat" cmpd="sng" algn="ctr">
              <a:solidFill>
                <a:sysClr val="window" lastClr="FFFFFF">
                  <a:lumMod val="85000"/>
                </a:sysClr>
              </a:solidFill>
              <a:prstDash val="solid"/>
              <a:round/>
              <a:headEnd type="none" w="med" len="med"/>
              <a:tailEnd type="none" w="med" len="med"/>
            </a:ln>
          </c:spPr>
        </c:majorGridlines>
        <c:numFmt formatCode="0" sourceLinked="0"/>
        <c:majorTickMark val="out"/>
        <c:minorTickMark val="none"/>
        <c:tickLblPos val="nextTo"/>
        <c:crossAx val="408202624"/>
        <c:crosses val="autoZero"/>
        <c:crossBetween val="between"/>
        <c:majorUnit val="2"/>
      </c:valAx>
      <c:spPr>
        <a:noFill/>
        <a:ln w="25400">
          <a:noFill/>
        </a:ln>
      </c:spPr>
    </c:plotArea>
    <c:plotVisOnly val="1"/>
    <c:dispBlanksAs val="gap"/>
    <c:showDLblsOverMax val="0"/>
  </c:chart>
  <c:spPr>
    <a:ln w="25400">
      <a:noFill/>
    </a:ln>
  </c:spPr>
  <c:printSettings>
    <c:headerFooter/>
    <c:pageMargins b="0.78740157499999996" l="0.7" r="0.7" t="0.78740157499999996"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5.2127836961556276E-2"/>
          <c:w val="0.84611833048840923"/>
          <c:h val="0.69156337810714841"/>
        </c:manualLayout>
      </c:layout>
      <c:areaChart>
        <c:grouping val="standard"/>
        <c:varyColors val="0"/>
        <c:ser>
          <c:idx val="3"/>
          <c:order val="3"/>
          <c:tx>
            <c:strRef>
              <c:f>'Graf IV.12'!$N$4</c:f>
              <c:strCache>
                <c:ptCount val="1"/>
              </c:strCache>
            </c:strRef>
          </c:tx>
          <c:spPr>
            <a:solidFill>
              <a:schemeClr val="tx2">
                <a:lumMod val="20000"/>
                <a:lumOff val="80000"/>
                <a:alpha val="50000"/>
              </a:schemeClr>
            </a:solidFill>
            <a:ln w="25400">
              <a:noFill/>
              <a:prstDash val="solid"/>
            </a:ln>
            <a:effectLst/>
          </c:spPr>
          <c:cat>
            <c:numRef>
              <c:f>'Graf IV.12'!$J$9:$J$45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IV.12'!$N$9:$N$45</c:f>
              <c:numCache>
                <c:formatCode>General</c:formatCode>
                <c:ptCount val="37"/>
                <c:pt idx="24">
                  <c:v>1</c:v>
                </c:pt>
                <c:pt idx="25">
                  <c:v>1</c:v>
                </c:pt>
                <c:pt idx="26">
                  <c:v>1</c:v>
                </c:pt>
                <c:pt idx="27">
                  <c:v>1</c:v>
                </c:pt>
                <c:pt idx="28">
                  <c:v>1</c:v>
                </c:pt>
                <c:pt idx="29">
                  <c:v>1</c:v>
                </c:pt>
                <c:pt idx="30">
                  <c:v>1</c:v>
                </c:pt>
                <c:pt idx="31">
                  <c:v>1</c:v>
                </c:pt>
                <c:pt idx="32">
                  <c:v>1</c:v>
                </c:pt>
                <c:pt idx="33">
                  <c:v>1</c:v>
                </c:pt>
                <c:pt idx="34">
                  <c:v>1</c:v>
                </c:pt>
                <c:pt idx="35">
                  <c:v>1</c:v>
                </c:pt>
                <c:pt idx="36">
                  <c:v>1</c:v>
                </c:pt>
              </c:numCache>
            </c:numRef>
          </c:val>
          <c:extLst>
            <c:ext xmlns:c16="http://schemas.microsoft.com/office/drawing/2014/chart" uri="{C3380CC4-5D6E-409C-BE32-E72D297353CC}">
              <c16:uniqueId val="{00000000-9C8C-4BD8-AE74-5B9A49FEDA3F}"/>
            </c:ext>
          </c:extLst>
        </c:ser>
        <c:dLbls>
          <c:showLegendKey val="0"/>
          <c:showVal val="0"/>
          <c:showCatName val="0"/>
          <c:showSerName val="0"/>
          <c:showPercent val="0"/>
          <c:showBubbleSize val="0"/>
        </c:dLbls>
        <c:axId val="1937747168"/>
        <c:axId val="1937745920"/>
      </c:areaChart>
      <c:lineChart>
        <c:grouping val="standard"/>
        <c:varyColors val="0"/>
        <c:ser>
          <c:idx val="0"/>
          <c:order val="0"/>
          <c:tx>
            <c:strRef>
              <c:f>'Graf IV.12'!$K$4</c:f>
              <c:strCache>
                <c:ptCount val="1"/>
                <c:pt idx="0">
                  <c:v>Pozorované hodnoty</c:v>
                </c:pt>
              </c:strCache>
            </c:strRef>
          </c:tx>
          <c:spPr>
            <a:ln w="25400" cap="rnd">
              <a:solidFill>
                <a:schemeClr val="tx1"/>
              </a:solidFill>
              <a:prstDash val="solid"/>
              <a:round/>
            </a:ln>
            <a:effectLst/>
          </c:spPr>
          <c:marker>
            <c:symbol val="none"/>
          </c:marker>
          <c:cat>
            <c:numRef>
              <c:f>'Graf IV.12'!$J$9:$J$45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IV.12'!$K$9:$K$45</c:f>
              <c:numCache>
                <c:formatCode>0.00</c:formatCode>
                <c:ptCount val="37"/>
                <c:pt idx="0">
                  <c:v>1.63</c:v>
                </c:pt>
                <c:pt idx="1">
                  <c:v>1.55</c:v>
                </c:pt>
                <c:pt idx="2">
                  <c:v>1.43</c:v>
                </c:pt>
                <c:pt idx="3">
                  <c:v>1.36</c:v>
                </c:pt>
                <c:pt idx="4">
                  <c:v>1.28</c:v>
                </c:pt>
                <c:pt idx="5">
                  <c:v>1.21</c:v>
                </c:pt>
                <c:pt idx="6">
                  <c:v>1.1399999999999999</c:v>
                </c:pt>
                <c:pt idx="7">
                  <c:v>1.08</c:v>
                </c:pt>
                <c:pt idx="8">
                  <c:v>1.01</c:v>
                </c:pt>
                <c:pt idx="9">
                  <c:v>0.99</c:v>
                </c:pt>
                <c:pt idx="10">
                  <c:v>1.07</c:v>
                </c:pt>
                <c:pt idx="11">
                  <c:v>1.02</c:v>
                </c:pt>
                <c:pt idx="12">
                  <c:v>0.97</c:v>
                </c:pt>
                <c:pt idx="13">
                  <c:v>0.9</c:v>
                </c:pt>
                <c:pt idx="14">
                  <c:v>0.71</c:v>
                </c:pt>
                <c:pt idx="15">
                  <c:v>0.65</c:v>
                </c:pt>
                <c:pt idx="16">
                  <c:v>0.59</c:v>
                </c:pt>
                <c:pt idx="17">
                  <c:v>0.53</c:v>
                </c:pt>
                <c:pt idx="18">
                  <c:v>0.51</c:v>
                </c:pt>
                <c:pt idx="19">
                  <c:v>0.5</c:v>
                </c:pt>
                <c:pt idx="20">
                  <c:v>0.51</c:v>
                </c:pt>
                <c:pt idx="21">
                  <c:v>0.54</c:v>
                </c:pt>
                <c:pt idx="22">
                  <c:v>0.56000000000000005</c:v>
                </c:pt>
                <c:pt idx="23">
                  <c:v>0.59</c:v>
                </c:pt>
                <c:pt idx="24">
                  <c:v>0.64</c:v>
                </c:pt>
              </c:numCache>
            </c:numRef>
          </c:val>
          <c:smooth val="0"/>
          <c:extLst>
            <c:ext xmlns:c16="http://schemas.microsoft.com/office/drawing/2014/chart" uri="{C3380CC4-5D6E-409C-BE32-E72D297353CC}">
              <c16:uniqueId val="{00000001-9C8C-4BD8-AE74-5B9A49FEDA3F}"/>
            </c:ext>
          </c:extLst>
        </c:ser>
        <c:ser>
          <c:idx val="1"/>
          <c:order val="1"/>
          <c:tx>
            <c:strRef>
              <c:f>'Graf IV.12'!$L$4</c:f>
              <c:strCache>
                <c:ptCount val="1"/>
                <c:pt idx="0">
                  <c:v>Základní scénář</c:v>
                </c:pt>
              </c:strCache>
            </c:strRef>
          </c:tx>
          <c:spPr>
            <a:ln w="25400" cap="rnd">
              <a:solidFill>
                <a:schemeClr val="accent1"/>
              </a:solidFill>
              <a:prstDash val="solid"/>
              <a:round/>
            </a:ln>
            <a:effectLst/>
          </c:spPr>
          <c:marker>
            <c:symbol val="none"/>
          </c:marker>
          <c:cat>
            <c:numRef>
              <c:f>'Graf IV.12'!$J$9:$J$45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IV.12'!$L$9:$L$45</c:f>
              <c:numCache>
                <c:formatCode>0.00</c:formatCode>
                <c:ptCount val="37"/>
                <c:pt idx="24">
                  <c:v>0.64</c:v>
                </c:pt>
                <c:pt idx="25">
                  <c:v>0.84</c:v>
                </c:pt>
                <c:pt idx="26">
                  <c:v>0.85</c:v>
                </c:pt>
                <c:pt idx="27">
                  <c:v>0.85</c:v>
                </c:pt>
                <c:pt idx="28">
                  <c:v>0.84</c:v>
                </c:pt>
                <c:pt idx="29">
                  <c:v>0.83</c:v>
                </c:pt>
                <c:pt idx="30">
                  <c:v>0.79</c:v>
                </c:pt>
                <c:pt idx="31">
                  <c:v>0.76</c:v>
                </c:pt>
                <c:pt idx="32">
                  <c:v>0.72</c:v>
                </c:pt>
                <c:pt idx="33">
                  <c:v>0.68</c:v>
                </c:pt>
                <c:pt idx="34">
                  <c:v>0.69</c:v>
                </c:pt>
                <c:pt idx="35">
                  <c:v>0.68</c:v>
                </c:pt>
                <c:pt idx="36">
                  <c:v>0.68</c:v>
                </c:pt>
              </c:numCache>
            </c:numRef>
          </c:val>
          <c:smooth val="0"/>
          <c:extLst>
            <c:ext xmlns:c16="http://schemas.microsoft.com/office/drawing/2014/chart" uri="{C3380CC4-5D6E-409C-BE32-E72D297353CC}">
              <c16:uniqueId val="{00000002-9C8C-4BD8-AE74-5B9A49FEDA3F}"/>
            </c:ext>
          </c:extLst>
        </c:ser>
        <c:ser>
          <c:idx val="2"/>
          <c:order val="2"/>
          <c:tx>
            <c:strRef>
              <c:f>'Graf IV.12'!$M$4</c:f>
              <c:strCache>
                <c:ptCount val="1"/>
                <c:pt idx="0">
                  <c:v>Nepříznivý scénář</c:v>
                </c:pt>
              </c:strCache>
            </c:strRef>
          </c:tx>
          <c:spPr>
            <a:ln w="25400" cap="rnd">
              <a:solidFill>
                <a:schemeClr val="accent2"/>
              </a:solidFill>
              <a:prstDash val="solid"/>
              <a:round/>
            </a:ln>
            <a:effectLst/>
          </c:spPr>
          <c:marker>
            <c:symbol val="none"/>
          </c:marker>
          <c:cat>
            <c:numRef>
              <c:f>'Graf IV.12'!$J$9:$J$45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IV.12'!$M$9:$M$45</c:f>
              <c:numCache>
                <c:formatCode>0.00</c:formatCode>
                <c:ptCount val="37"/>
                <c:pt idx="24">
                  <c:v>0.64</c:v>
                </c:pt>
                <c:pt idx="25">
                  <c:v>0.85</c:v>
                </c:pt>
                <c:pt idx="26">
                  <c:v>0.92</c:v>
                </c:pt>
                <c:pt idx="27">
                  <c:v>1.1100000000000001</c:v>
                </c:pt>
                <c:pt idx="28">
                  <c:v>1.36</c:v>
                </c:pt>
                <c:pt idx="29">
                  <c:v>1.63</c:v>
                </c:pt>
                <c:pt idx="30">
                  <c:v>1.87</c:v>
                </c:pt>
                <c:pt idx="31">
                  <c:v>1.98</c:v>
                </c:pt>
                <c:pt idx="32">
                  <c:v>2.02</c:v>
                </c:pt>
                <c:pt idx="33">
                  <c:v>2.0499999999999998</c:v>
                </c:pt>
                <c:pt idx="34">
                  <c:v>2.11</c:v>
                </c:pt>
                <c:pt idx="35">
                  <c:v>2.16</c:v>
                </c:pt>
                <c:pt idx="36">
                  <c:v>2.33</c:v>
                </c:pt>
              </c:numCache>
            </c:numRef>
          </c:val>
          <c:smooth val="0"/>
          <c:extLst>
            <c:ext xmlns:c16="http://schemas.microsoft.com/office/drawing/2014/chart" uri="{C3380CC4-5D6E-409C-BE32-E72D297353CC}">
              <c16:uniqueId val="{00000003-9C8C-4BD8-AE74-5B9A49FEDA3F}"/>
            </c:ext>
          </c:extLst>
        </c:ser>
        <c:dLbls>
          <c:showLegendKey val="0"/>
          <c:showVal val="0"/>
          <c:showCatName val="0"/>
          <c:showSerName val="0"/>
          <c:showPercent val="0"/>
          <c:showBubbleSize val="0"/>
        </c:dLbls>
        <c:marker val="1"/>
        <c:smooth val="0"/>
        <c:axId val="1458018912"/>
        <c:axId val="1458019744"/>
      </c:lineChart>
      <c:dateAx>
        <c:axId val="145801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19744"/>
        <c:crosses val="autoZero"/>
        <c:auto val="1"/>
        <c:lblOffset val="100"/>
        <c:baseTimeUnit val="months"/>
        <c:majorUnit val="18"/>
        <c:majorTimeUnit val="months"/>
      </c:dateAx>
      <c:valAx>
        <c:axId val="1458019744"/>
        <c:scaling>
          <c:orientation val="minMax"/>
          <c:max val="2.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18912"/>
        <c:crosses val="autoZero"/>
        <c:crossBetween val="midCat"/>
        <c:majorUnit val="0.4"/>
      </c:valAx>
      <c:valAx>
        <c:axId val="1937745920"/>
        <c:scaling>
          <c:orientation val="minMax"/>
          <c:max val="1"/>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937747168"/>
        <c:crosses val="max"/>
        <c:crossBetween val="between"/>
      </c:valAx>
      <c:dateAx>
        <c:axId val="1937747168"/>
        <c:scaling>
          <c:orientation val="minMax"/>
        </c:scaling>
        <c:delete val="1"/>
        <c:axPos val="b"/>
        <c:numFmt formatCode="m/d/yyyy" sourceLinked="1"/>
        <c:majorTickMark val="out"/>
        <c:minorTickMark val="none"/>
        <c:tickLblPos val="nextTo"/>
        <c:crossAx val="1937745920"/>
        <c:crosses val="autoZero"/>
        <c:auto val="1"/>
        <c:lblOffset val="100"/>
        <c:baseTimeUnit val="months"/>
      </c:dateAx>
      <c:spPr>
        <a:noFill/>
        <a:ln w="25400">
          <a:noFill/>
        </a:ln>
        <a:effectLst/>
      </c:spPr>
    </c:plotArea>
    <c:legend>
      <c:legendPos val="b"/>
      <c:legendEntry>
        <c:idx val="0"/>
        <c:delete val="1"/>
      </c:legendEntry>
      <c:layout>
        <c:manualLayout>
          <c:xMode val="edge"/>
          <c:yMode val="edge"/>
          <c:x val="6.6433566433566432E-2"/>
          <c:y val="0.8428169408607229"/>
          <c:w val="0.76262595672044486"/>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531743846704471E-2"/>
          <c:y val="5.2127836961556276E-2"/>
          <c:w val="0.84611833048840923"/>
          <c:h val="0.69156337810714841"/>
        </c:manualLayout>
      </c:layout>
      <c:areaChart>
        <c:grouping val="standard"/>
        <c:varyColors val="0"/>
        <c:ser>
          <c:idx val="3"/>
          <c:order val="3"/>
          <c:tx>
            <c:strRef>
              <c:f>'Graf IV.12'!$N$3</c:f>
              <c:strCache>
                <c:ptCount val="1"/>
              </c:strCache>
            </c:strRef>
          </c:tx>
          <c:spPr>
            <a:solidFill>
              <a:schemeClr val="tx2">
                <a:lumMod val="20000"/>
                <a:lumOff val="80000"/>
                <a:alpha val="50000"/>
              </a:schemeClr>
            </a:solidFill>
            <a:ln w="25400">
              <a:noFill/>
              <a:prstDash val="solid"/>
            </a:ln>
            <a:effectLst/>
          </c:spPr>
          <c:cat>
            <c:numRef>
              <c:f>'Graf IV.12'!$J$9:$J$45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IV.12'!$N$9:$N$45</c:f>
              <c:numCache>
                <c:formatCode>General</c:formatCode>
                <c:ptCount val="37"/>
                <c:pt idx="24">
                  <c:v>1</c:v>
                </c:pt>
                <c:pt idx="25">
                  <c:v>1</c:v>
                </c:pt>
                <c:pt idx="26">
                  <c:v>1</c:v>
                </c:pt>
                <c:pt idx="27">
                  <c:v>1</c:v>
                </c:pt>
                <c:pt idx="28">
                  <c:v>1</c:v>
                </c:pt>
                <c:pt idx="29">
                  <c:v>1</c:v>
                </c:pt>
                <c:pt idx="30">
                  <c:v>1</c:v>
                </c:pt>
                <c:pt idx="31">
                  <c:v>1</c:v>
                </c:pt>
                <c:pt idx="32">
                  <c:v>1</c:v>
                </c:pt>
                <c:pt idx="33">
                  <c:v>1</c:v>
                </c:pt>
                <c:pt idx="34">
                  <c:v>1</c:v>
                </c:pt>
                <c:pt idx="35">
                  <c:v>1</c:v>
                </c:pt>
                <c:pt idx="36">
                  <c:v>1</c:v>
                </c:pt>
              </c:numCache>
            </c:numRef>
          </c:val>
          <c:extLst>
            <c:ext xmlns:c16="http://schemas.microsoft.com/office/drawing/2014/chart" uri="{C3380CC4-5D6E-409C-BE32-E72D297353CC}">
              <c16:uniqueId val="{00000000-2A3E-4801-9025-2A861AD258B1}"/>
            </c:ext>
          </c:extLst>
        </c:ser>
        <c:dLbls>
          <c:showLegendKey val="0"/>
          <c:showVal val="0"/>
          <c:showCatName val="0"/>
          <c:showSerName val="0"/>
          <c:showPercent val="0"/>
          <c:showBubbleSize val="0"/>
        </c:dLbls>
        <c:axId val="1937747168"/>
        <c:axId val="1937745920"/>
      </c:areaChart>
      <c:lineChart>
        <c:grouping val="standard"/>
        <c:varyColors val="0"/>
        <c:ser>
          <c:idx val="0"/>
          <c:order val="0"/>
          <c:tx>
            <c:strRef>
              <c:f>'Graf IV.12'!$K$3</c:f>
              <c:strCache>
                <c:ptCount val="1"/>
                <c:pt idx="0">
                  <c:v>Observed values</c:v>
                </c:pt>
              </c:strCache>
            </c:strRef>
          </c:tx>
          <c:spPr>
            <a:ln w="25400" cap="rnd">
              <a:solidFill>
                <a:schemeClr val="tx1"/>
              </a:solidFill>
              <a:prstDash val="solid"/>
              <a:round/>
            </a:ln>
            <a:effectLst/>
          </c:spPr>
          <c:marker>
            <c:symbol val="none"/>
          </c:marker>
          <c:cat>
            <c:numRef>
              <c:f>'Graf IV.12'!$J$9:$J$45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IV.12'!$K$9:$K$45</c:f>
              <c:numCache>
                <c:formatCode>0.00</c:formatCode>
                <c:ptCount val="37"/>
                <c:pt idx="0">
                  <c:v>1.63</c:v>
                </c:pt>
                <c:pt idx="1">
                  <c:v>1.55</c:v>
                </c:pt>
                <c:pt idx="2">
                  <c:v>1.43</c:v>
                </c:pt>
                <c:pt idx="3">
                  <c:v>1.36</c:v>
                </c:pt>
                <c:pt idx="4">
                  <c:v>1.28</c:v>
                </c:pt>
                <c:pt idx="5">
                  <c:v>1.21</c:v>
                </c:pt>
                <c:pt idx="6">
                  <c:v>1.1399999999999999</c:v>
                </c:pt>
                <c:pt idx="7">
                  <c:v>1.08</c:v>
                </c:pt>
                <c:pt idx="8">
                  <c:v>1.01</c:v>
                </c:pt>
                <c:pt idx="9">
                  <c:v>0.99</c:v>
                </c:pt>
                <c:pt idx="10">
                  <c:v>1.07</c:v>
                </c:pt>
                <c:pt idx="11">
                  <c:v>1.02</c:v>
                </c:pt>
                <c:pt idx="12">
                  <c:v>0.97</c:v>
                </c:pt>
                <c:pt idx="13">
                  <c:v>0.9</c:v>
                </c:pt>
                <c:pt idx="14">
                  <c:v>0.71</c:v>
                </c:pt>
                <c:pt idx="15">
                  <c:v>0.65</c:v>
                </c:pt>
                <c:pt idx="16">
                  <c:v>0.59</c:v>
                </c:pt>
                <c:pt idx="17">
                  <c:v>0.53</c:v>
                </c:pt>
                <c:pt idx="18">
                  <c:v>0.51</c:v>
                </c:pt>
                <c:pt idx="19">
                  <c:v>0.5</c:v>
                </c:pt>
                <c:pt idx="20">
                  <c:v>0.51</c:v>
                </c:pt>
                <c:pt idx="21">
                  <c:v>0.54</c:v>
                </c:pt>
                <c:pt idx="22">
                  <c:v>0.56000000000000005</c:v>
                </c:pt>
                <c:pt idx="23">
                  <c:v>0.59</c:v>
                </c:pt>
                <c:pt idx="24">
                  <c:v>0.64</c:v>
                </c:pt>
              </c:numCache>
            </c:numRef>
          </c:val>
          <c:smooth val="0"/>
          <c:extLst>
            <c:ext xmlns:c16="http://schemas.microsoft.com/office/drawing/2014/chart" uri="{C3380CC4-5D6E-409C-BE32-E72D297353CC}">
              <c16:uniqueId val="{00000001-2A3E-4801-9025-2A861AD258B1}"/>
            </c:ext>
          </c:extLst>
        </c:ser>
        <c:ser>
          <c:idx val="1"/>
          <c:order val="1"/>
          <c:tx>
            <c:strRef>
              <c:f>'Graf IV.12'!$L$3</c:f>
              <c:strCache>
                <c:ptCount val="1"/>
                <c:pt idx="0">
                  <c:v>Baseline Scenario</c:v>
                </c:pt>
              </c:strCache>
            </c:strRef>
          </c:tx>
          <c:spPr>
            <a:ln w="25400" cap="rnd">
              <a:solidFill>
                <a:schemeClr val="accent1"/>
              </a:solidFill>
              <a:prstDash val="solid"/>
              <a:round/>
            </a:ln>
            <a:effectLst/>
          </c:spPr>
          <c:marker>
            <c:symbol val="none"/>
          </c:marker>
          <c:cat>
            <c:numRef>
              <c:f>'Graf IV.12'!$J$9:$J$45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IV.12'!$L$9:$L$45</c:f>
              <c:numCache>
                <c:formatCode>0.00</c:formatCode>
                <c:ptCount val="37"/>
                <c:pt idx="24">
                  <c:v>0.64</c:v>
                </c:pt>
                <c:pt idx="25">
                  <c:v>0.84</c:v>
                </c:pt>
                <c:pt idx="26">
                  <c:v>0.85</c:v>
                </c:pt>
                <c:pt idx="27">
                  <c:v>0.85</c:v>
                </c:pt>
                <c:pt idx="28">
                  <c:v>0.84</c:v>
                </c:pt>
                <c:pt idx="29">
                  <c:v>0.83</c:v>
                </c:pt>
                <c:pt idx="30">
                  <c:v>0.79</c:v>
                </c:pt>
                <c:pt idx="31">
                  <c:v>0.76</c:v>
                </c:pt>
                <c:pt idx="32">
                  <c:v>0.72</c:v>
                </c:pt>
                <c:pt idx="33">
                  <c:v>0.68</c:v>
                </c:pt>
                <c:pt idx="34">
                  <c:v>0.69</c:v>
                </c:pt>
                <c:pt idx="35">
                  <c:v>0.68</c:v>
                </c:pt>
                <c:pt idx="36">
                  <c:v>0.68</c:v>
                </c:pt>
              </c:numCache>
            </c:numRef>
          </c:val>
          <c:smooth val="0"/>
          <c:extLst>
            <c:ext xmlns:c16="http://schemas.microsoft.com/office/drawing/2014/chart" uri="{C3380CC4-5D6E-409C-BE32-E72D297353CC}">
              <c16:uniqueId val="{00000002-2A3E-4801-9025-2A861AD258B1}"/>
            </c:ext>
          </c:extLst>
        </c:ser>
        <c:ser>
          <c:idx val="2"/>
          <c:order val="2"/>
          <c:tx>
            <c:strRef>
              <c:f>'Graf IV.12'!$M$3</c:f>
              <c:strCache>
                <c:ptCount val="1"/>
                <c:pt idx="0">
                  <c:v>Adverse Scenario</c:v>
                </c:pt>
              </c:strCache>
            </c:strRef>
          </c:tx>
          <c:spPr>
            <a:ln w="25400" cap="rnd">
              <a:solidFill>
                <a:schemeClr val="accent2"/>
              </a:solidFill>
              <a:prstDash val="solid"/>
              <a:round/>
            </a:ln>
            <a:effectLst/>
          </c:spPr>
          <c:marker>
            <c:symbol val="none"/>
          </c:marker>
          <c:cat>
            <c:numRef>
              <c:f>'Graf IV.12'!$J$9:$J$45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IV.12'!$M$9:$M$45</c:f>
              <c:numCache>
                <c:formatCode>0.00</c:formatCode>
                <c:ptCount val="37"/>
                <c:pt idx="24">
                  <c:v>0.64</c:v>
                </c:pt>
                <c:pt idx="25">
                  <c:v>0.85</c:v>
                </c:pt>
                <c:pt idx="26">
                  <c:v>0.92</c:v>
                </c:pt>
                <c:pt idx="27">
                  <c:v>1.1100000000000001</c:v>
                </c:pt>
                <c:pt idx="28">
                  <c:v>1.36</c:v>
                </c:pt>
                <c:pt idx="29">
                  <c:v>1.63</c:v>
                </c:pt>
                <c:pt idx="30">
                  <c:v>1.87</c:v>
                </c:pt>
                <c:pt idx="31">
                  <c:v>1.98</c:v>
                </c:pt>
                <c:pt idx="32">
                  <c:v>2.02</c:v>
                </c:pt>
                <c:pt idx="33">
                  <c:v>2.0499999999999998</c:v>
                </c:pt>
                <c:pt idx="34">
                  <c:v>2.11</c:v>
                </c:pt>
                <c:pt idx="35">
                  <c:v>2.16</c:v>
                </c:pt>
                <c:pt idx="36">
                  <c:v>2.33</c:v>
                </c:pt>
              </c:numCache>
            </c:numRef>
          </c:val>
          <c:smooth val="0"/>
          <c:extLst>
            <c:ext xmlns:c16="http://schemas.microsoft.com/office/drawing/2014/chart" uri="{C3380CC4-5D6E-409C-BE32-E72D297353CC}">
              <c16:uniqueId val="{00000003-2A3E-4801-9025-2A861AD258B1}"/>
            </c:ext>
          </c:extLst>
        </c:ser>
        <c:dLbls>
          <c:showLegendKey val="0"/>
          <c:showVal val="0"/>
          <c:showCatName val="0"/>
          <c:showSerName val="0"/>
          <c:showPercent val="0"/>
          <c:showBubbleSize val="0"/>
        </c:dLbls>
        <c:marker val="1"/>
        <c:smooth val="0"/>
        <c:axId val="1458018912"/>
        <c:axId val="1458019744"/>
      </c:lineChart>
      <c:dateAx>
        <c:axId val="1458018912"/>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19744"/>
        <c:crosses val="autoZero"/>
        <c:auto val="1"/>
        <c:lblOffset val="100"/>
        <c:baseTimeUnit val="months"/>
        <c:majorUnit val="18"/>
        <c:majorTimeUnit val="months"/>
      </c:dateAx>
      <c:valAx>
        <c:axId val="1458019744"/>
        <c:scaling>
          <c:orientation val="minMax"/>
          <c:max val="2.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8018912"/>
        <c:crosses val="autoZero"/>
        <c:crossBetween val="midCat"/>
        <c:majorUnit val="0.4"/>
      </c:valAx>
      <c:valAx>
        <c:axId val="1937745920"/>
        <c:scaling>
          <c:orientation val="minMax"/>
          <c:max val="1"/>
        </c:scaling>
        <c:delete val="0"/>
        <c:axPos val="r"/>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937747168"/>
        <c:crosses val="max"/>
        <c:crossBetween val="between"/>
      </c:valAx>
      <c:dateAx>
        <c:axId val="1937747168"/>
        <c:scaling>
          <c:orientation val="minMax"/>
        </c:scaling>
        <c:delete val="1"/>
        <c:axPos val="b"/>
        <c:numFmt formatCode="m/d/yyyy" sourceLinked="1"/>
        <c:majorTickMark val="out"/>
        <c:minorTickMark val="none"/>
        <c:tickLblPos val="nextTo"/>
        <c:crossAx val="1937745920"/>
        <c:crosses val="autoZero"/>
        <c:auto val="1"/>
        <c:lblOffset val="100"/>
        <c:baseTimeUnit val="months"/>
      </c:dateAx>
      <c:spPr>
        <a:noFill/>
        <a:ln w="25400">
          <a:noFill/>
        </a:ln>
        <a:effectLst/>
      </c:spPr>
    </c:plotArea>
    <c:legend>
      <c:legendPos val="b"/>
      <c:legendEntry>
        <c:idx val="0"/>
        <c:delete val="1"/>
      </c:legendEntry>
      <c:layout>
        <c:manualLayout>
          <c:xMode val="edge"/>
          <c:yMode val="edge"/>
          <c:x val="0"/>
          <c:y val="0.8428169408607229"/>
          <c:w val="1"/>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825174825174825"/>
          <c:h val="0.87175418749579225"/>
        </c:manualLayout>
      </c:layout>
      <c:lineChart>
        <c:grouping val="standard"/>
        <c:varyColors val="0"/>
        <c:ser>
          <c:idx val="0"/>
          <c:order val="0"/>
          <c:tx>
            <c:strRef>
              <c:f>'Graf IV.13'!$L$4</c:f>
              <c:strCache>
                <c:ptCount val="1"/>
                <c:pt idx="0">
                  <c:v>Změna úrokových sazeb</c:v>
                </c:pt>
              </c:strCache>
            </c:strRef>
          </c:tx>
          <c:spPr>
            <a:ln w="25400" cap="rnd">
              <a:solidFill>
                <a:srgbClr val="2426A9"/>
              </a:solidFill>
              <a:prstDash val="solid"/>
              <a:round/>
            </a:ln>
            <a:effectLst/>
          </c:spPr>
          <c:marker>
            <c:symbol val="none"/>
          </c:marker>
          <c:cat>
            <c:numRef>
              <c:f>'Graf IV.13'!$K$5:$K$16</c:f>
              <c:numCache>
                <c:formatCode>mm\/yy</c:formatCode>
                <c:ptCount val="12"/>
                <c:pt idx="0">
                  <c:v>45352</c:v>
                </c:pt>
                <c:pt idx="1">
                  <c:v>45444</c:v>
                </c:pt>
                <c:pt idx="2">
                  <c:v>45536</c:v>
                </c:pt>
                <c:pt idx="3">
                  <c:v>45627</c:v>
                </c:pt>
                <c:pt idx="4">
                  <c:v>45717</c:v>
                </c:pt>
                <c:pt idx="5">
                  <c:v>45809</c:v>
                </c:pt>
                <c:pt idx="6">
                  <c:v>45901</c:v>
                </c:pt>
                <c:pt idx="7">
                  <c:v>45992</c:v>
                </c:pt>
                <c:pt idx="8">
                  <c:v>46082</c:v>
                </c:pt>
                <c:pt idx="9">
                  <c:v>46174</c:v>
                </c:pt>
                <c:pt idx="10">
                  <c:v>46266</c:v>
                </c:pt>
                <c:pt idx="11">
                  <c:v>46357</c:v>
                </c:pt>
              </c:numCache>
            </c:numRef>
          </c:cat>
          <c:val>
            <c:numRef>
              <c:f>'Graf IV.13'!$L$5:$L$16</c:f>
              <c:numCache>
                <c:formatCode>0.00</c:formatCode>
                <c:ptCount val="12"/>
                <c:pt idx="0">
                  <c:v>2.38</c:v>
                </c:pt>
                <c:pt idx="1">
                  <c:v>2.0699999999999998</c:v>
                </c:pt>
                <c:pt idx="2">
                  <c:v>1.99</c:v>
                </c:pt>
                <c:pt idx="3">
                  <c:v>1.87</c:v>
                </c:pt>
                <c:pt idx="4">
                  <c:v>1.63</c:v>
                </c:pt>
                <c:pt idx="5">
                  <c:v>1.58</c:v>
                </c:pt>
                <c:pt idx="6">
                  <c:v>1.56</c:v>
                </c:pt>
                <c:pt idx="7">
                  <c:v>1.4</c:v>
                </c:pt>
                <c:pt idx="8">
                  <c:v>1.35</c:v>
                </c:pt>
                <c:pt idx="9">
                  <c:v>1.36</c:v>
                </c:pt>
                <c:pt idx="10">
                  <c:v>1.0900000000000001</c:v>
                </c:pt>
                <c:pt idx="11">
                  <c:v>0.7</c:v>
                </c:pt>
              </c:numCache>
            </c:numRef>
          </c:val>
          <c:smooth val="0"/>
          <c:extLst>
            <c:ext xmlns:c16="http://schemas.microsoft.com/office/drawing/2014/chart" uri="{C3380CC4-5D6E-409C-BE32-E72D297353CC}">
              <c16:uniqueId val="{00000000-4AC1-41E7-93D3-92DAB9218A58}"/>
            </c:ext>
          </c:extLst>
        </c:ser>
        <c:dLbls>
          <c:showLegendKey val="0"/>
          <c:showVal val="0"/>
          <c:showCatName val="0"/>
          <c:showSerName val="0"/>
          <c:showPercent val="0"/>
          <c:showBubbleSize val="0"/>
        </c:dLbls>
        <c:marker val="1"/>
        <c:smooth val="0"/>
        <c:axId val="1385383152"/>
        <c:axId val="1385362352"/>
      </c:lineChart>
      <c:lineChart>
        <c:grouping val="standard"/>
        <c:varyColors val="0"/>
        <c:ser>
          <c:idx val="1"/>
          <c:order val="1"/>
          <c:tx>
            <c:strRef>
              <c:f>'Graf IV.13'!$M$4</c:f>
              <c:strCache>
                <c:ptCount val="1"/>
                <c:pt idx="0">
                  <c:v>Změna v DSTI (pravá osa)</c:v>
                </c:pt>
              </c:strCache>
            </c:strRef>
          </c:tx>
          <c:spPr>
            <a:ln w="25400" cap="rnd">
              <a:solidFill>
                <a:srgbClr val="D52B1E"/>
              </a:solidFill>
              <a:prstDash val="solid"/>
              <a:round/>
            </a:ln>
            <a:effectLst/>
          </c:spPr>
          <c:marker>
            <c:symbol val="none"/>
          </c:marker>
          <c:cat>
            <c:numRef>
              <c:f>'Graf IV.13'!$K$5:$K$16</c:f>
              <c:numCache>
                <c:formatCode>mm\/yy</c:formatCode>
                <c:ptCount val="12"/>
                <c:pt idx="0">
                  <c:v>45352</c:v>
                </c:pt>
                <c:pt idx="1">
                  <c:v>45444</c:v>
                </c:pt>
                <c:pt idx="2">
                  <c:v>45536</c:v>
                </c:pt>
                <c:pt idx="3">
                  <c:v>45627</c:v>
                </c:pt>
                <c:pt idx="4">
                  <c:v>45717</c:v>
                </c:pt>
                <c:pt idx="5">
                  <c:v>45809</c:v>
                </c:pt>
                <c:pt idx="6">
                  <c:v>45901</c:v>
                </c:pt>
                <c:pt idx="7">
                  <c:v>45992</c:v>
                </c:pt>
                <c:pt idx="8">
                  <c:v>46082</c:v>
                </c:pt>
                <c:pt idx="9">
                  <c:v>46174</c:v>
                </c:pt>
                <c:pt idx="10">
                  <c:v>46266</c:v>
                </c:pt>
                <c:pt idx="11">
                  <c:v>46357</c:v>
                </c:pt>
              </c:numCache>
            </c:numRef>
          </c:cat>
          <c:val>
            <c:numRef>
              <c:f>'Graf IV.13'!$M$5:$M$16</c:f>
              <c:numCache>
                <c:formatCode>0.00</c:formatCode>
                <c:ptCount val="12"/>
                <c:pt idx="0">
                  <c:v>7.1</c:v>
                </c:pt>
                <c:pt idx="1">
                  <c:v>7.18</c:v>
                </c:pt>
                <c:pt idx="2">
                  <c:v>6.52</c:v>
                </c:pt>
                <c:pt idx="3">
                  <c:v>5.5</c:v>
                </c:pt>
                <c:pt idx="4">
                  <c:v>4.87</c:v>
                </c:pt>
                <c:pt idx="5">
                  <c:v>4.8600000000000003</c:v>
                </c:pt>
                <c:pt idx="6">
                  <c:v>5.15</c:v>
                </c:pt>
                <c:pt idx="7">
                  <c:v>5.25</c:v>
                </c:pt>
                <c:pt idx="8">
                  <c:v>5.78</c:v>
                </c:pt>
                <c:pt idx="9">
                  <c:v>5.89</c:v>
                </c:pt>
                <c:pt idx="10">
                  <c:v>5.3</c:v>
                </c:pt>
                <c:pt idx="11">
                  <c:v>4.59</c:v>
                </c:pt>
              </c:numCache>
            </c:numRef>
          </c:val>
          <c:smooth val="0"/>
          <c:extLst>
            <c:ext xmlns:c16="http://schemas.microsoft.com/office/drawing/2014/chart" uri="{C3380CC4-5D6E-409C-BE32-E72D297353CC}">
              <c16:uniqueId val="{00000001-4AC1-41E7-93D3-92DAB9218A58}"/>
            </c:ext>
          </c:extLst>
        </c:ser>
        <c:dLbls>
          <c:showLegendKey val="0"/>
          <c:showVal val="0"/>
          <c:showCatName val="0"/>
          <c:showSerName val="0"/>
          <c:showPercent val="0"/>
          <c:showBubbleSize val="0"/>
        </c:dLbls>
        <c:marker val="1"/>
        <c:smooth val="0"/>
        <c:axId val="445472160"/>
        <c:axId val="445477568"/>
      </c:lineChart>
      <c:dateAx>
        <c:axId val="1385383152"/>
        <c:scaling>
          <c:orientation val="minMax"/>
          <c:max val="46387"/>
          <c:min val="4538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1"/>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85362352"/>
        <c:crosses val="autoZero"/>
        <c:auto val="1"/>
        <c:lblOffset val="100"/>
        <c:baseTimeUnit val="months"/>
        <c:majorUnit val="3"/>
        <c:majorTimeUnit val="months"/>
      </c:dateAx>
      <c:valAx>
        <c:axId val="1385362352"/>
        <c:scaling>
          <c:orientation val="minMax"/>
          <c:max val="3"/>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85383152"/>
        <c:crosses val="autoZero"/>
        <c:crossBetween val="midCat"/>
        <c:majorUnit val="0.5"/>
      </c:valAx>
      <c:valAx>
        <c:axId val="445477568"/>
        <c:scaling>
          <c:orientation val="minMax"/>
          <c:max val="9"/>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45472160"/>
        <c:crosses val="max"/>
        <c:crossBetween val="between"/>
        <c:majorUnit val="1.5"/>
      </c:valAx>
      <c:dateAx>
        <c:axId val="445472160"/>
        <c:scaling>
          <c:orientation val="minMax"/>
        </c:scaling>
        <c:delete val="1"/>
        <c:axPos val="b"/>
        <c:numFmt formatCode="mm\/yy" sourceLinked="1"/>
        <c:majorTickMark val="out"/>
        <c:minorTickMark val="none"/>
        <c:tickLblPos val="nextTo"/>
        <c:crossAx val="445477568"/>
        <c:crosses val="autoZero"/>
        <c:auto val="1"/>
        <c:lblOffset val="100"/>
        <c:baseTimeUnit val="months"/>
      </c:date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7797063054244984E-2"/>
          <c:w val="0.9825174825174825"/>
          <c:h val="0.87175418749579225"/>
        </c:manualLayout>
      </c:layout>
      <c:lineChart>
        <c:grouping val="standard"/>
        <c:varyColors val="0"/>
        <c:ser>
          <c:idx val="0"/>
          <c:order val="0"/>
          <c:tx>
            <c:strRef>
              <c:f>'Graf IV.13'!$L$3</c:f>
              <c:strCache>
                <c:ptCount val="1"/>
                <c:pt idx="0">
                  <c:v>Change in interest rates</c:v>
                </c:pt>
              </c:strCache>
            </c:strRef>
          </c:tx>
          <c:spPr>
            <a:ln w="25400" cap="rnd">
              <a:solidFill>
                <a:srgbClr val="2426A9"/>
              </a:solidFill>
              <a:prstDash val="solid"/>
              <a:round/>
            </a:ln>
            <a:effectLst/>
          </c:spPr>
          <c:marker>
            <c:symbol val="none"/>
          </c:marker>
          <c:cat>
            <c:numRef>
              <c:f>'Graf IV.13'!$K$5:$K$16</c:f>
              <c:numCache>
                <c:formatCode>mm\/yy</c:formatCode>
                <c:ptCount val="12"/>
                <c:pt idx="0">
                  <c:v>45352</c:v>
                </c:pt>
                <c:pt idx="1">
                  <c:v>45444</c:v>
                </c:pt>
                <c:pt idx="2">
                  <c:v>45536</c:v>
                </c:pt>
                <c:pt idx="3">
                  <c:v>45627</c:v>
                </c:pt>
                <c:pt idx="4">
                  <c:v>45717</c:v>
                </c:pt>
                <c:pt idx="5">
                  <c:v>45809</c:v>
                </c:pt>
                <c:pt idx="6">
                  <c:v>45901</c:v>
                </c:pt>
                <c:pt idx="7">
                  <c:v>45992</c:v>
                </c:pt>
                <c:pt idx="8">
                  <c:v>46082</c:v>
                </c:pt>
                <c:pt idx="9">
                  <c:v>46174</c:v>
                </c:pt>
                <c:pt idx="10">
                  <c:v>46266</c:v>
                </c:pt>
                <c:pt idx="11">
                  <c:v>46357</c:v>
                </c:pt>
              </c:numCache>
            </c:numRef>
          </c:cat>
          <c:val>
            <c:numRef>
              <c:f>'Graf IV.13'!$L$5:$L$16</c:f>
              <c:numCache>
                <c:formatCode>0.00</c:formatCode>
                <c:ptCount val="12"/>
                <c:pt idx="0">
                  <c:v>2.38</c:v>
                </c:pt>
                <c:pt idx="1">
                  <c:v>2.0699999999999998</c:v>
                </c:pt>
                <c:pt idx="2">
                  <c:v>1.99</c:v>
                </c:pt>
                <c:pt idx="3">
                  <c:v>1.87</c:v>
                </c:pt>
                <c:pt idx="4">
                  <c:v>1.63</c:v>
                </c:pt>
                <c:pt idx="5">
                  <c:v>1.58</c:v>
                </c:pt>
                <c:pt idx="6">
                  <c:v>1.56</c:v>
                </c:pt>
                <c:pt idx="7">
                  <c:v>1.4</c:v>
                </c:pt>
                <c:pt idx="8">
                  <c:v>1.35</c:v>
                </c:pt>
                <c:pt idx="9">
                  <c:v>1.36</c:v>
                </c:pt>
                <c:pt idx="10">
                  <c:v>1.0900000000000001</c:v>
                </c:pt>
                <c:pt idx="11">
                  <c:v>0.7</c:v>
                </c:pt>
              </c:numCache>
            </c:numRef>
          </c:val>
          <c:smooth val="0"/>
          <c:extLst>
            <c:ext xmlns:c16="http://schemas.microsoft.com/office/drawing/2014/chart" uri="{C3380CC4-5D6E-409C-BE32-E72D297353CC}">
              <c16:uniqueId val="{00000000-1852-49B5-A84C-58FD7960F1F8}"/>
            </c:ext>
          </c:extLst>
        </c:ser>
        <c:dLbls>
          <c:showLegendKey val="0"/>
          <c:showVal val="0"/>
          <c:showCatName val="0"/>
          <c:showSerName val="0"/>
          <c:showPercent val="0"/>
          <c:showBubbleSize val="0"/>
        </c:dLbls>
        <c:marker val="1"/>
        <c:smooth val="0"/>
        <c:axId val="1385383152"/>
        <c:axId val="1385362352"/>
      </c:lineChart>
      <c:lineChart>
        <c:grouping val="standard"/>
        <c:varyColors val="0"/>
        <c:ser>
          <c:idx val="1"/>
          <c:order val="1"/>
          <c:tx>
            <c:strRef>
              <c:f>'Graf IV.13'!$M$3</c:f>
              <c:strCache>
                <c:ptCount val="1"/>
                <c:pt idx="0">
                  <c:v>Change in DSTI (rhs)</c:v>
                </c:pt>
              </c:strCache>
            </c:strRef>
          </c:tx>
          <c:spPr>
            <a:ln w="25400" cap="rnd">
              <a:solidFill>
                <a:srgbClr val="D52B1E"/>
              </a:solidFill>
              <a:prstDash val="solid"/>
              <a:round/>
            </a:ln>
            <a:effectLst/>
          </c:spPr>
          <c:marker>
            <c:symbol val="none"/>
          </c:marker>
          <c:cat>
            <c:numRef>
              <c:f>'Graf IV.13'!$K$5:$K$16</c:f>
              <c:numCache>
                <c:formatCode>mm\/yy</c:formatCode>
                <c:ptCount val="12"/>
                <c:pt idx="0">
                  <c:v>45352</c:v>
                </c:pt>
                <c:pt idx="1">
                  <c:v>45444</c:v>
                </c:pt>
                <c:pt idx="2">
                  <c:v>45536</c:v>
                </c:pt>
                <c:pt idx="3">
                  <c:v>45627</c:v>
                </c:pt>
                <c:pt idx="4">
                  <c:v>45717</c:v>
                </c:pt>
                <c:pt idx="5">
                  <c:v>45809</c:v>
                </c:pt>
                <c:pt idx="6">
                  <c:v>45901</c:v>
                </c:pt>
                <c:pt idx="7">
                  <c:v>45992</c:v>
                </c:pt>
                <c:pt idx="8">
                  <c:v>46082</c:v>
                </c:pt>
                <c:pt idx="9">
                  <c:v>46174</c:v>
                </c:pt>
                <c:pt idx="10">
                  <c:v>46266</c:v>
                </c:pt>
                <c:pt idx="11">
                  <c:v>46357</c:v>
                </c:pt>
              </c:numCache>
            </c:numRef>
          </c:cat>
          <c:val>
            <c:numRef>
              <c:f>'Graf IV.13'!$M$5:$M$16</c:f>
              <c:numCache>
                <c:formatCode>0.00</c:formatCode>
                <c:ptCount val="12"/>
                <c:pt idx="0">
                  <c:v>7.1</c:v>
                </c:pt>
                <c:pt idx="1">
                  <c:v>7.18</c:v>
                </c:pt>
                <c:pt idx="2">
                  <c:v>6.52</c:v>
                </c:pt>
                <c:pt idx="3">
                  <c:v>5.5</c:v>
                </c:pt>
                <c:pt idx="4">
                  <c:v>4.87</c:v>
                </c:pt>
                <c:pt idx="5">
                  <c:v>4.8600000000000003</c:v>
                </c:pt>
                <c:pt idx="6">
                  <c:v>5.15</c:v>
                </c:pt>
                <c:pt idx="7">
                  <c:v>5.25</c:v>
                </c:pt>
                <c:pt idx="8">
                  <c:v>5.78</c:v>
                </c:pt>
                <c:pt idx="9">
                  <c:v>5.89</c:v>
                </c:pt>
                <c:pt idx="10">
                  <c:v>5.3</c:v>
                </c:pt>
                <c:pt idx="11">
                  <c:v>4.59</c:v>
                </c:pt>
              </c:numCache>
            </c:numRef>
          </c:val>
          <c:smooth val="0"/>
          <c:extLst>
            <c:ext xmlns:c16="http://schemas.microsoft.com/office/drawing/2014/chart" uri="{C3380CC4-5D6E-409C-BE32-E72D297353CC}">
              <c16:uniqueId val="{00000001-1852-49B5-A84C-58FD7960F1F8}"/>
            </c:ext>
          </c:extLst>
        </c:ser>
        <c:dLbls>
          <c:showLegendKey val="0"/>
          <c:showVal val="0"/>
          <c:showCatName val="0"/>
          <c:showSerName val="0"/>
          <c:showPercent val="0"/>
          <c:showBubbleSize val="0"/>
        </c:dLbls>
        <c:marker val="1"/>
        <c:smooth val="0"/>
        <c:axId val="445472160"/>
        <c:axId val="445477568"/>
      </c:lineChart>
      <c:dateAx>
        <c:axId val="1385383152"/>
        <c:scaling>
          <c:orientation val="minMax"/>
          <c:max val="46387"/>
          <c:min val="45382"/>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540000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85362352"/>
        <c:crosses val="autoZero"/>
        <c:auto val="1"/>
        <c:lblOffset val="100"/>
        <c:baseTimeUnit val="months"/>
        <c:majorUnit val="3"/>
        <c:majorTimeUnit val="months"/>
      </c:dateAx>
      <c:valAx>
        <c:axId val="1385362352"/>
        <c:scaling>
          <c:orientation val="minMax"/>
          <c:max val="3"/>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385383152"/>
        <c:crosses val="autoZero"/>
        <c:crossBetween val="midCat"/>
        <c:majorUnit val="0.5"/>
      </c:valAx>
      <c:valAx>
        <c:axId val="445477568"/>
        <c:scaling>
          <c:orientation val="minMax"/>
          <c:max val="9"/>
        </c:scaling>
        <c:delete val="0"/>
        <c:axPos val="r"/>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445472160"/>
        <c:crosses val="max"/>
        <c:crossBetween val="between"/>
        <c:majorUnit val="1.5"/>
      </c:valAx>
      <c:dateAx>
        <c:axId val="445472160"/>
        <c:scaling>
          <c:orientation val="minMax"/>
        </c:scaling>
        <c:delete val="1"/>
        <c:axPos val="b"/>
        <c:numFmt formatCode="mm\/yy" sourceLinked="1"/>
        <c:majorTickMark val="out"/>
        <c:minorTickMark val="none"/>
        <c:tickLblPos val="nextTo"/>
        <c:crossAx val="445477568"/>
        <c:crosses val="autoZero"/>
        <c:auto val="1"/>
        <c:lblOffset val="100"/>
        <c:baseTimeUnit val="months"/>
      </c:dateAx>
      <c:spPr>
        <a:noFill/>
        <a:ln w="25400">
          <a:noFill/>
        </a:ln>
        <a:effectLst/>
      </c:spPr>
    </c:plotArea>
    <c:legend>
      <c:legendPos val="b"/>
      <c:layout>
        <c:manualLayout>
          <c:xMode val="edge"/>
          <c:yMode val="edge"/>
          <c:x val="6.3986013986014029E-2"/>
          <c:y val="0.91087136257573176"/>
          <c:w val="0.9174825174825173"/>
          <c:h val="8.9128637424268228E-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18292674655983E-2"/>
          <c:y val="4.7313252510102904E-2"/>
          <c:w val="0.81315048797194922"/>
          <c:h val="0.54608257301170682"/>
        </c:manualLayout>
      </c:layout>
      <c:areaChart>
        <c:grouping val="standard"/>
        <c:varyColors val="0"/>
        <c:ser>
          <c:idx val="9"/>
          <c:order val="5"/>
          <c:tx>
            <c:strRef>
              <c:f>'Graf IV.14'!$Z$3</c:f>
              <c:strCache>
                <c:ptCount val="1"/>
              </c:strCache>
            </c:strRef>
          </c:tx>
          <c:spPr>
            <a:solidFill>
              <a:schemeClr val="tx2">
                <a:lumMod val="20000"/>
                <a:lumOff val="80000"/>
                <a:alpha val="50000"/>
              </a:schemeClr>
            </a:solidFill>
            <a:ln w="25400">
              <a:noFill/>
              <a:prstDash val="solid"/>
            </a:ln>
            <a:effectLst/>
          </c:spP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IV.14'!$Z$9:$Z$45</c:f>
              <c:numCache>
                <c:formatCode>0.00</c:formatCode>
                <c:ptCount val="37"/>
                <c:pt idx="24">
                  <c:v>1</c:v>
                </c:pt>
                <c:pt idx="25">
                  <c:v>1</c:v>
                </c:pt>
                <c:pt idx="26">
                  <c:v>1</c:v>
                </c:pt>
                <c:pt idx="27">
                  <c:v>1</c:v>
                </c:pt>
                <c:pt idx="28">
                  <c:v>1</c:v>
                </c:pt>
                <c:pt idx="29">
                  <c:v>1</c:v>
                </c:pt>
                <c:pt idx="30">
                  <c:v>1</c:v>
                </c:pt>
                <c:pt idx="31">
                  <c:v>1</c:v>
                </c:pt>
                <c:pt idx="32">
                  <c:v>1</c:v>
                </c:pt>
                <c:pt idx="33">
                  <c:v>1</c:v>
                </c:pt>
                <c:pt idx="34">
                  <c:v>1</c:v>
                </c:pt>
                <c:pt idx="35">
                  <c:v>1</c:v>
                </c:pt>
                <c:pt idx="36">
                  <c:v>1</c:v>
                </c:pt>
              </c:numCache>
            </c:numRef>
          </c:val>
          <c:extLst>
            <c:ext xmlns:c16="http://schemas.microsoft.com/office/drawing/2014/chart" uri="{C3380CC4-5D6E-409C-BE32-E72D297353CC}">
              <c16:uniqueId val="{00000000-B96A-4B2B-ACBB-BD7122CD219E}"/>
            </c:ext>
          </c:extLst>
        </c:ser>
        <c:dLbls>
          <c:showLegendKey val="0"/>
          <c:showVal val="0"/>
          <c:showCatName val="0"/>
          <c:showSerName val="0"/>
          <c:showPercent val="0"/>
          <c:showBubbleSize val="0"/>
        </c:dLbls>
        <c:axId val="2094198112"/>
        <c:axId val="2094177312"/>
      </c:areaChart>
      <c:lineChart>
        <c:grouping val="standard"/>
        <c:varyColors val="0"/>
        <c:ser>
          <c:idx val="0"/>
          <c:order val="0"/>
          <c:tx>
            <c:strRef>
              <c:f>'Graf IV.14'!$Q$3</c:f>
              <c:strCache>
                <c:ptCount val="1"/>
                <c:pt idx="0">
                  <c:v>Observed values</c:v>
                </c:pt>
              </c:strCache>
            </c:strRef>
          </c:tx>
          <c:spPr>
            <a:ln w="25400" cap="rnd">
              <a:solidFill>
                <a:sysClr val="windowText" lastClr="000000"/>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IV.14'!$Q$9:$Q$45</c:f>
              <c:numCache>
                <c:formatCode>0.00</c:formatCode>
                <c:ptCount val="37"/>
                <c:pt idx="0">
                  <c:v>1.63</c:v>
                </c:pt>
                <c:pt idx="1">
                  <c:v>1.55</c:v>
                </c:pt>
                <c:pt idx="2">
                  <c:v>1.43</c:v>
                </c:pt>
                <c:pt idx="3">
                  <c:v>1.36</c:v>
                </c:pt>
                <c:pt idx="4">
                  <c:v>1.28</c:v>
                </c:pt>
                <c:pt idx="5">
                  <c:v>1.21</c:v>
                </c:pt>
                <c:pt idx="6">
                  <c:v>1.1399999999999999</c:v>
                </c:pt>
                <c:pt idx="7">
                  <c:v>1.08</c:v>
                </c:pt>
                <c:pt idx="8">
                  <c:v>1.01</c:v>
                </c:pt>
                <c:pt idx="9">
                  <c:v>0.99</c:v>
                </c:pt>
                <c:pt idx="10">
                  <c:v>1.07</c:v>
                </c:pt>
                <c:pt idx="11">
                  <c:v>1.02</c:v>
                </c:pt>
                <c:pt idx="12">
                  <c:v>0.97</c:v>
                </c:pt>
                <c:pt idx="13">
                  <c:v>0.9</c:v>
                </c:pt>
                <c:pt idx="14">
                  <c:v>0.71</c:v>
                </c:pt>
                <c:pt idx="15">
                  <c:v>0.65</c:v>
                </c:pt>
                <c:pt idx="16">
                  <c:v>0.59</c:v>
                </c:pt>
                <c:pt idx="17">
                  <c:v>0.53</c:v>
                </c:pt>
                <c:pt idx="18">
                  <c:v>0.51</c:v>
                </c:pt>
                <c:pt idx="19">
                  <c:v>0.5</c:v>
                </c:pt>
                <c:pt idx="20">
                  <c:v>0.51</c:v>
                </c:pt>
                <c:pt idx="21">
                  <c:v>0.54</c:v>
                </c:pt>
                <c:pt idx="22">
                  <c:v>0.56000000000000005</c:v>
                </c:pt>
                <c:pt idx="23">
                  <c:v>0.59</c:v>
                </c:pt>
                <c:pt idx="24">
                  <c:v>0.64</c:v>
                </c:pt>
              </c:numCache>
            </c:numRef>
          </c:val>
          <c:smooth val="0"/>
          <c:extLst>
            <c:ext xmlns:c16="http://schemas.microsoft.com/office/drawing/2014/chart" uri="{C3380CC4-5D6E-409C-BE32-E72D297353CC}">
              <c16:uniqueId val="{00000001-B96A-4B2B-ACBB-BD7122CD219E}"/>
            </c:ext>
          </c:extLst>
        </c:ser>
        <c:ser>
          <c:idx val="1"/>
          <c:order val="1"/>
          <c:tx>
            <c:strRef>
              <c:f>'Graf IV.14'!$R$3</c:f>
              <c:strCache>
                <c:ptCount val="1"/>
                <c:pt idx="0">
                  <c:v>Default rate in Baseline Scenario</c:v>
                </c:pt>
              </c:strCache>
            </c:strRef>
          </c:tx>
          <c:spPr>
            <a:ln w="25400" cap="rnd">
              <a:solidFill>
                <a:schemeClr val="accent1"/>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IV.14'!$R$9:$R$45</c:f>
              <c:numCache>
                <c:formatCode>0.00</c:formatCode>
                <c:ptCount val="37"/>
                <c:pt idx="24">
                  <c:v>0.64</c:v>
                </c:pt>
                <c:pt idx="25">
                  <c:v>0.84</c:v>
                </c:pt>
                <c:pt idx="26">
                  <c:v>0.85</c:v>
                </c:pt>
                <c:pt idx="27">
                  <c:v>0.85</c:v>
                </c:pt>
                <c:pt idx="28">
                  <c:v>0.84</c:v>
                </c:pt>
                <c:pt idx="29">
                  <c:v>0.83</c:v>
                </c:pt>
                <c:pt idx="30">
                  <c:v>0.79</c:v>
                </c:pt>
                <c:pt idx="31">
                  <c:v>0.76</c:v>
                </c:pt>
                <c:pt idx="32">
                  <c:v>0.72</c:v>
                </c:pt>
                <c:pt idx="33">
                  <c:v>0.68</c:v>
                </c:pt>
                <c:pt idx="34">
                  <c:v>0.69</c:v>
                </c:pt>
                <c:pt idx="35">
                  <c:v>0.68</c:v>
                </c:pt>
                <c:pt idx="36">
                  <c:v>0.68</c:v>
                </c:pt>
              </c:numCache>
            </c:numRef>
          </c:val>
          <c:smooth val="0"/>
          <c:extLst>
            <c:ext xmlns:c16="http://schemas.microsoft.com/office/drawing/2014/chart" uri="{C3380CC4-5D6E-409C-BE32-E72D297353CC}">
              <c16:uniqueId val="{00000002-B96A-4B2B-ACBB-BD7122CD219E}"/>
            </c:ext>
          </c:extLst>
        </c:ser>
        <c:ser>
          <c:idx val="6"/>
          <c:order val="2"/>
          <c:tx>
            <c:strRef>
              <c:f>'Graf IV.14'!$W$3</c:f>
              <c:strCache>
                <c:ptCount val="1"/>
                <c:pt idx="0">
                  <c:v>Default rate given 1 pp rise in interest rates</c:v>
                </c:pt>
              </c:strCache>
            </c:strRef>
          </c:tx>
          <c:spPr>
            <a:ln w="25400" cap="rnd">
              <a:solidFill>
                <a:schemeClr val="accent2"/>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IV.14'!$W$9:$W$45</c:f>
              <c:numCache>
                <c:formatCode>0.00</c:formatCode>
                <c:ptCount val="37"/>
                <c:pt idx="24">
                  <c:v>0.64</c:v>
                </c:pt>
                <c:pt idx="25">
                  <c:v>0.84</c:v>
                </c:pt>
                <c:pt idx="26">
                  <c:v>0.85</c:v>
                </c:pt>
                <c:pt idx="27">
                  <c:v>0.86</c:v>
                </c:pt>
                <c:pt idx="28">
                  <c:v>0.88</c:v>
                </c:pt>
                <c:pt idx="29">
                  <c:v>0.87</c:v>
                </c:pt>
                <c:pt idx="30">
                  <c:v>0.84</c:v>
                </c:pt>
                <c:pt idx="31">
                  <c:v>0.8</c:v>
                </c:pt>
                <c:pt idx="32">
                  <c:v>0.75</c:v>
                </c:pt>
                <c:pt idx="33">
                  <c:v>0.73</c:v>
                </c:pt>
                <c:pt idx="34">
                  <c:v>0.71</c:v>
                </c:pt>
                <c:pt idx="35">
                  <c:v>0.71</c:v>
                </c:pt>
                <c:pt idx="36">
                  <c:v>0.73</c:v>
                </c:pt>
              </c:numCache>
            </c:numRef>
          </c:val>
          <c:smooth val="0"/>
          <c:extLst>
            <c:ext xmlns:c16="http://schemas.microsoft.com/office/drawing/2014/chart" uri="{C3380CC4-5D6E-409C-BE32-E72D297353CC}">
              <c16:uniqueId val="{00000003-B96A-4B2B-ACBB-BD7122CD219E}"/>
            </c:ext>
          </c:extLst>
        </c:ser>
        <c:ser>
          <c:idx val="7"/>
          <c:order val="3"/>
          <c:tx>
            <c:strRef>
              <c:f>'Graf IV.14'!$X$3</c:f>
              <c:strCache>
                <c:ptCount val="1"/>
                <c:pt idx="0">
                  <c:v>Default rate given 3 pp rise in interest rates</c:v>
                </c:pt>
              </c:strCache>
            </c:strRef>
          </c:tx>
          <c:spPr>
            <a:ln w="25400" cap="rnd">
              <a:solidFill>
                <a:schemeClr val="accent2">
                  <a:lumMod val="40000"/>
                  <a:lumOff val="60000"/>
                </a:schemeClr>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IV.14'!$X$9:$X$45</c:f>
              <c:numCache>
                <c:formatCode>0.00</c:formatCode>
                <c:ptCount val="37"/>
                <c:pt idx="24">
                  <c:v>0.64</c:v>
                </c:pt>
                <c:pt idx="25">
                  <c:v>0.84</c:v>
                </c:pt>
                <c:pt idx="26">
                  <c:v>0.85</c:v>
                </c:pt>
                <c:pt idx="27">
                  <c:v>0.86</c:v>
                </c:pt>
                <c:pt idx="28">
                  <c:v>0.88</c:v>
                </c:pt>
                <c:pt idx="29">
                  <c:v>0.91</c:v>
                </c:pt>
                <c:pt idx="30">
                  <c:v>0.93</c:v>
                </c:pt>
                <c:pt idx="31">
                  <c:v>0.9</c:v>
                </c:pt>
                <c:pt idx="32">
                  <c:v>0.89</c:v>
                </c:pt>
                <c:pt idx="33">
                  <c:v>0.87</c:v>
                </c:pt>
                <c:pt idx="34">
                  <c:v>0.85</c:v>
                </c:pt>
                <c:pt idx="35">
                  <c:v>0.85</c:v>
                </c:pt>
                <c:pt idx="36">
                  <c:v>0.9</c:v>
                </c:pt>
              </c:numCache>
            </c:numRef>
          </c:val>
          <c:smooth val="0"/>
          <c:extLst>
            <c:ext xmlns:c16="http://schemas.microsoft.com/office/drawing/2014/chart" uri="{C3380CC4-5D6E-409C-BE32-E72D297353CC}">
              <c16:uniqueId val="{00000004-B96A-4B2B-ACBB-BD7122CD219E}"/>
            </c:ext>
          </c:extLst>
        </c:ser>
        <c:ser>
          <c:idx val="8"/>
          <c:order val="4"/>
          <c:tx>
            <c:strRef>
              <c:f>'Graf IV.14'!$Y$3</c:f>
              <c:strCache>
                <c:ptCount val="1"/>
                <c:pt idx="0">
                  <c:v>Default rate given 5 pp rise in interest rates</c:v>
                </c:pt>
              </c:strCache>
            </c:strRef>
          </c:tx>
          <c:spPr>
            <a:ln w="25400" cap="rnd">
              <a:solidFill>
                <a:schemeClr val="accent2">
                  <a:lumMod val="20000"/>
                  <a:lumOff val="80000"/>
                </a:schemeClr>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IV.14'!$Y$9:$Y$45</c:f>
              <c:numCache>
                <c:formatCode>0.00</c:formatCode>
                <c:ptCount val="37"/>
                <c:pt idx="24">
                  <c:v>0.64</c:v>
                </c:pt>
                <c:pt idx="25">
                  <c:v>0.84</c:v>
                </c:pt>
                <c:pt idx="26">
                  <c:v>0.86</c:v>
                </c:pt>
                <c:pt idx="27">
                  <c:v>0.89</c:v>
                </c:pt>
                <c:pt idx="28">
                  <c:v>0.93</c:v>
                </c:pt>
                <c:pt idx="29">
                  <c:v>1</c:v>
                </c:pt>
                <c:pt idx="30">
                  <c:v>1.04</c:v>
                </c:pt>
                <c:pt idx="31">
                  <c:v>1.05</c:v>
                </c:pt>
                <c:pt idx="32">
                  <c:v>1.05</c:v>
                </c:pt>
                <c:pt idx="33">
                  <c:v>1.04</c:v>
                </c:pt>
                <c:pt idx="34">
                  <c:v>1.05</c:v>
                </c:pt>
                <c:pt idx="35">
                  <c:v>1.1299999999999999</c:v>
                </c:pt>
                <c:pt idx="36">
                  <c:v>1.21</c:v>
                </c:pt>
              </c:numCache>
            </c:numRef>
          </c:val>
          <c:smooth val="0"/>
          <c:extLst>
            <c:ext xmlns:c16="http://schemas.microsoft.com/office/drawing/2014/chart" uri="{C3380CC4-5D6E-409C-BE32-E72D297353CC}">
              <c16:uniqueId val="{00000005-B96A-4B2B-ACBB-BD7122CD219E}"/>
            </c:ext>
          </c:extLst>
        </c:ser>
        <c:dLbls>
          <c:showLegendKey val="0"/>
          <c:showVal val="0"/>
          <c:showCatName val="0"/>
          <c:showSerName val="0"/>
          <c:showPercent val="0"/>
          <c:showBubbleSize val="0"/>
        </c:dLbls>
        <c:marker val="1"/>
        <c:smooth val="0"/>
        <c:axId val="1608521200"/>
        <c:axId val="1608517040"/>
      </c:lineChart>
      <c:dateAx>
        <c:axId val="16085212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8517040"/>
        <c:crosses val="autoZero"/>
        <c:auto val="1"/>
        <c:lblOffset val="100"/>
        <c:baseTimeUnit val="months"/>
        <c:majorUnit val="18"/>
        <c:majorTimeUnit val="months"/>
      </c:dateAx>
      <c:valAx>
        <c:axId val="1608517040"/>
        <c:scaling>
          <c:orientation val="minMax"/>
          <c:max val="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8521200"/>
        <c:crosses val="autoZero"/>
        <c:crossBetween val="midCat"/>
        <c:majorUnit val="0.4"/>
      </c:valAx>
      <c:valAx>
        <c:axId val="2094177312"/>
        <c:scaling>
          <c:orientation val="minMax"/>
          <c:max val="1"/>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94198112"/>
        <c:crosses val="max"/>
        <c:crossBetween val="between"/>
      </c:valAx>
      <c:dateAx>
        <c:axId val="2094198112"/>
        <c:scaling>
          <c:orientation val="minMax"/>
        </c:scaling>
        <c:delete val="1"/>
        <c:axPos val="b"/>
        <c:numFmt formatCode="m/d/yyyy" sourceLinked="1"/>
        <c:majorTickMark val="out"/>
        <c:minorTickMark val="none"/>
        <c:tickLblPos val="nextTo"/>
        <c:crossAx val="2094177312"/>
        <c:crosses val="autoZero"/>
        <c:auto val="1"/>
        <c:lblOffset val="100"/>
        <c:baseTimeUnit val="months"/>
      </c:dateAx>
      <c:spPr>
        <a:noFill/>
        <a:ln w="25400">
          <a:noFill/>
        </a:ln>
        <a:effectLst/>
      </c:spPr>
    </c:plotArea>
    <c:legend>
      <c:legendPos val="b"/>
      <c:legendEntry>
        <c:idx val="0"/>
        <c:delete val="1"/>
      </c:legendEntry>
      <c:layout>
        <c:manualLayout>
          <c:xMode val="edge"/>
          <c:yMode val="edge"/>
          <c:x val="3.8287844050675555E-2"/>
          <c:y val="0.71269133025038545"/>
          <c:w val="0.89070798617536528"/>
          <c:h val="0.28730866974961461"/>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5853280394500702E-2"/>
          <c:w val="0.9825174825174825"/>
          <c:h val="0.80662234830842183"/>
        </c:manualLayout>
      </c:layout>
      <c:areaChart>
        <c:grouping val="standard"/>
        <c:varyColors val="0"/>
        <c:ser>
          <c:idx val="3"/>
          <c:order val="3"/>
          <c:tx>
            <c:strRef>
              <c:f>'Graf IV.1B'!$N$3</c:f>
              <c:strCache>
                <c:ptCount val="1"/>
              </c:strCache>
            </c:strRef>
          </c:tx>
          <c:spPr>
            <a:solidFill>
              <a:schemeClr val="bg1">
                <a:lumMod val="85000"/>
                <a:alpha val="50000"/>
              </a:schemeClr>
            </a:solidFill>
            <a:ln>
              <a:noFill/>
            </a:ln>
            <a:effectLst/>
          </c:spPr>
          <c:cat>
            <c:numRef>
              <c:f>'Graf IV.1B'!$J$5:$J$29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IV.1B'!$N$5:$N$29</c:f>
              <c:numCache>
                <c:formatCode>0.00</c:formatCode>
                <c:ptCount val="25"/>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extLst>
            <c:ext xmlns:c16="http://schemas.microsoft.com/office/drawing/2014/chart" uri="{C3380CC4-5D6E-409C-BE32-E72D297353CC}">
              <c16:uniqueId val="{00000000-E641-44CB-ACB7-A6D9C8AD8B64}"/>
            </c:ext>
          </c:extLst>
        </c:ser>
        <c:dLbls>
          <c:showLegendKey val="0"/>
          <c:showVal val="0"/>
          <c:showCatName val="0"/>
          <c:showSerName val="0"/>
          <c:showPercent val="0"/>
          <c:showBubbleSize val="0"/>
        </c:dLbls>
        <c:axId val="10898896"/>
        <c:axId val="10905968"/>
      </c:areaChart>
      <c:lineChart>
        <c:grouping val="standard"/>
        <c:varyColors val="0"/>
        <c:ser>
          <c:idx val="0"/>
          <c:order val="0"/>
          <c:tx>
            <c:strRef>
              <c:f>'Graf IV.1B'!$K$3</c:f>
              <c:strCache>
                <c:ptCount val="1"/>
                <c:pt idx="0">
                  <c:v>Observed values</c:v>
                </c:pt>
              </c:strCache>
            </c:strRef>
          </c:tx>
          <c:spPr>
            <a:ln w="25400" cap="rnd">
              <a:solidFill>
                <a:schemeClr val="tx1"/>
              </a:solidFill>
              <a:prstDash val="solid"/>
              <a:round/>
            </a:ln>
            <a:effectLst/>
          </c:spPr>
          <c:marker>
            <c:symbol val="none"/>
          </c:marker>
          <c:cat>
            <c:numRef>
              <c:f>'Graf IV.1B'!$J$5:$J$29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IV.1B'!$K$5:$K$29</c:f>
              <c:numCache>
                <c:formatCode>0.00</c:formatCode>
                <c:ptCount val="25"/>
                <c:pt idx="0">
                  <c:v>0.3503</c:v>
                </c:pt>
                <c:pt idx="1">
                  <c:v>0.36</c:v>
                </c:pt>
                <c:pt idx="2">
                  <c:v>0.40100000000000002</c:v>
                </c:pt>
                <c:pt idx="3">
                  <c:v>0.91290000000000004</c:v>
                </c:pt>
                <c:pt idx="4">
                  <c:v>2.8308</c:v>
                </c:pt>
                <c:pt idx="5">
                  <c:v>4.5879000000000003</c:v>
                </c:pt>
                <c:pt idx="6">
                  <c:v>5.9923000000000002</c:v>
                </c:pt>
                <c:pt idx="7">
                  <c:v>7.2727000000000004</c:v>
                </c:pt>
                <c:pt idx="8">
                  <c:v>7.2693000000000003</c:v>
                </c:pt>
                <c:pt idx="9">
                  <c:v>7.2034000000000002</c:v>
                </c:pt>
                <c:pt idx="10">
                  <c:v>7.1684000000000001</c:v>
                </c:pt>
                <c:pt idx="11">
                  <c:v>7.1014999999999997</c:v>
                </c:pt>
                <c:pt idx="12">
                  <c:v>7.0252999999999997</c:v>
                </c:pt>
              </c:numCache>
            </c:numRef>
          </c:val>
          <c:smooth val="0"/>
          <c:extLst>
            <c:ext xmlns:c16="http://schemas.microsoft.com/office/drawing/2014/chart" uri="{C3380CC4-5D6E-409C-BE32-E72D297353CC}">
              <c16:uniqueId val="{00000001-E641-44CB-ACB7-A6D9C8AD8B64}"/>
            </c:ext>
          </c:extLst>
        </c:ser>
        <c:ser>
          <c:idx val="1"/>
          <c:order val="1"/>
          <c:tx>
            <c:strRef>
              <c:f>'Graf IV.1B'!$L$3</c:f>
              <c:strCache>
                <c:ptCount val="1"/>
                <c:pt idx="0">
                  <c:v>Baseline Scenario</c:v>
                </c:pt>
              </c:strCache>
            </c:strRef>
          </c:tx>
          <c:spPr>
            <a:ln w="25400" cap="rnd">
              <a:solidFill>
                <a:schemeClr val="accent1"/>
              </a:solidFill>
              <a:prstDash val="solid"/>
              <a:round/>
            </a:ln>
            <a:effectLst/>
          </c:spPr>
          <c:marker>
            <c:symbol val="none"/>
          </c:marker>
          <c:cat>
            <c:numRef>
              <c:f>'Graf IV.1B'!$J$5:$J$29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IV.1B'!$L$5:$L$29</c:f>
              <c:numCache>
                <c:formatCode>0.00</c:formatCode>
                <c:ptCount val="25"/>
                <c:pt idx="12">
                  <c:v>7.0252999999999997</c:v>
                </c:pt>
                <c:pt idx="13">
                  <c:v>6.2241</c:v>
                </c:pt>
                <c:pt idx="14">
                  <c:v>4.9619999999999997</c:v>
                </c:pt>
                <c:pt idx="15">
                  <c:v>4.625</c:v>
                </c:pt>
                <c:pt idx="16">
                  <c:v>4.2824</c:v>
                </c:pt>
                <c:pt idx="17">
                  <c:v>4.0265000000000004</c:v>
                </c:pt>
                <c:pt idx="18">
                  <c:v>3.7149000000000001</c:v>
                </c:pt>
                <c:pt idx="19">
                  <c:v>3.3672</c:v>
                </c:pt>
                <c:pt idx="20">
                  <c:v>3.1398999999999999</c:v>
                </c:pt>
                <c:pt idx="21">
                  <c:v>3.1259000000000001</c:v>
                </c:pt>
                <c:pt idx="22">
                  <c:v>3.1118999999999999</c:v>
                </c:pt>
                <c:pt idx="23">
                  <c:v>3.0979000000000001</c:v>
                </c:pt>
                <c:pt idx="24">
                  <c:v>3.0838999999999999</c:v>
                </c:pt>
              </c:numCache>
            </c:numRef>
          </c:val>
          <c:smooth val="0"/>
          <c:extLst>
            <c:ext xmlns:c16="http://schemas.microsoft.com/office/drawing/2014/chart" uri="{C3380CC4-5D6E-409C-BE32-E72D297353CC}">
              <c16:uniqueId val="{00000002-E641-44CB-ACB7-A6D9C8AD8B64}"/>
            </c:ext>
          </c:extLst>
        </c:ser>
        <c:ser>
          <c:idx val="2"/>
          <c:order val="2"/>
          <c:tx>
            <c:strRef>
              <c:f>'Graf IV.1B'!$M$3</c:f>
              <c:strCache>
                <c:ptCount val="1"/>
                <c:pt idx="0">
                  <c:v>Adverse Scenario</c:v>
                </c:pt>
              </c:strCache>
            </c:strRef>
          </c:tx>
          <c:spPr>
            <a:ln w="25400" cap="rnd">
              <a:solidFill>
                <a:schemeClr val="accent2"/>
              </a:solidFill>
              <a:prstDash val="solid"/>
              <a:round/>
            </a:ln>
            <a:effectLst/>
          </c:spPr>
          <c:marker>
            <c:symbol val="none"/>
          </c:marker>
          <c:cat>
            <c:numRef>
              <c:f>'Graf IV.1B'!$J$5:$J$29</c:f>
              <c:numCache>
                <c:formatCode>m/d/yyyy</c:formatCode>
                <c:ptCount val="25"/>
                <c:pt idx="0">
                  <c:v>44196</c:v>
                </c:pt>
                <c:pt idx="1">
                  <c:v>44286</c:v>
                </c:pt>
                <c:pt idx="2">
                  <c:v>44377</c:v>
                </c:pt>
                <c:pt idx="3">
                  <c:v>44469</c:v>
                </c:pt>
                <c:pt idx="4">
                  <c:v>44561</c:v>
                </c:pt>
                <c:pt idx="5">
                  <c:v>44651</c:v>
                </c:pt>
                <c:pt idx="6">
                  <c:v>44742</c:v>
                </c:pt>
                <c:pt idx="7">
                  <c:v>44834</c:v>
                </c:pt>
                <c:pt idx="8">
                  <c:v>44926</c:v>
                </c:pt>
                <c:pt idx="9">
                  <c:v>45016</c:v>
                </c:pt>
                <c:pt idx="10">
                  <c:v>45107</c:v>
                </c:pt>
                <c:pt idx="11">
                  <c:v>45199</c:v>
                </c:pt>
                <c:pt idx="12">
                  <c:v>45291</c:v>
                </c:pt>
                <c:pt idx="13">
                  <c:v>45382</c:v>
                </c:pt>
                <c:pt idx="14">
                  <c:v>45473</c:v>
                </c:pt>
                <c:pt idx="15">
                  <c:v>45565</c:v>
                </c:pt>
                <c:pt idx="16">
                  <c:v>45657</c:v>
                </c:pt>
                <c:pt idx="17">
                  <c:v>45747</c:v>
                </c:pt>
                <c:pt idx="18">
                  <c:v>45838</c:v>
                </c:pt>
                <c:pt idx="19">
                  <c:v>45930</c:v>
                </c:pt>
                <c:pt idx="20">
                  <c:v>46022</c:v>
                </c:pt>
                <c:pt idx="21">
                  <c:v>46112</c:v>
                </c:pt>
                <c:pt idx="22">
                  <c:v>46203</c:v>
                </c:pt>
                <c:pt idx="23">
                  <c:v>46295</c:v>
                </c:pt>
                <c:pt idx="24">
                  <c:v>46387</c:v>
                </c:pt>
              </c:numCache>
            </c:numRef>
          </c:cat>
          <c:val>
            <c:numRef>
              <c:f>'Graf IV.1B'!$M$5:$M$29</c:f>
              <c:numCache>
                <c:formatCode>0.00</c:formatCode>
                <c:ptCount val="25"/>
                <c:pt idx="12">
                  <c:v>7.0252999999999997</c:v>
                </c:pt>
                <c:pt idx="13">
                  <c:v>4.4669999999999996</c:v>
                </c:pt>
                <c:pt idx="14">
                  <c:v>2.1650999999999998</c:v>
                </c:pt>
                <c:pt idx="15">
                  <c:v>5.0000000000000001E-3</c:v>
                </c:pt>
                <c:pt idx="16">
                  <c:v>5.0000000000000001E-3</c:v>
                </c:pt>
                <c:pt idx="17">
                  <c:v>5.0000000000000001E-3</c:v>
                </c:pt>
                <c:pt idx="18">
                  <c:v>5.0000000000000001E-3</c:v>
                </c:pt>
                <c:pt idx="19">
                  <c:v>5.0000000000000001E-3</c:v>
                </c:pt>
                <c:pt idx="20">
                  <c:v>5.0000000000000001E-3</c:v>
                </c:pt>
                <c:pt idx="21">
                  <c:v>5.0000000000000001E-3</c:v>
                </c:pt>
                <c:pt idx="22">
                  <c:v>5.0000000000000001E-3</c:v>
                </c:pt>
                <c:pt idx="23">
                  <c:v>5.0000000000000001E-3</c:v>
                </c:pt>
                <c:pt idx="24">
                  <c:v>5.0000000000000001E-3</c:v>
                </c:pt>
              </c:numCache>
            </c:numRef>
          </c:val>
          <c:smooth val="0"/>
          <c:extLst>
            <c:ext xmlns:c16="http://schemas.microsoft.com/office/drawing/2014/chart" uri="{C3380CC4-5D6E-409C-BE32-E72D297353CC}">
              <c16:uniqueId val="{00000003-E641-44CB-ACB7-A6D9C8AD8B64}"/>
            </c:ext>
          </c:extLst>
        </c:ser>
        <c:dLbls>
          <c:showLegendKey val="0"/>
          <c:showVal val="0"/>
          <c:showCatName val="0"/>
          <c:showSerName val="0"/>
          <c:showPercent val="0"/>
          <c:showBubbleSize val="0"/>
        </c:dLbls>
        <c:marker val="1"/>
        <c:smooth val="0"/>
        <c:axId val="2030415056"/>
        <c:axId val="2030415888"/>
      </c:lineChart>
      <c:dateAx>
        <c:axId val="2030415056"/>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888"/>
        <c:crosses val="autoZero"/>
        <c:auto val="1"/>
        <c:lblOffset val="100"/>
        <c:baseTimeUnit val="days"/>
        <c:majorUnit val="12"/>
        <c:majorTimeUnit val="months"/>
      </c:dateAx>
      <c:valAx>
        <c:axId val="2030415888"/>
        <c:scaling>
          <c:orientation val="minMax"/>
          <c:max val="8"/>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2030415056"/>
        <c:crosses val="autoZero"/>
        <c:crossBetween val="midCat"/>
        <c:majorUnit val="2"/>
      </c:valAx>
      <c:valAx>
        <c:axId val="10905968"/>
        <c:scaling>
          <c:orientation val="minMax"/>
        </c:scaling>
        <c:delete val="0"/>
        <c:axPos val="r"/>
        <c:numFmt formatCode="0.00" sourceLinked="1"/>
        <c:majorTickMark val="none"/>
        <c:minorTickMark val="none"/>
        <c:tickLblPos val="none"/>
        <c:spPr>
          <a:noFill/>
          <a:ln w="6350">
            <a:no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0898896"/>
        <c:crosses val="max"/>
        <c:crossBetween val="midCat"/>
      </c:valAx>
      <c:catAx>
        <c:axId val="10898896"/>
        <c:scaling>
          <c:orientation val="minMax"/>
        </c:scaling>
        <c:delete val="1"/>
        <c:axPos val="b"/>
        <c:numFmt formatCode="m/d/yyyy" sourceLinked="1"/>
        <c:majorTickMark val="out"/>
        <c:minorTickMark val="none"/>
        <c:tickLblPos val="nextTo"/>
        <c:crossAx val="10905968"/>
        <c:crossesAt val="1"/>
        <c:auto val="0"/>
        <c:lblAlgn val="ctr"/>
        <c:lblOffset val="100"/>
        <c:noMultiLvlLbl val="0"/>
      </c:catAx>
      <c:spPr>
        <a:noFill/>
        <a:ln w="25400">
          <a:noFill/>
        </a:ln>
        <a:effectLst/>
      </c:spPr>
    </c:plotArea>
    <c:legend>
      <c:legendPos val="b"/>
      <c:legendEntry>
        <c:idx val="0"/>
        <c:delete val="1"/>
      </c:legendEntry>
      <c:layout>
        <c:manualLayout>
          <c:xMode val="edge"/>
          <c:yMode val="edge"/>
          <c:x val="1.121357673258918E-2"/>
          <c:y val="0.8428169408607229"/>
          <c:w val="0.98099338963130045"/>
          <c:h val="0.15718305913927713"/>
        </c:manualLayout>
      </c:layout>
      <c:overlay val="0"/>
      <c:spPr>
        <a:noFill/>
        <a:ln w="25400">
          <a:noFill/>
        </a:ln>
        <a:effectLst/>
      </c:spPr>
      <c:txPr>
        <a:bodyPr rot="0" spcFirstLastPara="1" vertOverflow="ellipsis" vert="horz" wrap="square" anchor="ctr" anchorCtr="1"/>
        <a:lstStyle/>
        <a:p>
          <a:pPr>
            <a:defRPr sz="900" b="0" i="0" u="none" strike="noStrike" kern="1200" spc="-1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69043253154997E-2"/>
          <c:y val="4.7418933191120033E-2"/>
          <c:w val="0.81395588393916518"/>
          <c:h val="0.55108432687588693"/>
        </c:manualLayout>
      </c:layout>
      <c:areaChart>
        <c:grouping val="standard"/>
        <c:varyColors val="0"/>
        <c:ser>
          <c:idx val="5"/>
          <c:order val="5"/>
          <c:tx>
            <c:strRef>
              <c:f>'Graf IV.14'!$V$3</c:f>
              <c:strCache>
                <c:ptCount val="1"/>
              </c:strCache>
            </c:strRef>
          </c:tx>
          <c:spPr>
            <a:solidFill>
              <a:schemeClr val="tx2">
                <a:lumMod val="20000"/>
                <a:lumOff val="80000"/>
                <a:alpha val="50000"/>
              </a:schemeClr>
            </a:solidFill>
            <a:ln w="25400">
              <a:noFill/>
              <a:prstDash val="solid"/>
            </a:ln>
            <a:effectLst/>
          </c:spP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IV.14'!$V$9:$V$45</c:f>
              <c:numCache>
                <c:formatCode>0.00</c:formatCode>
                <c:ptCount val="37"/>
                <c:pt idx="24">
                  <c:v>1</c:v>
                </c:pt>
                <c:pt idx="25">
                  <c:v>1</c:v>
                </c:pt>
                <c:pt idx="26">
                  <c:v>1</c:v>
                </c:pt>
                <c:pt idx="27">
                  <c:v>1</c:v>
                </c:pt>
                <c:pt idx="28">
                  <c:v>1</c:v>
                </c:pt>
                <c:pt idx="29">
                  <c:v>1</c:v>
                </c:pt>
                <c:pt idx="30">
                  <c:v>1</c:v>
                </c:pt>
                <c:pt idx="31">
                  <c:v>1</c:v>
                </c:pt>
                <c:pt idx="32">
                  <c:v>1</c:v>
                </c:pt>
                <c:pt idx="33">
                  <c:v>1</c:v>
                </c:pt>
                <c:pt idx="34">
                  <c:v>1</c:v>
                </c:pt>
                <c:pt idx="35">
                  <c:v>1</c:v>
                </c:pt>
                <c:pt idx="36">
                  <c:v>1</c:v>
                </c:pt>
              </c:numCache>
            </c:numRef>
          </c:val>
          <c:extLst>
            <c:ext xmlns:c16="http://schemas.microsoft.com/office/drawing/2014/chart" uri="{C3380CC4-5D6E-409C-BE32-E72D297353CC}">
              <c16:uniqueId val="{00000000-9FEB-4BD5-90EF-58CE6A6DDD30}"/>
            </c:ext>
          </c:extLst>
        </c:ser>
        <c:dLbls>
          <c:showLegendKey val="0"/>
          <c:showVal val="0"/>
          <c:showCatName val="0"/>
          <c:showSerName val="0"/>
          <c:showPercent val="0"/>
          <c:showBubbleSize val="0"/>
        </c:dLbls>
        <c:axId val="1880067136"/>
        <c:axId val="1880072128"/>
      </c:areaChart>
      <c:lineChart>
        <c:grouping val="standard"/>
        <c:varyColors val="0"/>
        <c:ser>
          <c:idx val="0"/>
          <c:order val="0"/>
          <c:tx>
            <c:strRef>
              <c:f>'Graf IV.14'!$Q$3</c:f>
              <c:strCache>
                <c:ptCount val="1"/>
                <c:pt idx="0">
                  <c:v>Observed values</c:v>
                </c:pt>
              </c:strCache>
            </c:strRef>
          </c:tx>
          <c:spPr>
            <a:ln w="25400" cap="rnd">
              <a:solidFill>
                <a:sysClr val="windowText" lastClr="000000"/>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IV.14'!$Q$9:$Q$45</c:f>
              <c:numCache>
                <c:formatCode>0.00</c:formatCode>
                <c:ptCount val="37"/>
                <c:pt idx="0">
                  <c:v>1.63</c:v>
                </c:pt>
                <c:pt idx="1">
                  <c:v>1.55</c:v>
                </c:pt>
                <c:pt idx="2">
                  <c:v>1.43</c:v>
                </c:pt>
                <c:pt idx="3">
                  <c:v>1.36</c:v>
                </c:pt>
                <c:pt idx="4">
                  <c:v>1.28</c:v>
                </c:pt>
                <c:pt idx="5">
                  <c:v>1.21</c:v>
                </c:pt>
                <c:pt idx="6">
                  <c:v>1.1399999999999999</c:v>
                </c:pt>
                <c:pt idx="7">
                  <c:v>1.08</c:v>
                </c:pt>
                <c:pt idx="8">
                  <c:v>1.01</c:v>
                </c:pt>
                <c:pt idx="9">
                  <c:v>0.99</c:v>
                </c:pt>
                <c:pt idx="10">
                  <c:v>1.07</c:v>
                </c:pt>
                <c:pt idx="11">
                  <c:v>1.02</c:v>
                </c:pt>
                <c:pt idx="12">
                  <c:v>0.97</c:v>
                </c:pt>
                <c:pt idx="13">
                  <c:v>0.9</c:v>
                </c:pt>
                <c:pt idx="14">
                  <c:v>0.71</c:v>
                </c:pt>
                <c:pt idx="15">
                  <c:v>0.65</c:v>
                </c:pt>
                <c:pt idx="16">
                  <c:v>0.59</c:v>
                </c:pt>
                <c:pt idx="17">
                  <c:v>0.53</c:v>
                </c:pt>
                <c:pt idx="18">
                  <c:v>0.51</c:v>
                </c:pt>
                <c:pt idx="19">
                  <c:v>0.5</c:v>
                </c:pt>
                <c:pt idx="20">
                  <c:v>0.51</c:v>
                </c:pt>
                <c:pt idx="21">
                  <c:v>0.54</c:v>
                </c:pt>
                <c:pt idx="22">
                  <c:v>0.56000000000000005</c:v>
                </c:pt>
                <c:pt idx="23">
                  <c:v>0.59</c:v>
                </c:pt>
                <c:pt idx="24">
                  <c:v>0.64</c:v>
                </c:pt>
              </c:numCache>
            </c:numRef>
          </c:val>
          <c:smooth val="0"/>
          <c:extLst>
            <c:ext xmlns:c16="http://schemas.microsoft.com/office/drawing/2014/chart" uri="{C3380CC4-5D6E-409C-BE32-E72D297353CC}">
              <c16:uniqueId val="{00000001-9FEB-4BD5-90EF-58CE6A6DDD30}"/>
            </c:ext>
          </c:extLst>
        </c:ser>
        <c:ser>
          <c:idx val="1"/>
          <c:order val="1"/>
          <c:tx>
            <c:strRef>
              <c:f>'Graf IV.14'!$R$3</c:f>
              <c:strCache>
                <c:ptCount val="1"/>
                <c:pt idx="0">
                  <c:v>Default rate in Baseline Scenario</c:v>
                </c:pt>
              </c:strCache>
            </c:strRef>
          </c:tx>
          <c:spPr>
            <a:ln w="25400" cap="rnd">
              <a:solidFill>
                <a:schemeClr val="accent1"/>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IV.14'!$R$9:$R$45</c:f>
              <c:numCache>
                <c:formatCode>0.00</c:formatCode>
                <c:ptCount val="37"/>
                <c:pt idx="24">
                  <c:v>0.64</c:v>
                </c:pt>
                <c:pt idx="25">
                  <c:v>0.84</c:v>
                </c:pt>
                <c:pt idx="26">
                  <c:v>0.85</c:v>
                </c:pt>
                <c:pt idx="27">
                  <c:v>0.85</c:v>
                </c:pt>
                <c:pt idx="28">
                  <c:v>0.84</c:v>
                </c:pt>
                <c:pt idx="29">
                  <c:v>0.83</c:v>
                </c:pt>
                <c:pt idx="30">
                  <c:v>0.79</c:v>
                </c:pt>
                <c:pt idx="31">
                  <c:v>0.76</c:v>
                </c:pt>
                <c:pt idx="32">
                  <c:v>0.72</c:v>
                </c:pt>
                <c:pt idx="33">
                  <c:v>0.68</c:v>
                </c:pt>
                <c:pt idx="34">
                  <c:v>0.69</c:v>
                </c:pt>
                <c:pt idx="35">
                  <c:v>0.68</c:v>
                </c:pt>
                <c:pt idx="36">
                  <c:v>0.68</c:v>
                </c:pt>
              </c:numCache>
            </c:numRef>
          </c:val>
          <c:smooth val="0"/>
          <c:extLst>
            <c:ext xmlns:c16="http://schemas.microsoft.com/office/drawing/2014/chart" uri="{C3380CC4-5D6E-409C-BE32-E72D297353CC}">
              <c16:uniqueId val="{00000002-9FEB-4BD5-90EF-58CE6A6DDD30}"/>
            </c:ext>
          </c:extLst>
        </c:ser>
        <c:ser>
          <c:idx val="2"/>
          <c:order val="2"/>
          <c:tx>
            <c:strRef>
              <c:f>'Graf IV.14'!$S$3</c:f>
              <c:strCache>
                <c:ptCount val="1"/>
                <c:pt idx="0">
                  <c:v>Default rate given 3 pp rise in unemployment rate</c:v>
                </c:pt>
              </c:strCache>
            </c:strRef>
          </c:tx>
          <c:spPr>
            <a:ln w="25400" cap="rnd">
              <a:solidFill>
                <a:schemeClr val="accent2"/>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IV.14'!$S$9:$S$45</c:f>
              <c:numCache>
                <c:formatCode>0.00</c:formatCode>
                <c:ptCount val="37"/>
                <c:pt idx="24">
                  <c:v>0.64</c:v>
                </c:pt>
                <c:pt idx="25">
                  <c:v>0.85</c:v>
                </c:pt>
                <c:pt idx="26">
                  <c:v>0.89</c:v>
                </c:pt>
                <c:pt idx="27">
                  <c:v>0.99</c:v>
                </c:pt>
                <c:pt idx="28">
                  <c:v>1.2</c:v>
                </c:pt>
                <c:pt idx="29">
                  <c:v>1.42</c:v>
                </c:pt>
                <c:pt idx="30">
                  <c:v>1.55</c:v>
                </c:pt>
                <c:pt idx="31">
                  <c:v>1.64</c:v>
                </c:pt>
                <c:pt idx="32">
                  <c:v>1.61</c:v>
                </c:pt>
                <c:pt idx="33">
                  <c:v>1.64</c:v>
                </c:pt>
                <c:pt idx="34">
                  <c:v>1.68</c:v>
                </c:pt>
                <c:pt idx="35">
                  <c:v>1.68</c:v>
                </c:pt>
                <c:pt idx="36">
                  <c:v>1.77</c:v>
                </c:pt>
              </c:numCache>
            </c:numRef>
          </c:val>
          <c:smooth val="0"/>
          <c:extLst>
            <c:ext xmlns:c16="http://schemas.microsoft.com/office/drawing/2014/chart" uri="{C3380CC4-5D6E-409C-BE32-E72D297353CC}">
              <c16:uniqueId val="{00000003-9FEB-4BD5-90EF-58CE6A6DDD30}"/>
            </c:ext>
          </c:extLst>
        </c:ser>
        <c:ser>
          <c:idx val="3"/>
          <c:order val="3"/>
          <c:tx>
            <c:strRef>
              <c:f>'Graf IV.14'!$T$3</c:f>
              <c:strCache>
                <c:ptCount val="1"/>
                <c:pt idx="0">
                  <c:v>Default rate given 5 pp rise in unemployment rate</c:v>
                </c:pt>
              </c:strCache>
            </c:strRef>
          </c:tx>
          <c:spPr>
            <a:ln w="25400" cap="rnd">
              <a:solidFill>
                <a:schemeClr val="accent2">
                  <a:lumMod val="40000"/>
                  <a:lumOff val="60000"/>
                </a:schemeClr>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IV.14'!$T$9:$T$45</c:f>
              <c:numCache>
                <c:formatCode>0.00</c:formatCode>
                <c:ptCount val="37"/>
                <c:pt idx="24">
                  <c:v>0.64</c:v>
                </c:pt>
                <c:pt idx="25">
                  <c:v>0.84</c:v>
                </c:pt>
                <c:pt idx="26">
                  <c:v>0.9</c:v>
                </c:pt>
                <c:pt idx="27">
                  <c:v>1.0900000000000001</c:v>
                </c:pt>
                <c:pt idx="28">
                  <c:v>1.31</c:v>
                </c:pt>
                <c:pt idx="29">
                  <c:v>1.61</c:v>
                </c:pt>
                <c:pt idx="30">
                  <c:v>1.91</c:v>
                </c:pt>
                <c:pt idx="31">
                  <c:v>2.04</c:v>
                </c:pt>
                <c:pt idx="32">
                  <c:v>2.17</c:v>
                </c:pt>
                <c:pt idx="33">
                  <c:v>2.23</c:v>
                </c:pt>
                <c:pt idx="34">
                  <c:v>2.2799999999999998</c:v>
                </c:pt>
                <c:pt idx="35">
                  <c:v>2.38</c:v>
                </c:pt>
                <c:pt idx="36">
                  <c:v>2.4500000000000002</c:v>
                </c:pt>
              </c:numCache>
            </c:numRef>
          </c:val>
          <c:smooth val="0"/>
          <c:extLst>
            <c:ext xmlns:c16="http://schemas.microsoft.com/office/drawing/2014/chart" uri="{C3380CC4-5D6E-409C-BE32-E72D297353CC}">
              <c16:uniqueId val="{00000004-9FEB-4BD5-90EF-58CE6A6DDD30}"/>
            </c:ext>
          </c:extLst>
        </c:ser>
        <c:ser>
          <c:idx val="4"/>
          <c:order val="4"/>
          <c:tx>
            <c:strRef>
              <c:f>'Graf IV.14'!$U$3</c:f>
              <c:strCache>
                <c:ptCount val="1"/>
                <c:pt idx="0">
                  <c:v>Default rate given 10 pp rise in unemployment rate</c:v>
                </c:pt>
              </c:strCache>
            </c:strRef>
          </c:tx>
          <c:spPr>
            <a:ln w="25400" cap="rnd">
              <a:solidFill>
                <a:schemeClr val="accent2">
                  <a:lumMod val="20000"/>
                  <a:lumOff val="80000"/>
                </a:schemeClr>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IV.14'!$U$9:$U$45</c:f>
              <c:numCache>
                <c:formatCode>0.00</c:formatCode>
                <c:ptCount val="37"/>
                <c:pt idx="24">
                  <c:v>0.64</c:v>
                </c:pt>
                <c:pt idx="25">
                  <c:v>0.85</c:v>
                </c:pt>
                <c:pt idx="26">
                  <c:v>0.96</c:v>
                </c:pt>
                <c:pt idx="27">
                  <c:v>1.24</c:v>
                </c:pt>
                <c:pt idx="28">
                  <c:v>1.61</c:v>
                </c:pt>
                <c:pt idx="29">
                  <c:v>2.2000000000000002</c:v>
                </c:pt>
                <c:pt idx="30">
                  <c:v>2.74</c:v>
                </c:pt>
                <c:pt idx="31">
                  <c:v>3.16</c:v>
                </c:pt>
                <c:pt idx="32">
                  <c:v>3.45</c:v>
                </c:pt>
                <c:pt idx="33">
                  <c:v>3.52</c:v>
                </c:pt>
                <c:pt idx="34">
                  <c:v>3.66</c:v>
                </c:pt>
                <c:pt idx="35">
                  <c:v>3.75</c:v>
                </c:pt>
                <c:pt idx="36">
                  <c:v>3.87</c:v>
                </c:pt>
              </c:numCache>
            </c:numRef>
          </c:val>
          <c:smooth val="0"/>
          <c:extLst>
            <c:ext xmlns:c16="http://schemas.microsoft.com/office/drawing/2014/chart" uri="{C3380CC4-5D6E-409C-BE32-E72D297353CC}">
              <c16:uniqueId val="{00000005-9FEB-4BD5-90EF-58CE6A6DDD30}"/>
            </c:ext>
          </c:extLst>
        </c:ser>
        <c:dLbls>
          <c:showLegendKey val="0"/>
          <c:showVal val="0"/>
          <c:showCatName val="0"/>
          <c:showSerName val="0"/>
          <c:showPercent val="0"/>
          <c:showBubbleSize val="0"/>
        </c:dLbls>
        <c:marker val="1"/>
        <c:smooth val="0"/>
        <c:axId val="1544911600"/>
        <c:axId val="1544912848"/>
      </c:lineChart>
      <c:dateAx>
        <c:axId val="15449116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44912848"/>
        <c:crosses val="autoZero"/>
        <c:auto val="1"/>
        <c:lblOffset val="100"/>
        <c:baseTimeUnit val="months"/>
        <c:majorUnit val="18"/>
        <c:majorTimeUnit val="months"/>
      </c:dateAx>
      <c:valAx>
        <c:axId val="1544912848"/>
        <c:scaling>
          <c:orientation val="minMax"/>
          <c:max val="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44911600"/>
        <c:crosses val="autoZero"/>
        <c:crossBetween val="midCat"/>
        <c:majorUnit val="0.8"/>
      </c:valAx>
      <c:valAx>
        <c:axId val="1880072128"/>
        <c:scaling>
          <c:orientation val="minMax"/>
          <c:max val="1"/>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880067136"/>
        <c:crosses val="max"/>
        <c:crossBetween val="between"/>
      </c:valAx>
      <c:dateAx>
        <c:axId val="1880067136"/>
        <c:scaling>
          <c:orientation val="minMax"/>
        </c:scaling>
        <c:delete val="1"/>
        <c:axPos val="b"/>
        <c:numFmt formatCode="m/d/yyyy" sourceLinked="1"/>
        <c:majorTickMark val="out"/>
        <c:minorTickMark val="none"/>
        <c:tickLblPos val="nextTo"/>
        <c:crossAx val="1880072128"/>
        <c:crosses val="autoZero"/>
        <c:auto val="1"/>
        <c:lblOffset val="100"/>
        <c:baseTimeUnit val="months"/>
      </c:dateAx>
      <c:spPr>
        <a:noFill/>
        <a:ln w="25400">
          <a:noFill/>
        </a:ln>
        <a:effectLst/>
      </c:spPr>
    </c:plotArea>
    <c:legend>
      <c:legendPos val="b"/>
      <c:legendEntry>
        <c:idx val="0"/>
        <c:delete val="1"/>
      </c:legendEntry>
      <c:layout>
        <c:manualLayout>
          <c:xMode val="edge"/>
          <c:yMode val="edge"/>
          <c:x val="3.8287844050675555E-2"/>
          <c:y val="0.70752663885141842"/>
          <c:w val="0.91311401112752333"/>
          <c:h val="0.2924733611485815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033007442193115E-2"/>
          <c:y val="4.7207992281597208E-2"/>
          <c:w val="0.81384153458966735"/>
          <c:h val="0.57854773708918661"/>
        </c:manualLayout>
      </c:layout>
      <c:areaChart>
        <c:grouping val="standard"/>
        <c:varyColors val="0"/>
        <c:ser>
          <c:idx val="9"/>
          <c:order val="5"/>
          <c:tx>
            <c:strRef>
              <c:f>'Graf IV.14'!$Z$4</c:f>
              <c:strCache>
                <c:ptCount val="1"/>
              </c:strCache>
            </c:strRef>
          </c:tx>
          <c:spPr>
            <a:solidFill>
              <a:schemeClr val="tx2">
                <a:lumMod val="20000"/>
                <a:lumOff val="80000"/>
                <a:alpha val="50000"/>
              </a:schemeClr>
            </a:solidFill>
            <a:ln w="25400">
              <a:noFill/>
              <a:prstDash val="solid"/>
            </a:ln>
            <a:effectLst/>
          </c:spP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IV.14'!$Z$9:$Z$45</c:f>
              <c:numCache>
                <c:formatCode>0.00</c:formatCode>
                <c:ptCount val="37"/>
                <c:pt idx="24">
                  <c:v>1</c:v>
                </c:pt>
                <c:pt idx="25">
                  <c:v>1</c:v>
                </c:pt>
                <c:pt idx="26">
                  <c:v>1</c:v>
                </c:pt>
                <c:pt idx="27">
                  <c:v>1</c:v>
                </c:pt>
                <c:pt idx="28">
                  <c:v>1</c:v>
                </c:pt>
                <c:pt idx="29">
                  <c:v>1</c:v>
                </c:pt>
                <c:pt idx="30">
                  <c:v>1</c:v>
                </c:pt>
                <c:pt idx="31">
                  <c:v>1</c:v>
                </c:pt>
                <c:pt idx="32">
                  <c:v>1</c:v>
                </c:pt>
                <c:pt idx="33">
                  <c:v>1</c:v>
                </c:pt>
                <c:pt idx="34">
                  <c:v>1</c:v>
                </c:pt>
                <c:pt idx="35">
                  <c:v>1</c:v>
                </c:pt>
                <c:pt idx="36">
                  <c:v>1</c:v>
                </c:pt>
              </c:numCache>
            </c:numRef>
          </c:val>
          <c:extLst>
            <c:ext xmlns:c16="http://schemas.microsoft.com/office/drawing/2014/chart" uri="{C3380CC4-5D6E-409C-BE32-E72D297353CC}">
              <c16:uniqueId val="{00000000-4E9A-4163-A029-9D8C8785817E}"/>
            </c:ext>
          </c:extLst>
        </c:ser>
        <c:dLbls>
          <c:showLegendKey val="0"/>
          <c:showVal val="0"/>
          <c:showCatName val="0"/>
          <c:showSerName val="0"/>
          <c:showPercent val="0"/>
          <c:showBubbleSize val="0"/>
        </c:dLbls>
        <c:axId val="2094198112"/>
        <c:axId val="2094177312"/>
      </c:areaChart>
      <c:lineChart>
        <c:grouping val="standard"/>
        <c:varyColors val="0"/>
        <c:ser>
          <c:idx val="0"/>
          <c:order val="0"/>
          <c:tx>
            <c:strRef>
              <c:f>'Graf IV.14'!$Q$4</c:f>
              <c:strCache>
                <c:ptCount val="1"/>
                <c:pt idx="0">
                  <c:v>Pozorované hodnoty</c:v>
                </c:pt>
              </c:strCache>
            </c:strRef>
          </c:tx>
          <c:spPr>
            <a:ln w="25400" cap="rnd">
              <a:solidFill>
                <a:sysClr val="windowText" lastClr="000000"/>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IV.14'!$Q$9:$Q$45</c:f>
              <c:numCache>
                <c:formatCode>0.00</c:formatCode>
                <c:ptCount val="37"/>
                <c:pt idx="0">
                  <c:v>1.63</c:v>
                </c:pt>
                <c:pt idx="1">
                  <c:v>1.55</c:v>
                </c:pt>
                <c:pt idx="2">
                  <c:v>1.43</c:v>
                </c:pt>
                <c:pt idx="3">
                  <c:v>1.36</c:v>
                </c:pt>
                <c:pt idx="4">
                  <c:v>1.28</c:v>
                </c:pt>
                <c:pt idx="5">
                  <c:v>1.21</c:v>
                </c:pt>
                <c:pt idx="6">
                  <c:v>1.1399999999999999</c:v>
                </c:pt>
                <c:pt idx="7">
                  <c:v>1.08</c:v>
                </c:pt>
                <c:pt idx="8">
                  <c:v>1.01</c:v>
                </c:pt>
                <c:pt idx="9">
                  <c:v>0.99</c:v>
                </c:pt>
                <c:pt idx="10">
                  <c:v>1.07</c:v>
                </c:pt>
                <c:pt idx="11">
                  <c:v>1.02</c:v>
                </c:pt>
                <c:pt idx="12">
                  <c:v>0.97</c:v>
                </c:pt>
                <c:pt idx="13">
                  <c:v>0.9</c:v>
                </c:pt>
                <c:pt idx="14">
                  <c:v>0.71</c:v>
                </c:pt>
                <c:pt idx="15">
                  <c:v>0.65</c:v>
                </c:pt>
                <c:pt idx="16">
                  <c:v>0.59</c:v>
                </c:pt>
                <c:pt idx="17">
                  <c:v>0.53</c:v>
                </c:pt>
                <c:pt idx="18">
                  <c:v>0.51</c:v>
                </c:pt>
                <c:pt idx="19">
                  <c:v>0.5</c:v>
                </c:pt>
                <c:pt idx="20">
                  <c:v>0.51</c:v>
                </c:pt>
                <c:pt idx="21">
                  <c:v>0.54</c:v>
                </c:pt>
                <c:pt idx="22">
                  <c:v>0.56000000000000005</c:v>
                </c:pt>
                <c:pt idx="23">
                  <c:v>0.59</c:v>
                </c:pt>
                <c:pt idx="24">
                  <c:v>0.64</c:v>
                </c:pt>
              </c:numCache>
            </c:numRef>
          </c:val>
          <c:smooth val="0"/>
          <c:extLst>
            <c:ext xmlns:c16="http://schemas.microsoft.com/office/drawing/2014/chart" uri="{C3380CC4-5D6E-409C-BE32-E72D297353CC}">
              <c16:uniqueId val="{00000001-4E9A-4163-A029-9D8C8785817E}"/>
            </c:ext>
          </c:extLst>
        </c:ser>
        <c:ser>
          <c:idx val="1"/>
          <c:order val="1"/>
          <c:tx>
            <c:strRef>
              <c:f>'Graf IV.14'!$R$4</c:f>
              <c:strCache>
                <c:ptCount val="1"/>
                <c:pt idx="0">
                  <c:v>Míra selhání podle Základního scénáře</c:v>
                </c:pt>
              </c:strCache>
            </c:strRef>
          </c:tx>
          <c:spPr>
            <a:ln w="25400" cap="rnd">
              <a:solidFill>
                <a:schemeClr val="accent1"/>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IV.14'!$R$9:$R$45</c:f>
              <c:numCache>
                <c:formatCode>0.00</c:formatCode>
                <c:ptCount val="37"/>
                <c:pt idx="24">
                  <c:v>0.64</c:v>
                </c:pt>
                <c:pt idx="25">
                  <c:v>0.84</c:v>
                </c:pt>
                <c:pt idx="26">
                  <c:v>0.85</c:v>
                </c:pt>
                <c:pt idx="27">
                  <c:v>0.85</c:v>
                </c:pt>
                <c:pt idx="28">
                  <c:v>0.84</c:v>
                </c:pt>
                <c:pt idx="29">
                  <c:v>0.83</c:v>
                </c:pt>
                <c:pt idx="30">
                  <c:v>0.79</c:v>
                </c:pt>
                <c:pt idx="31">
                  <c:v>0.76</c:v>
                </c:pt>
                <c:pt idx="32">
                  <c:v>0.72</c:v>
                </c:pt>
                <c:pt idx="33">
                  <c:v>0.68</c:v>
                </c:pt>
                <c:pt idx="34">
                  <c:v>0.69</c:v>
                </c:pt>
                <c:pt idx="35">
                  <c:v>0.68</c:v>
                </c:pt>
                <c:pt idx="36">
                  <c:v>0.68</c:v>
                </c:pt>
              </c:numCache>
            </c:numRef>
          </c:val>
          <c:smooth val="0"/>
          <c:extLst>
            <c:ext xmlns:c16="http://schemas.microsoft.com/office/drawing/2014/chart" uri="{C3380CC4-5D6E-409C-BE32-E72D297353CC}">
              <c16:uniqueId val="{00000002-4E9A-4163-A029-9D8C8785817E}"/>
            </c:ext>
          </c:extLst>
        </c:ser>
        <c:ser>
          <c:idx val="6"/>
          <c:order val="2"/>
          <c:tx>
            <c:strRef>
              <c:f>'Graf IV.14'!$W$4</c:f>
              <c:strCache>
                <c:ptCount val="1"/>
                <c:pt idx="0">
                  <c:v>Míra selhání při nárůstu úrokových sazeb o 1 p. b.</c:v>
                </c:pt>
              </c:strCache>
            </c:strRef>
          </c:tx>
          <c:spPr>
            <a:ln w="25400" cap="rnd">
              <a:solidFill>
                <a:schemeClr val="accent2"/>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IV.14'!$W$9:$W$45</c:f>
              <c:numCache>
                <c:formatCode>0.00</c:formatCode>
                <c:ptCount val="37"/>
                <c:pt idx="24">
                  <c:v>0.64</c:v>
                </c:pt>
                <c:pt idx="25">
                  <c:v>0.84</c:v>
                </c:pt>
                <c:pt idx="26">
                  <c:v>0.85</c:v>
                </c:pt>
                <c:pt idx="27">
                  <c:v>0.86</c:v>
                </c:pt>
                <c:pt idx="28">
                  <c:v>0.88</c:v>
                </c:pt>
                <c:pt idx="29">
                  <c:v>0.87</c:v>
                </c:pt>
                <c:pt idx="30">
                  <c:v>0.84</c:v>
                </c:pt>
                <c:pt idx="31">
                  <c:v>0.8</c:v>
                </c:pt>
                <c:pt idx="32">
                  <c:v>0.75</c:v>
                </c:pt>
                <c:pt idx="33">
                  <c:v>0.73</c:v>
                </c:pt>
                <c:pt idx="34">
                  <c:v>0.71</c:v>
                </c:pt>
                <c:pt idx="35">
                  <c:v>0.71</c:v>
                </c:pt>
                <c:pt idx="36">
                  <c:v>0.73</c:v>
                </c:pt>
              </c:numCache>
            </c:numRef>
          </c:val>
          <c:smooth val="0"/>
          <c:extLst>
            <c:ext xmlns:c16="http://schemas.microsoft.com/office/drawing/2014/chart" uri="{C3380CC4-5D6E-409C-BE32-E72D297353CC}">
              <c16:uniqueId val="{00000003-4E9A-4163-A029-9D8C8785817E}"/>
            </c:ext>
          </c:extLst>
        </c:ser>
        <c:ser>
          <c:idx val="7"/>
          <c:order val="3"/>
          <c:tx>
            <c:strRef>
              <c:f>'Graf IV.14'!$X$4</c:f>
              <c:strCache>
                <c:ptCount val="1"/>
                <c:pt idx="0">
                  <c:v>Míra selhání při nárůstu úrokových sazeb o 3 p. b.</c:v>
                </c:pt>
              </c:strCache>
            </c:strRef>
          </c:tx>
          <c:spPr>
            <a:ln w="25400" cap="rnd">
              <a:solidFill>
                <a:schemeClr val="accent2">
                  <a:lumMod val="40000"/>
                  <a:lumOff val="60000"/>
                </a:schemeClr>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IV.14'!$X$9:$X$45</c:f>
              <c:numCache>
                <c:formatCode>0.00</c:formatCode>
                <c:ptCount val="37"/>
                <c:pt idx="24">
                  <c:v>0.64</c:v>
                </c:pt>
                <c:pt idx="25">
                  <c:v>0.84</c:v>
                </c:pt>
                <c:pt idx="26">
                  <c:v>0.85</c:v>
                </c:pt>
                <c:pt idx="27">
                  <c:v>0.86</c:v>
                </c:pt>
                <c:pt idx="28">
                  <c:v>0.88</c:v>
                </c:pt>
                <c:pt idx="29">
                  <c:v>0.91</c:v>
                </c:pt>
                <c:pt idx="30">
                  <c:v>0.93</c:v>
                </c:pt>
                <c:pt idx="31">
                  <c:v>0.9</c:v>
                </c:pt>
                <c:pt idx="32">
                  <c:v>0.89</c:v>
                </c:pt>
                <c:pt idx="33">
                  <c:v>0.87</c:v>
                </c:pt>
                <c:pt idx="34">
                  <c:v>0.85</c:v>
                </c:pt>
                <c:pt idx="35">
                  <c:v>0.85</c:v>
                </c:pt>
                <c:pt idx="36">
                  <c:v>0.9</c:v>
                </c:pt>
              </c:numCache>
            </c:numRef>
          </c:val>
          <c:smooth val="0"/>
          <c:extLst>
            <c:ext xmlns:c16="http://schemas.microsoft.com/office/drawing/2014/chart" uri="{C3380CC4-5D6E-409C-BE32-E72D297353CC}">
              <c16:uniqueId val="{00000004-4E9A-4163-A029-9D8C8785817E}"/>
            </c:ext>
          </c:extLst>
        </c:ser>
        <c:ser>
          <c:idx val="8"/>
          <c:order val="4"/>
          <c:tx>
            <c:strRef>
              <c:f>'Graf IV.14'!$Y$4</c:f>
              <c:strCache>
                <c:ptCount val="1"/>
                <c:pt idx="0">
                  <c:v>Míra selhání při nárůstu úrokových sazeb o 5 p. b.</c:v>
                </c:pt>
              </c:strCache>
            </c:strRef>
          </c:tx>
          <c:spPr>
            <a:ln w="25400" cap="rnd">
              <a:solidFill>
                <a:schemeClr val="accent2">
                  <a:lumMod val="20000"/>
                  <a:lumOff val="80000"/>
                </a:schemeClr>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IV.14'!$Y$9:$Y$45</c:f>
              <c:numCache>
                <c:formatCode>0.00</c:formatCode>
                <c:ptCount val="37"/>
                <c:pt idx="24">
                  <c:v>0.64</c:v>
                </c:pt>
                <c:pt idx="25">
                  <c:v>0.84</c:v>
                </c:pt>
                <c:pt idx="26">
                  <c:v>0.86</c:v>
                </c:pt>
                <c:pt idx="27">
                  <c:v>0.89</c:v>
                </c:pt>
                <c:pt idx="28">
                  <c:v>0.93</c:v>
                </c:pt>
                <c:pt idx="29">
                  <c:v>1</c:v>
                </c:pt>
                <c:pt idx="30">
                  <c:v>1.04</c:v>
                </c:pt>
                <c:pt idx="31">
                  <c:v>1.05</c:v>
                </c:pt>
                <c:pt idx="32">
                  <c:v>1.05</c:v>
                </c:pt>
                <c:pt idx="33">
                  <c:v>1.04</c:v>
                </c:pt>
                <c:pt idx="34">
                  <c:v>1.05</c:v>
                </c:pt>
                <c:pt idx="35">
                  <c:v>1.1299999999999999</c:v>
                </c:pt>
                <c:pt idx="36">
                  <c:v>1.21</c:v>
                </c:pt>
              </c:numCache>
            </c:numRef>
          </c:val>
          <c:smooth val="0"/>
          <c:extLst>
            <c:ext xmlns:c16="http://schemas.microsoft.com/office/drawing/2014/chart" uri="{C3380CC4-5D6E-409C-BE32-E72D297353CC}">
              <c16:uniqueId val="{00000005-4E9A-4163-A029-9D8C8785817E}"/>
            </c:ext>
          </c:extLst>
        </c:ser>
        <c:dLbls>
          <c:showLegendKey val="0"/>
          <c:showVal val="0"/>
          <c:showCatName val="0"/>
          <c:showSerName val="0"/>
          <c:showPercent val="0"/>
          <c:showBubbleSize val="0"/>
        </c:dLbls>
        <c:marker val="1"/>
        <c:smooth val="0"/>
        <c:axId val="1608521200"/>
        <c:axId val="1608517040"/>
      </c:lineChart>
      <c:dateAx>
        <c:axId val="16085212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8517040"/>
        <c:crosses val="autoZero"/>
        <c:auto val="1"/>
        <c:lblOffset val="100"/>
        <c:baseTimeUnit val="months"/>
        <c:majorUnit val="18"/>
        <c:majorTimeUnit val="months"/>
      </c:dateAx>
      <c:valAx>
        <c:axId val="1608517040"/>
        <c:scaling>
          <c:orientation val="minMax"/>
          <c:max val="2"/>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608521200"/>
        <c:crosses val="autoZero"/>
        <c:crossBetween val="midCat"/>
        <c:majorUnit val="0.4"/>
      </c:valAx>
      <c:valAx>
        <c:axId val="2094177312"/>
        <c:scaling>
          <c:orientation val="minMax"/>
          <c:max val="1"/>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2094198112"/>
        <c:crosses val="max"/>
        <c:crossBetween val="between"/>
      </c:valAx>
      <c:dateAx>
        <c:axId val="2094198112"/>
        <c:scaling>
          <c:orientation val="minMax"/>
        </c:scaling>
        <c:delete val="1"/>
        <c:axPos val="b"/>
        <c:numFmt formatCode="m/d/yyyy" sourceLinked="1"/>
        <c:majorTickMark val="out"/>
        <c:minorTickMark val="none"/>
        <c:tickLblPos val="nextTo"/>
        <c:crossAx val="2094177312"/>
        <c:crosses val="autoZero"/>
        <c:auto val="1"/>
        <c:lblOffset val="100"/>
        <c:baseTimeUnit val="months"/>
      </c:dateAx>
      <c:spPr>
        <a:noFill/>
        <a:ln w="25400">
          <a:noFill/>
        </a:ln>
        <a:effectLst/>
      </c:spPr>
    </c:plotArea>
    <c:legend>
      <c:legendPos val="b"/>
      <c:legendEntry>
        <c:idx val="0"/>
        <c:delete val="1"/>
      </c:legendEntry>
      <c:layout>
        <c:manualLayout>
          <c:xMode val="edge"/>
          <c:yMode val="edge"/>
          <c:x val="3.8287844050675555E-2"/>
          <c:y val="0.73418383220836991"/>
          <c:w val="0.89070798617536528"/>
          <c:h val="0.26581616779163009"/>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969043253154997E-2"/>
          <c:y val="4.7208011871406379E-2"/>
          <c:w val="0.81395588393916518"/>
          <c:h val="0.57844028640426493"/>
        </c:manualLayout>
      </c:layout>
      <c:areaChart>
        <c:grouping val="standard"/>
        <c:varyColors val="0"/>
        <c:ser>
          <c:idx val="5"/>
          <c:order val="5"/>
          <c:tx>
            <c:strRef>
              <c:f>'Graf IV.14'!$V$4</c:f>
              <c:strCache>
                <c:ptCount val="1"/>
              </c:strCache>
            </c:strRef>
          </c:tx>
          <c:spPr>
            <a:solidFill>
              <a:schemeClr val="tx2">
                <a:lumMod val="20000"/>
                <a:lumOff val="80000"/>
                <a:alpha val="50000"/>
              </a:schemeClr>
            </a:solidFill>
            <a:ln w="25400">
              <a:noFill/>
              <a:prstDash val="solid"/>
            </a:ln>
            <a:effectLst/>
          </c:spP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IV.14'!$V$9:$V$45</c:f>
              <c:numCache>
                <c:formatCode>0.00</c:formatCode>
                <c:ptCount val="37"/>
                <c:pt idx="24">
                  <c:v>1</c:v>
                </c:pt>
                <c:pt idx="25">
                  <c:v>1</c:v>
                </c:pt>
                <c:pt idx="26">
                  <c:v>1</c:v>
                </c:pt>
                <c:pt idx="27">
                  <c:v>1</c:v>
                </c:pt>
                <c:pt idx="28">
                  <c:v>1</c:v>
                </c:pt>
                <c:pt idx="29">
                  <c:v>1</c:v>
                </c:pt>
                <c:pt idx="30">
                  <c:v>1</c:v>
                </c:pt>
                <c:pt idx="31">
                  <c:v>1</c:v>
                </c:pt>
                <c:pt idx="32">
                  <c:v>1</c:v>
                </c:pt>
                <c:pt idx="33">
                  <c:v>1</c:v>
                </c:pt>
                <c:pt idx="34">
                  <c:v>1</c:v>
                </c:pt>
                <c:pt idx="35">
                  <c:v>1</c:v>
                </c:pt>
                <c:pt idx="36">
                  <c:v>1</c:v>
                </c:pt>
              </c:numCache>
            </c:numRef>
          </c:val>
          <c:extLst>
            <c:ext xmlns:c16="http://schemas.microsoft.com/office/drawing/2014/chart" uri="{C3380CC4-5D6E-409C-BE32-E72D297353CC}">
              <c16:uniqueId val="{00000000-4AF5-4C63-99CA-845108004BA9}"/>
            </c:ext>
          </c:extLst>
        </c:ser>
        <c:dLbls>
          <c:showLegendKey val="0"/>
          <c:showVal val="0"/>
          <c:showCatName val="0"/>
          <c:showSerName val="0"/>
          <c:showPercent val="0"/>
          <c:showBubbleSize val="0"/>
        </c:dLbls>
        <c:axId val="1880067136"/>
        <c:axId val="1880072128"/>
      </c:areaChart>
      <c:lineChart>
        <c:grouping val="standard"/>
        <c:varyColors val="0"/>
        <c:ser>
          <c:idx val="0"/>
          <c:order val="0"/>
          <c:tx>
            <c:strRef>
              <c:f>'Graf IV.14'!$Q$4</c:f>
              <c:strCache>
                <c:ptCount val="1"/>
                <c:pt idx="0">
                  <c:v>Pozorované hodnoty</c:v>
                </c:pt>
              </c:strCache>
            </c:strRef>
          </c:tx>
          <c:spPr>
            <a:ln w="25400" cap="rnd">
              <a:solidFill>
                <a:sysClr val="windowText" lastClr="000000"/>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IV.14'!$Q$9:$Q$45</c:f>
              <c:numCache>
                <c:formatCode>0.00</c:formatCode>
                <c:ptCount val="37"/>
                <c:pt idx="0">
                  <c:v>1.63</c:v>
                </c:pt>
                <c:pt idx="1">
                  <c:v>1.55</c:v>
                </c:pt>
                <c:pt idx="2">
                  <c:v>1.43</c:v>
                </c:pt>
                <c:pt idx="3">
                  <c:v>1.36</c:v>
                </c:pt>
                <c:pt idx="4">
                  <c:v>1.28</c:v>
                </c:pt>
                <c:pt idx="5">
                  <c:v>1.21</c:v>
                </c:pt>
                <c:pt idx="6">
                  <c:v>1.1399999999999999</c:v>
                </c:pt>
                <c:pt idx="7">
                  <c:v>1.08</c:v>
                </c:pt>
                <c:pt idx="8">
                  <c:v>1.01</c:v>
                </c:pt>
                <c:pt idx="9">
                  <c:v>0.99</c:v>
                </c:pt>
                <c:pt idx="10">
                  <c:v>1.07</c:v>
                </c:pt>
                <c:pt idx="11">
                  <c:v>1.02</c:v>
                </c:pt>
                <c:pt idx="12">
                  <c:v>0.97</c:v>
                </c:pt>
                <c:pt idx="13">
                  <c:v>0.9</c:v>
                </c:pt>
                <c:pt idx="14">
                  <c:v>0.71</c:v>
                </c:pt>
                <c:pt idx="15">
                  <c:v>0.65</c:v>
                </c:pt>
                <c:pt idx="16">
                  <c:v>0.59</c:v>
                </c:pt>
                <c:pt idx="17">
                  <c:v>0.53</c:v>
                </c:pt>
                <c:pt idx="18">
                  <c:v>0.51</c:v>
                </c:pt>
                <c:pt idx="19">
                  <c:v>0.5</c:v>
                </c:pt>
                <c:pt idx="20">
                  <c:v>0.51</c:v>
                </c:pt>
                <c:pt idx="21">
                  <c:v>0.54</c:v>
                </c:pt>
                <c:pt idx="22">
                  <c:v>0.56000000000000005</c:v>
                </c:pt>
                <c:pt idx="23">
                  <c:v>0.59</c:v>
                </c:pt>
                <c:pt idx="24">
                  <c:v>0.64</c:v>
                </c:pt>
              </c:numCache>
            </c:numRef>
          </c:val>
          <c:smooth val="0"/>
          <c:extLst>
            <c:ext xmlns:c16="http://schemas.microsoft.com/office/drawing/2014/chart" uri="{C3380CC4-5D6E-409C-BE32-E72D297353CC}">
              <c16:uniqueId val="{00000001-4AF5-4C63-99CA-845108004BA9}"/>
            </c:ext>
          </c:extLst>
        </c:ser>
        <c:ser>
          <c:idx val="1"/>
          <c:order val="1"/>
          <c:tx>
            <c:strRef>
              <c:f>'Graf IV.14'!$R$4</c:f>
              <c:strCache>
                <c:ptCount val="1"/>
                <c:pt idx="0">
                  <c:v>Míra selhání podle Základního scénáře</c:v>
                </c:pt>
              </c:strCache>
            </c:strRef>
          </c:tx>
          <c:spPr>
            <a:ln w="25400" cap="rnd">
              <a:solidFill>
                <a:schemeClr val="accent1"/>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IV.14'!$R$9:$R$45</c:f>
              <c:numCache>
                <c:formatCode>0.00</c:formatCode>
                <c:ptCount val="37"/>
                <c:pt idx="24">
                  <c:v>0.64</c:v>
                </c:pt>
                <c:pt idx="25">
                  <c:v>0.84</c:v>
                </c:pt>
                <c:pt idx="26">
                  <c:v>0.85</c:v>
                </c:pt>
                <c:pt idx="27">
                  <c:v>0.85</c:v>
                </c:pt>
                <c:pt idx="28">
                  <c:v>0.84</c:v>
                </c:pt>
                <c:pt idx="29">
                  <c:v>0.83</c:v>
                </c:pt>
                <c:pt idx="30">
                  <c:v>0.79</c:v>
                </c:pt>
                <c:pt idx="31">
                  <c:v>0.76</c:v>
                </c:pt>
                <c:pt idx="32">
                  <c:v>0.72</c:v>
                </c:pt>
                <c:pt idx="33">
                  <c:v>0.68</c:v>
                </c:pt>
                <c:pt idx="34">
                  <c:v>0.69</c:v>
                </c:pt>
                <c:pt idx="35">
                  <c:v>0.68</c:v>
                </c:pt>
                <c:pt idx="36">
                  <c:v>0.68</c:v>
                </c:pt>
              </c:numCache>
            </c:numRef>
          </c:val>
          <c:smooth val="0"/>
          <c:extLst>
            <c:ext xmlns:c16="http://schemas.microsoft.com/office/drawing/2014/chart" uri="{C3380CC4-5D6E-409C-BE32-E72D297353CC}">
              <c16:uniqueId val="{00000002-4AF5-4C63-99CA-845108004BA9}"/>
            </c:ext>
          </c:extLst>
        </c:ser>
        <c:ser>
          <c:idx val="2"/>
          <c:order val="2"/>
          <c:tx>
            <c:strRef>
              <c:f>'Graf IV.14'!$S$4</c:f>
              <c:strCache>
                <c:ptCount val="1"/>
                <c:pt idx="0">
                  <c:v>Míra selhání při nárůstu míry nezaměstnanosti o 3 p. b.</c:v>
                </c:pt>
              </c:strCache>
            </c:strRef>
          </c:tx>
          <c:spPr>
            <a:ln w="25400" cap="rnd">
              <a:solidFill>
                <a:schemeClr val="accent2"/>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IV.14'!$S$9:$S$45</c:f>
              <c:numCache>
                <c:formatCode>0.00</c:formatCode>
                <c:ptCount val="37"/>
                <c:pt idx="24">
                  <c:v>0.64</c:v>
                </c:pt>
                <c:pt idx="25">
                  <c:v>0.85</c:v>
                </c:pt>
                <c:pt idx="26">
                  <c:v>0.89</c:v>
                </c:pt>
                <c:pt idx="27">
                  <c:v>0.99</c:v>
                </c:pt>
                <c:pt idx="28">
                  <c:v>1.2</c:v>
                </c:pt>
                <c:pt idx="29">
                  <c:v>1.42</c:v>
                </c:pt>
                <c:pt idx="30">
                  <c:v>1.55</c:v>
                </c:pt>
                <c:pt idx="31">
                  <c:v>1.64</c:v>
                </c:pt>
                <c:pt idx="32">
                  <c:v>1.61</c:v>
                </c:pt>
                <c:pt idx="33">
                  <c:v>1.64</c:v>
                </c:pt>
                <c:pt idx="34">
                  <c:v>1.68</c:v>
                </c:pt>
                <c:pt idx="35">
                  <c:v>1.68</c:v>
                </c:pt>
                <c:pt idx="36">
                  <c:v>1.77</c:v>
                </c:pt>
              </c:numCache>
            </c:numRef>
          </c:val>
          <c:smooth val="0"/>
          <c:extLst>
            <c:ext xmlns:c16="http://schemas.microsoft.com/office/drawing/2014/chart" uri="{C3380CC4-5D6E-409C-BE32-E72D297353CC}">
              <c16:uniqueId val="{00000003-4AF5-4C63-99CA-845108004BA9}"/>
            </c:ext>
          </c:extLst>
        </c:ser>
        <c:ser>
          <c:idx val="3"/>
          <c:order val="3"/>
          <c:tx>
            <c:strRef>
              <c:f>'Graf IV.14'!$T$4</c:f>
              <c:strCache>
                <c:ptCount val="1"/>
                <c:pt idx="0">
                  <c:v>Míra selhání při nárůstu míry nezaměstnanosti o 5 p. b.</c:v>
                </c:pt>
              </c:strCache>
            </c:strRef>
          </c:tx>
          <c:spPr>
            <a:ln w="25400" cap="rnd">
              <a:solidFill>
                <a:schemeClr val="accent2">
                  <a:lumMod val="40000"/>
                  <a:lumOff val="60000"/>
                </a:schemeClr>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IV.14'!$T$9:$T$45</c:f>
              <c:numCache>
                <c:formatCode>0.00</c:formatCode>
                <c:ptCount val="37"/>
                <c:pt idx="24">
                  <c:v>0.64</c:v>
                </c:pt>
                <c:pt idx="25">
                  <c:v>0.84</c:v>
                </c:pt>
                <c:pt idx="26">
                  <c:v>0.9</c:v>
                </c:pt>
                <c:pt idx="27">
                  <c:v>1.0900000000000001</c:v>
                </c:pt>
                <c:pt idx="28">
                  <c:v>1.31</c:v>
                </c:pt>
                <c:pt idx="29">
                  <c:v>1.61</c:v>
                </c:pt>
                <c:pt idx="30">
                  <c:v>1.91</c:v>
                </c:pt>
                <c:pt idx="31">
                  <c:v>2.04</c:v>
                </c:pt>
                <c:pt idx="32">
                  <c:v>2.17</c:v>
                </c:pt>
                <c:pt idx="33">
                  <c:v>2.23</c:v>
                </c:pt>
                <c:pt idx="34">
                  <c:v>2.2799999999999998</c:v>
                </c:pt>
                <c:pt idx="35">
                  <c:v>2.38</c:v>
                </c:pt>
                <c:pt idx="36">
                  <c:v>2.4500000000000002</c:v>
                </c:pt>
              </c:numCache>
            </c:numRef>
          </c:val>
          <c:smooth val="0"/>
          <c:extLst>
            <c:ext xmlns:c16="http://schemas.microsoft.com/office/drawing/2014/chart" uri="{C3380CC4-5D6E-409C-BE32-E72D297353CC}">
              <c16:uniqueId val="{00000004-4AF5-4C63-99CA-845108004BA9}"/>
            </c:ext>
          </c:extLst>
        </c:ser>
        <c:ser>
          <c:idx val="4"/>
          <c:order val="4"/>
          <c:tx>
            <c:strRef>
              <c:f>'Graf IV.14'!$U$4</c:f>
              <c:strCache>
                <c:ptCount val="1"/>
                <c:pt idx="0">
                  <c:v>Míra selhání při nárůstu míry nezaměstnanosti o 10 p. b.</c:v>
                </c:pt>
              </c:strCache>
            </c:strRef>
          </c:tx>
          <c:spPr>
            <a:ln w="25400" cap="rnd">
              <a:solidFill>
                <a:schemeClr val="accent2">
                  <a:lumMod val="20000"/>
                  <a:lumOff val="80000"/>
                </a:schemeClr>
              </a:solidFill>
              <a:prstDash val="solid"/>
              <a:round/>
            </a:ln>
            <a:effectLst/>
          </c:spPr>
          <c:marker>
            <c:symbol val="none"/>
          </c:marker>
          <c:cat>
            <c:numRef>
              <c:f>'Graf IV.14'!$P$9:$P$45</c:f>
              <c:numCache>
                <c:formatCode>m/d/yyyy</c:formatCode>
                <c:ptCount val="37"/>
                <c:pt idx="0">
                  <c:v>43100</c:v>
                </c:pt>
                <c:pt idx="1">
                  <c:v>43190</c:v>
                </c:pt>
                <c:pt idx="2">
                  <c:v>43281</c:v>
                </c:pt>
                <c:pt idx="3">
                  <c:v>43373</c:v>
                </c:pt>
                <c:pt idx="4">
                  <c:v>43465</c:v>
                </c:pt>
                <c:pt idx="5">
                  <c:v>43555</c:v>
                </c:pt>
                <c:pt idx="6">
                  <c:v>43646</c:v>
                </c:pt>
                <c:pt idx="7">
                  <c:v>43738</c:v>
                </c:pt>
                <c:pt idx="8">
                  <c:v>43830</c:v>
                </c:pt>
                <c:pt idx="9">
                  <c:v>43921</c:v>
                </c:pt>
                <c:pt idx="10">
                  <c:v>44012</c:v>
                </c:pt>
                <c:pt idx="11">
                  <c:v>44104</c:v>
                </c:pt>
                <c:pt idx="12">
                  <c:v>44196</c:v>
                </c:pt>
                <c:pt idx="13">
                  <c:v>44286</c:v>
                </c:pt>
                <c:pt idx="14">
                  <c:v>44377</c:v>
                </c:pt>
                <c:pt idx="15">
                  <c:v>44469</c:v>
                </c:pt>
                <c:pt idx="16">
                  <c:v>44561</c:v>
                </c:pt>
                <c:pt idx="17">
                  <c:v>44651</c:v>
                </c:pt>
                <c:pt idx="18">
                  <c:v>44742</c:v>
                </c:pt>
                <c:pt idx="19">
                  <c:v>44834</c:v>
                </c:pt>
                <c:pt idx="20">
                  <c:v>44926</c:v>
                </c:pt>
                <c:pt idx="21">
                  <c:v>45016</c:v>
                </c:pt>
                <c:pt idx="22">
                  <c:v>45107</c:v>
                </c:pt>
                <c:pt idx="23">
                  <c:v>45199</c:v>
                </c:pt>
                <c:pt idx="24">
                  <c:v>45291</c:v>
                </c:pt>
                <c:pt idx="25">
                  <c:v>45382</c:v>
                </c:pt>
                <c:pt idx="26">
                  <c:v>45473</c:v>
                </c:pt>
                <c:pt idx="27">
                  <c:v>45565</c:v>
                </c:pt>
                <c:pt idx="28">
                  <c:v>45657</c:v>
                </c:pt>
                <c:pt idx="29">
                  <c:v>45747</c:v>
                </c:pt>
                <c:pt idx="30">
                  <c:v>45838</c:v>
                </c:pt>
                <c:pt idx="31">
                  <c:v>45930</c:v>
                </c:pt>
                <c:pt idx="32">
                  <c:v>46022</c:v>
                </c:pt>
                <c:pt idx="33">
                  <c:v>46112</c:v>
                </c:pt>
                <c:pt idx="34">
                  <c:v>46203</c:v>
                </c:pt>
                <c:pt idx="35">
                  <c:v>46295</c:v>
                </c:pt>
                <c:pt idx="36">
                  <c:v>46387</c:v>
                </c:pt>
              </c:numCache>
            </c:numRef>
          </c:cat>
          <c:val>
            <c:numRef>
              <c:f>'Graf IV.14'!$U$9:$U$45</c:f>
              <c:numCache>
                <c:formatCode>0.00</c:formatCode>
                <c:ptCount val="37"/>
                <c:pt idx="24">
                  <c:v>0.64</c:v>
                </c:pt>
                <c:pt idx="25">
                  <c:v>0.85</c:v>
                </c:pt>
                <c:pt idx="26">
                  <c:v>0.96</c:v>
                </c:pt>
                <c:pt idx="27">
                  <c:v>1.24</c:v>
                </c:pt>
                <c:pt idx="28">
                  <c:v>1.61</c:v>
                </c:pt>
                <c:pt idx="29">
                  <c:v>2.2000000000000002</c:v>
                </c:pt>
                <c:pt idx="30">
                  <c:v>2.74</c:v>
                </c:pt>
                <c:pt idx="31">
                  <c:v>3.16</c:v>
                </c:pt>
                <c:pt idx="32">
                  <c:v>3.45</c:v>
                </c:pt>
                <c:pt idx="33">
                  <c:v>3.52</c:v>
                </c:pt>
                <c:pt idx="34">
                  <c:v>3.66</c:v>
                </c:pt>
                <c:pt idx="35">
                  <c:v>3.75</c:v>
                </c:pt>
                <c:pt idx="36">
                  <c:v>3.87</c:v>
                </c:pt>
              </c:numCache>
            </c:numRef>
          </c:val>
          <c:smooth val="0"/>
          <c:extLst>
            <c:ext xmlns:c16="http://schemas.microsoft.com/office/drawing/2014/chart" uri="{C3380CC4-5D6E-409C-BE32-E72D297353CC}">
              <c16:uniqueId val="{00000005-4AF5-4C63-99CA-845108004BA9}"/>
            </c:ext>
          </c:extLst>
        </c:ser>
        <c:dLbls>
          <c:showLegendKey val="0"/>
          <c:showVal val="0"/>
          <c:showCatName val="0"/>
          <c:showSerName val="0"/>
          <c:showPercent val="0"/>
          <c:showBubbleSize val="0"/>
        </c:dLbls>
        <c:marker val="1"/>
        <c:smooth val="0"/>
        <c:axId val="1544911600"/>
        <c:axId val="1544912848"/>
      </c:lineChart>
      <c:dateAx>
        <c:axId val="1544911600"/>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mm\/yy" sourceLinked="0"/>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44912848"/>
        <c:crosses val="autoZero"/>
        <c:auto val="1"/>
        <c:lblOffset val="100"/>
        <c:baseTimeUnit val="months"/>
        <c:majorUnit val="18"/>
        <c:majorTimeUnit val="months"/>
      </c:dateAx>
      <c:valAx>
        <c:axId val="1544912848"/>
        <c:scaling>
          <c:orientation val="minMax"/>
          <c:max val="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44911600"/>
        <c:crosses val="autoZero"/>
        <c:crossBetween val="midCat"/>
        <c:majorUnit val="0.8"/>
      </c:valAx>
      <c:valAx>
        <c:axId val="1880072128"/>
        <c:scaling>
          <c:orientation val="minMax"/>
          <c:max val="1"/>
        </c:scaling>
        <c:delete val="0"/>
        <c:axPos val="r"/>
        <c:numFmt formatCode="0.00"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cs-CZ"/>
          </a:p>
        </c:txPr>
        <c:crossAx val="1880067136"/>
        <c:crosses val="max"/>
        <c:crossBetween val="between"/>
      </c:valAx>
      <c:dateAx>
        <c:axId val="1880067136"/>
        <c:scaling>
          <c:orientation val="minMax"/>
        </c:scaling>
        <c:delete val="1"/>
        <c:axPos val="b"/>
        <c:numFmt formatCode="m/d/yyyy" sourceLinked="1"/>
        <c:majorTickMark val="out"/>
        <c:minorTickMark val="none"/>
        <c:tickLblPos val="nextTo"/>
        <c:crossAx val="1880072128"/>
        <c:crosses val="autoZero"/>
        <c:auto val="1"/>
        <c:lblOffset val="100"/>
        <c:baseTimeUnit val="months"/>
      </c:dateAx>
      <c:spPr>
        <a:noFill/>
        <a:ln w="25400">
          <a:noFill/>
        </a:ln>
        <a:effectLst/>
      </c:spPr>
    </c:plotArea>
    <c:legend>
      <c:legendPos val="b"/>
      <c:legendEntry>
        <c:idx val="0"/>
        <c:delete val="1"/>
      </c:legendEntry>
      <c:layout>
        <c:manualLayout>
          <c:xMode val="edge"/>
          <c:yMode val="edge"/>
          <c:x val="3.8287844050675555E-2"/>
          <c:y val="0.74461221646584785"/>
          <c:w val="0.91311401112752333"/>
          <c:h val="0.25538778353415204"/>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8305182269168049E-2"/>
          <c:w val="0.94755244755244761"/>
          <c:h val="0.57112168679804298"/>
        </c:manualLayout>
      </c:layout>
      <c:barChart>
        <c:barDir val="col"/>
        <c:grouping val="stacked"/>
        <c:varyColors val="0"/>
        <c:ser>
          <c:idx val="0"/>
          <c:order val="0"/>
          <c:tx>
            <c:strRef>
              <c:f>'Graf IV.15'!$K$4</c:f>
              <c:strCache>
                <c:ptCount val="1"/>
                <c:pt idx="0">
                  <c:v>Bilance běžného účtu platební bilance</c:v>
                </c:pt>
              </c:strCache>
            </c:strRef>
          </c:tx>
          <c:spPr>
            <a:solidFill>
              <a:srgbClr val="2426A9"/>
            </a:solidFill>
            <a:ln w="25400">
              <a:noFill/>
            </a:ln>
            <a:effectLst/>
          </c:spPr>
          <c:invertIfNegative val="0"/>
          <c:cat>
            <c:numRef>
              <c:f>'Graf IV.15'!$L$3:$N$3</c:f>
              <c:numCache>
                <c:formatCode>0</c:formatCode>
                <c:ptCount val="3"/>
                <c:pt idx="0">
                  <c:v>2024</c:v>
                </c:pt>
                <c:pt idx="1">
                  <c:v>2025</c:v>
                </c:pt>
                <c:pt idx="2">
                  <c:v>2026</c:v>
                </c:pt>
              </c:numCache>
            </c:numRef>
          </c:cat>
          <c:val>
            <c:numRef>
              <c:f>'Graf IV.15'!$L$4:$N$4</c:f>
              <c:numCache>
                <c:formatCode>0.00</c:formatCode>
                <c:ptCount val="3"/>
                <c:pt idx="0">
                  <c:v>0</c:v>
                </c:pt>
                <c:pt idx="1">
                  <c:v>0.29249999999999998</c:v>
                </c:pt>
                <c:pt idx="2">
                  <c:v>0.2271</c:v>
                </c:pt>
              </c:numCache>
            </c:numRef>
          </c:val>
          <c:extLst>
            <c:ext xmlns:c16="http://schemas.microsoft.com/office/drawing/2014/chart" uri="{C3380CC4-5D6E-409C-BE32-E72D297353CC}">
              <c16:uniqueId val="{00000000-CB40-4D9C-9B4B-CA734A2E640E}"/>
            </c:ext>
          </c:extLst>
        </c:ser>
        <c:ser>
          <c:idx val="1"/>
          <c:order val="1"/>
          <c:tx>
            <c:strRef>
              <c:f>'Graf IV.15'!$K$5</c:f>
              <c:strCache>
                <c:ptCount val="1"/>
                <c:pt idx="0">
                  <c:v>Meziroční diference reálného růstu HDP</c:v>
                </c:pt>
              </c:strCache>
            </c:strRef>
          </c:tx>
          <c:spPr>
            <a:solidFill>
              <a:srgbClr val="D52B1E"/>
            </a:solidFill>
            <a:ln w="25400">
              <a:noFill/>
            </a:ln>
            <a:effectLst/>
          </c:spPr>
          <c:invertIfNegative val="0"/>
          <c:cat>
            <c:numRef>
              <c:f>'Graf IV.15'!$L$3:$N$3</c:f>
              <c:numCache>
                <c:formatCode>0</c:formatCode>
                <c:ptCount val="3"/>
                <c:pt idx="0">
                  <c:v>2024</c:v>
                </c:pt>
                <c:pt idx="1">
                  <c:v>2025</c:v>
                </c:pt>
                <c:pt idx="2">
                  <c:v>2026</c:v>
                </c:pt>
              </c:numCache>
            </c:numRef>
          </c:cat>
          <c:val>
            <c:numRef>
              <c:f>'Graf IV.15'!$L$5:$N$5</c:f>
              <c:numCache>
                <c:formatCode>0.00</c:formatCode>
                <c:ptCount val="3"/>
                <c:pt idx="0">
                  <c:v>4.07E-2</c:v>
                </c:pt>
                <c:pt idx="1">
                  <c:v>0</c:v>
                </c:pt>
                <c:pt idx="2">
                  <c:v>0</c:v>
                </c:pt>
              </c:numCache>
            </c:numRef>
          </c:val>
          <c:extLst>
            <c:ext xmlns:c16="http://schemas.microsoft.com/office/drawing/2014/chart" uri="{C3380CC4-5D6E-409C-BE32-E72D297353CC}">
              <c16:uniqueId val="{00000001-CB40-4D9C-9B4B-CA734A2E640E}"/>
            </c:ext>
          </c:extLst>
        </c:ser>
        <c:ser>
          <c:idx val="2"/>
          <c:order val="2"/>
          <c:tx>
            <c:strRef>
              <c:f>'Graf IV.15'!$K$6</c:f>
              <c:strCache>
                <c:ptCount val="1"/>
                <c:pt idx="0">
                  <c:v>Meziroční diference výnosu desetiletého státního dluhopisu</c:v>
                </c:pt>
              </c:strCache>
            </c:strRef>
          </c:tx>
          <c:spPr>
            <a:solidFill>
              <a:srgbClr val="FFBB00"/>
            </a:solidFill>
            <a:ln w="25400">
              <a:noFill/>
            </a:ln>
            <a:effectLst/>
          </c:spPr>
          <c:invertIfNegative val="0"/>
          <c:cat>
            <c:numRef>
              <c:f>'Graf IV.15'!$L$3:$N$3</c:f>
              <c:numCache>
                <c:formatCode>0</c:formatCode>
                <c:ptCount val="3"/>
                <c:pt idx="0">
                  <c:v>2024</c:v>
                </c:pt>
                <c:pt idx="1">
                  <c:v>2025</c:v>
                </c:pt>
                <c:pt idx="2">
                  <c:v>2026</c:v>
                </c:pt>
              </c:numCache>
            </c:numRef>
          </c:cat>
          <c:val>
            <c:numRef>
              <c:f>'Graf IV.15'!$L$6:$N$6</c:f>
              <c:numCache>
                <c:formatCode>0.00</c:formatCode>
                <c:ptCount val="3"/>
                <c:pt idx="0">
                  <c:v>0</c:v>
                </c:pt>
                <c:pt idx="1">
                  <c:v>0.32550000000000001</c:v>
                </c:pt>
                <c:pt idx="2">
                  <c:v>0.25280000000000002</c:v>
                </c:pt>
              </c:numCache>
            </c:numRef>
          </c:val>
          <c:extLst>
            <c:ext xmlns:c16="http://schemas.microsoft.com/office/drawing/2014/chart" uri="{C3380CC4-5D6E-409C-BE32-E72D297353CC}">
              <c16:uniqueId val="{00000002-CB40-4D9C-9B4B-CA734A2E640E}"/>
            </c:ext>
          </c:extLst>
        </c:ser>
        <c:ser>
          <c:idx val="3"/>
          <c:order val="3"/>
          <c:tx>
            <c:strRef>
              <c:f>'Graf IV.15'!$K$7</c:f>
              <c:strCache>
                <c:ptCount val="1"/>
                <c:pt idx="0">
                  <c:v>Dluh vládních institucí</c:v>
                </c:pt>
              </c:strCache>
            </c:strRef>
          </c:tx>
          <c:spPr>
            <a:solidFill>
              <a:srgbClr val="9ACD32"/>
            </a:solidFill>
            <a:ln w="25400">
              <a:noFill/>
            </a:ln>
            <a:effectLst/>
          </c:spPr>
          <c:invertIfNegative val="0"/>
          <c:cat>
            <c:numRef>
              <c:f>'Graf IV.15'!$L$3:$N$3</c:f>
              <c:numCache>
                <c:formatCode>0</c:formatCode>
                <c:ptCount val="3"/>
                <c:pt idx="0">
                  <c:v>2024</c:v>
                </c:pt>
                <c:pt idx="1">
                  <c:v>2025</c:v>
                </c:pt>
                <c:pt idx="2">
                  <c:v>2026</c:v>
                </c:pt>
              </c:numCache>
            </c:numRef>
          </c:cat>
          <c:val>
            <c:numRef>
              <c:f>'Graf IV.15'!$L$7:$N$7</c:f>
              <c:numCache>
                <c:formatCode>0.00</c:formatCode>
                <c:ptCount val="3"/>
                <c:pt idx="0">
                  <c:v>0</c:v>
                </c:pt>
                <c:pt idx="1">
                  <c:v>0</c:v>
                </c:pt>
                <c:pt idx="2">
                  <c:v>3.9399999999999998E-2</c:v>
                </c:pt>
              </c:numCache>
            </c:numRef>
          </c:val>
          <c:extLst>
            <c:ext xmlns:c16="http://schemas.microsoft.com/office/drawing/2014/chart" uri="{C3380CC4-5D6E-409C-BE32-E72D297353CC}">
              <c16:uniqueId val="{00000003-CB40-4D9C-9B4B-CA734A2E640E}"/>
            </c:ext>
          </c:extLst>
        </c:ser>
        <c:ser>
          <c:idx val="4"/>
          <c:order val="4"/>
          <c:tx>
            <c:strRef>
              <c:f>'Graf IV.15'!$K$8</c:f>
              <c:strCache>
                <c:ptCount val="1"/>
                <c:pt idx="0">
                  <c:v>Rozdíl reálného výnosu 10letého SD a reálného růstu HDP</c:v>
                </c:pt>
              </c:strCache>
            </c:strRef>
          </c:tx>
          <c:spPr>
            <a:solidFill>
              <a:srgbClr val="00CED1"/>
            </a:solidFill>
            <a:ln w="25400">
              <a:noFill/>
            </a:ln>
            <a:effectLst/>
          </c:spPr>
          <c:invertIfNegative val="0"/>
          <c:cat>
            <c:numRef>
              <c:f>'Graf IV.15'!$L$3:$N$3</c:f>
              <c:numCache>
                <c:formatCode>0</c:formatCode>
                <c:ptCount val="3"/>
                <c:pt idx="0">
                  <c:v>2024</c:v>
                </c:pt>
                <c:pt idx="1">
                  <c:v>2025</c:v>
                </c:pt>
                <c:pt idx="2">
                  <c:v>2026</c:v>
                </c:pt>
              </c:numCache>
            </c:numRef>
          </c:cat>
          <c:val>
            <c:numRef>
              <c:f>'Graf IV.15'!$L$8:$N$8</c:f>
              <c:numCache>
                <c:formatCode>0.00</c:formatCode>
                <c:ptCount val="3"/>
                <c:pt idx="0">
                  <c:v>0</c:v>
                </c:pt>
                <c:pt idx="1">
                  <c:v>0.17050000000000001</c:v>
                </c:pt>
                <c:pt idx="2">
                  <c:v>0</c:v>
                </c:pt>
              </c:numCache>
            </c:numRef>
          </c:val>
          <c:extLst>
            <c:ext xmlns:c16="http://schemas.microsoft.com/office/drawing/2014/chart" uri="{C3380CC4-5D6E-409C-BE32-E72D297353CC}">
              <c16:uniqueId val="{00000004-CB40-4D9C-9B4B-CA734A2E640E}"/>
            </c:ext>
          </c:extLst>
        </c:ser>
        <c:ser>
          <c:idx val="5"/>
          <c:order val="5"/>
          <c:tx>
            <c:strRef>
              <c:f>'Graf IV.15'!$K$9</c:f>
              <c:strCache>
                <c:ptCount val="1"/>
                <c:pt idx="0">
                  <c:v>Vynutitelnost práva</c:v>
                </c:pt>
              </c:strCache>
            </c:strRef>
          </c:tx>
          <c:spPr>
            <a:solidFill>
              <a:srgbClr val="6C6F70"/>
            </a:solidFill>
            <a:ln w="25400">
              <a:noFill/>
            </a:ln>
            <a:effectLst/>
          </c:spPr>
          <c:invertIfNegative val="0"/>
          <c:cat>
            <c:numRef>
              <c:f>'Graf IV.15'!$L$3:$N$3</c:f>
              <c:numCache>
                <c:formatCode>0</c:formatCode>
                <c:ptCount val="3"/>
                <c:pt idx="0">
                  <c:v>2024</c:v>
                </c:pt>
                <c:pt idx="1">
                  <c:v>2025</c:v>
                </c:pt>
                <c:pt idx="2">
                  <c:v>2026</c:v>
                </c:pt>
              </c:numCache>
            </c:numRef>
          </c:cat>
          <c:val>
            <c:numRef>
              <c:f>'Graf IV.15'!$L$9:$N$9</c:f>
              <c:numCache>
                <c:formatCode>0.00</c:formatCode>
                <c:ptCount val="3"/>
                <c:pt idx="0">
                  <c:v>5.45E-2</c:v>
                </c:pt>
                <c:pt idx="1">
                  <c:v>0.2198</c:v>
                </c:pt>
                <c:pt idx="2">
                  <c:v>0.17069999999999999</c:v>
                </c:pt>
              </c:numCache>
            </c:numRef>
          </c:val>
          <c:extLst>
            <c:ext xmlns:c16="http://schemas.microsoft.com/office/drawing/2014/chart" uri="{C3380CC4-5D6E-409C-BE32-E72D297353CC}">
              <c16:uniqueId val="{00000005-CB40-4D9C-9B4B-CA734A2E640E}"/>
            </c:ext>
          </c:extLst>
        </c:ser>
        <c:ser>
          <c:idx val="6"/>
          <c:order val="6"/>
          <c:tx>
            <c:strRef>
              <c:f>'Graf IV.15'!$K$10</c:f>
              <c:strCache>
                <c:ptCount val="1"/>
                <c:pt idx="0">
                  <c:v>Strukturální saldo</c:v>
                </c:pt>
              </c:strCache>
            </c:strRef>
          </c:tx>
          <c:spPr>
            <a:solidFill>
              <a:srgbClr val="8A2BE2"/>
            </a:solidFill>
            <a:ln w="25400">
              <a:noFill/>
            </a:ln>
            <a:effectLst/>
          </c:spPr>
          <c:invertIfNegative val="0"/>
          <c:cat>
            <c:numRef>
              <c:f>'Graf IV.15'!$L$3:$N$3</c:f>
              <c:numCache>
                <c:formatCode>0</c:formatCode>
                <c:ptCount val="3"/>
                <c:pt idx="0">
                  <c:v>2024</c:v>
                </c:pt>
                <c:pt idx="1">
                  <c:v>2025</c:v>
                </c:pt>
                <c:pt idx="2">
                  <c:v>2026</c:v>
                </c:pt>
              </c:numCache>
            </c:numRef>
          </c:cat>
          <c:val>
            <c:numRef>
              <c:f>'Graf IV.15'!$L$10:$N$10</c:f>
              <c:numCache>
                <c:formatCode>0.00</c:formatCode>
                <c:ptCount val="3"/>
                <c:pt idx="0">
                  <c:v>0</c:v>
                </c:pt>
                <c:pt idx="1">
                  <c:v>0.24310000000000001</c:v>
                </c:pt>
                <c:pt idx="2">
                  <c:v>0.1888</c:v>
                </c:pt>
              </c:numCache>
            </c:numRef>
          </c:val>
          <c:extLst>
            <c:ext xmlns:c16="http://schemas.microsoft.com/office/drawing/2014/chart" uri="{C3380CC4-5D6E-409C-BE32-E72D297353CC}">
              <c16:uniqueId val="{00000006-CB40-4D9C-9B4B-CA734A2E640E}"/>
            </c:ext>
          </c:extLst>
        </c:ser>
        <c:dLbls>
          <c:showLegendKey val="0"/>
          <c:showVal val="0"/>
          <c:showCatName val="0"/>
          <c:showSerName val="0"/>
          <c:showPercent val="0"/>
          <c:showBubbleSize val="0"/>
        </c:dLbls>
        <c:gapWidth val="150"/>
        <c:overlap val="100"/>
        <c:axId val="151432159"/>
        <c:axId val="151432575"/>
      </c:barChart>
      <c:catAx>
        <c:axId val="15143215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575"/>
        <c:crosses val="autoZero"/>
        <c:auto val="1"/>
        <c:lblAlgn val="ctr"/>
        <c:lblOffset val="100"/>
        <c:noMultiLvlLbl val="0"/>
      </c:catAx>
      <c:valAx>
        <c:axId val="151432575"/>
        <c:scaling>
          <c:orientation val="minMax"/>
          <c:max val="1.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159"/>
        <c:crosses val="autoZero"/>
        <c:crossBetween val="between"/>
        <c:majorUnit val="0.2"/>
      </c:valAx>
      <c:spPr>
        <a:noFill/>
        <a:ln w="25400">
          <a:noFill/>
        </a:ln>
        <a:effectLst/>
      </c:spPr>
    </c:plotArea>
    <c:legend>
      <c:legendPos val="b"/>
      <c:layout>
        <c:manualLayout>
          <c:xMode val="edge"/>
          <c:yMode val="edge"/>
          <c:x val="6.6433566433566432E-2"/>
          <c:y val="0.59674894197487838"/>
          <c:w val="0.87472468476405485"/>
          <c:h val="0.4032510580251216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1.8305182269168049E-2"/>
          <c:w val="0.94755244755244761"/>
          <c:h val="0.57112168679804298"/>
        </c:manualLayout>
      </c:layout>
      <c:barChart>
        <c:barDir val="col"/>
        <c:grouping val="stacked"/>
        <c:varyColors val="0"/>
        <c:ser>
          <c:idx val="0"/>
          <c:order val="0"/>
          <c:tx>
            <c:strRef>
              <c:f>'Graf IV.15'!$J$4</c:f>
              <c:strCache>
                <c:ptCount val="1"/>
                <c:pt idx="0">
                  <c:v>Current account balance</c:v>
                </c:pt>
              </c:strCache>
            </c:strRef>
          </c:tx>
          <c:spPr>
            <a:solidFill>
              <a:srgbClr val="2426A9"/>
            </a:solidFill>
            <a:ln w="25400">
              <a:noFill/>
            </a:ln>
            <a:effectLst/>
          </c:spPr>
          <c:invertIfNegative val="0"/>
          <c:cat>
            <c:numRef>
              <c:f>'Graf IV.15'!$L$3:$N$3</c:f>
              <c:numCache>
                <c:formatCode>0</c:formatCode>
                <c:ptCount val="3"/>
                <c:pt idx="0">
                  <c:v>2024</c:v>
                </c:pt>
                <c:pt idx="1">
                  <c:v>2025</c:v>
                </c:pt>
                <c:pt idx="2">
                  <c:v>2026</c:v>
                </c:pt>
              </c:numCache>
            </c:numRef>
          </c:cat>
          <c:val>
            <c:numRef>
              <c:f>'Graf IV.15'!$L$4:$N$4</c:f>
              <c:numCache>
                <c:formatCode>0.00</c:formatCode>
                <c:ptCount val="3"/>
                <c:pt idx="0">
                  <c:v>0</c:v>
                </c:pt>
                <c:pt idx="1">
                  <c:v>0.29249999999999998</c:v>
                </c:pt>
                <c:pt idx="2">
                  <c:v>0.2271</c:v>
                </c:pt>
              </c:numCache>
            </c:numRef>
          </c:val>
          <c:extLst>
            <c:ext xmlns:c16="http://schemas.microsoft.com/office/drawing/2014/chart" uri="{C3380CC4-5D6E-409C-BE32-E72D297353CC}">
              <c16:uniqueId val="{00000000-7427-4A3D-9DDE-822B5FDB9825}"/>
            </c:ext>
          </c:extLst>
        </c:ser>
        <c:ser>
          <c:idx val="1"/>
          <c:order val="1"/>
          <c:tx>
            <c:strRef>
              <c:f>'Graf IV.15'!$J$5</c:f>
              <c:strCache>
                <c:ptCount val="1"/>
                <c:pt idx="0">
                  <c:v>Year-on-year difference in real GDP growth</c:v>
                </c:pt>
              </c:strCache>
            </c:strRef>
          </c:tx>
          <c:spPr>
            <a:solidFill>
              <a:srgbClr val="D52B1E"/>
            </a:solidFill>
            <a:ln w="25400">
              <a:noFill/>
            </a:ln>
            <a:effectLst/>
          </c:spPr>
          <c:invertIfNegative val="0"/>
          <c:cat>
            <c:numRef>
              <c:f>'Graf IV.15'!$L$3:$N$3</c:f>
              <c:numCache>
                <c:formatCode>0</c:formatCode>
                <c:ptCount val="3"/>
                <c:pt idx="0">
                  <c:v>2024</c:v>
                </c:pt>
                <c:pt idx="1">
                  <c:v>2025</c:v>
                </c:pt>
                <c:pt idx="2">
                  <c:v>2026</c:v>
                </c:pt>
              </c:numCache>
            </c:numRef>
          </c:cat>
          <c:val>
            <c:numRef>
              <c:f>'Graf IV.15'!$L$5:$N$5</c:f>
              <c:numCache>
                <c:formatCode>0.00</c:formatCode>
                <c:ptCount val="3"/>
                <c:pt idx="0">
                  <c:v>4.07E-2</c:v>
                </c:pt>
                <c:pt idx="1">
                  <c:v>0</c:v>
                </c:pt>
                <c:pt idx="2">
                  <c:v>0</c:v>
                </c:pt>
              </c:numCache>
            </c:numRef>
          </c:val>
          <c:extLst>
            <c:ext xmlns:c16="http://schemas.microsoft.com/office/drawing/2014/chart" uri="{C3380CC4-5D6E-409C-BE32-E72D297353CC}">
              <c16:uniqueId val="{00000001-7427-4A3D-9DDE-822B5FDB9825}"/>
            </c:ext>
          </c:extLst>
        </c:ser>
        <c:ser>
          <c:idx val="2"/>
          <c:order val="2"/>
          <c:tx>
            <c:strRef>
              <c:f>'Graf IV.15'!$J$6</c:f>
              <c:strCache>
                <c:ptCount val="1"/>
                <c:pt idx="0">
                  <c:v>Year-on-year difference in 10Y government bond yield</c:v>
                </c:pt>
              </c:strCache>
            </c:strRef>
          </c:tx>
          <c:spPr>
            <a:solidFill>
              <a:srgbClr val="FFBB00"/>
            </a:solidFill>
            <a:ln w="25400">
              <a:noFill/>
            </a:ln>
            <a:effectLst/>
          </c:spPr>
          <c:invertIfNegative val="0"/>
          <c:cat>
            <c:numRef>
              <c:f>'Graf IV.15'!$L$3:$N$3</c:f>
              <c:numCache>
                <c:formatCode>0</c:formatCode>
                <c:ptCount val="3"/>
                <c:pt idx="0">
                  <c:v>2024</c:v>
                </c:pt>
                <c:pt idx="1">
                  <c:v>2025</c:v>
                </c:pt>
                <c:pt idx="2">
                  <c:v>2026</c:v>
                </c:pt>
              </c:numCache>
            </c:numRef>
          </c:cat>
          <c:val>
            <c:numRef>
              <c:f>'Graf IV.15'!$L$6:$N$6</c:f>
              <c:numCache>
                <c:formatCode>0.00</c:formatCode>
                <c:ptCount val="3"/>
                <c:pt idx="0">
                  <c:v>0</c:v>
                </c:pt>
                <c:pt idx="1">
                  <c:v>0.32550000000000001</c:v>
                </c:pt>
                <c:pt idx="2">
                  <c:v>0.25280000000000002</c:v>
                </c:pt>
              </c:numCache>
            </c:numRef>
          </c:val>
          <c:extLst>
            <c:ext xmlns:c16="http://schemas.microsoft.com/office/drawing/2014/chart" uri="{C3380CC4-5D6E-409C-BE32-E72D297353CC}">
              <c16:uniqueId val="{00000002-7427-4A3D-9DDE-822B5FDB9825}"/>
            </c:ext>
          </c:extLst>
        </c:ser>
        <c:ser>
          <c:idx val="3"/>
          <c:order val="3"/>
          <c:tx>
            <c:strRef>
              <c:f>'Graf IV.15'!$J$7</c:f>
              <c:strCache>
                <c:ptCount val="1"/>
                <c:pt idx="0">
                  <c:v>General government debt</c:v>
                </c:pt>
              </c:strCache>
            </c:strRef>
          </c:tx>
          <c:spPr>
            <a:solidFill>
              <a:srgbClr val="9ACD32"/>
            </a:solidFill>
            <a:ln w="25400">
              <a:noFill/>
            </a:ln>
            <a:effectLst/>
          </c:spPr>
          <c:invertIfNegative val="0"/>
          <c:cat>
            <c:numRef>
              <c:f>'Graf IV.15'!$L$3:$N$3</c:f>
              <c:numCache>
                <c:formatCode>0</c:formatCode>
                <c:ptCount val="3"/>
                <c:pt idx="0">
                  <c:v>2024</c:v>
                </c:pt>
                <c:pt idx="1">
                  <c:v>2025</c:v>
                </c:pt>
                <c:pt idx="2">
                  <c:v>2026</c:v>
                </c:pt>
              </c:numCache>
            </c:numRef>
          </c:cat>
          <c:val>
            <c:numRef>
              <c:f>'Graf IV.15'!$L$7:$N$7</c:f>
              <c:numCache>
                <c:formatCode>0.00</c:formatCode>
                <c:ptCount val="3"/>
                <c:pt idx="0">
                  <c:v>0</c:v>
                </c:pt>
                <c:pt idx="1">
                  <c:v>0</c:v>
                </c:pt>
                <c:pt idx="2">
                  <c:v>3.9399999999999998E-2</c:v>
                </c:pt>
              </c:numCache>
            </c:numRef>
          </c:val>
          <c:extLst>
            <c:ext xmlns:c16="http://schemas.microsoft.com/office/drawing/2014/chart" uri="{C3380CC4-5D6E-409C-BE32-E72D297353CC}">
              <c16:uniqueId val="{00000003-7427-4A3D-9DDE-822B5FDB9825}"/>
            </c:ext>
          </c:extLst>
        </c:ser>
        <c:ser>
          <c:idx val="4"/>
          <c:order val="4"/>
          <c:tx>
            <c:strRef>
              <c:f>'Graf IV.15'!$J$8</c:f>
              <c:strCache>
                <c:ptCount val="1"/>
                <c:pt idx="0">
                  <c:v>Difference between real 10Y GB yield and real GDP growth</c:v>
                </c:pt>
              </c:strCache>
            </c:strRef>
          </c:tx>
          <c:spPr>
            <a:solidFill>
              <a:srgbClr val="00CED1"/>
            </a:solidFill>
            <a:ln w="25400">
              <a:noFill/>
            </a:ln>
            <a:effectLst/>
          </c:spPr>
          <c:invertIfNegative val="0"/>
          <c:cat>
            <c:numRef>
              <c:f>'Graf IV.15'!$L$3:$N$3</c:f>
              <c:numCache>
                <c:formatCode>0</c:formatCode>
                <c:ptCount val="3"/>
                <c:pt idx="0">
                  <c:v>2024</c:v>
                </c:pt>
                <c:pt idx="1">
                  <c:v>2025</c:v>
                </c:pt>
                <c:pt idx="2">
                  <c:v>2026</c:v>
                </c:pt>
              </c:numCache>
            </c:numRef>
          </c:cat>
          <c:val>
            <c:numRef>
              <c:f>'Graf IV.15'!$L$8:$N$8</c:f>
              <c:numCache>
                <c:formatCode>0.00</c:formatCode>
                <c:ptCount val="3"/>
                <c:pt idx="0">
                  <c:v>0</c:v>
                </c:pt>
                <c:pt idx="1">
                  <c:v>0.17050000000000001</c:v>
                </c:pt>
                <c:pt idx="2">
                  <c:v>0</c:v>
                </c:pt>
              </c:numCache>
            </c:numRef>
          </c:val>
          <c:extLst>
            <c:ext xmlns:c16="http://schemas.microsoft.com/office/drawing/2014/chart" uri="{C3380CC4-5D6E-409C-BE32-E72D297353CC}">
              <c16:uniqueId val="{00000004-7427-4A3D-9DDE-822B5FDB9825}"/>
            </c:ext>
          </c:extLst>
        </c:ser>
        <c:ser>
          <c:idx val="5"/>
          <c:order val="5"/>
          <c:tx>
            <c:strRef>
              <c:f>'Graf IV.15'!$J$9</c:f>
              <c:strCache>
                <c:ptCount val="1"/>
                <c:pt idx="0">
                  <c:v>Rule of law</c:v>
                </c:pt>
              </c:strCache>
            </c:strRef>
          </c:tx>
          <c:spPr>
            <a:solidFill>
              <a:srgbClr val="6C6F70"/>
            </a:solidFill>
            <a:ln w="25400">
              <a:noFill/>
            </a:ln>
            <a:effectLst/>
          </c:spPr>
          <c:invertIfNegative val="0"/>
          <c:cat>
            <c:numRef>
              <c:f>'Graf IV.15'!$L$3:$N$3</c:f>
              <c:numCache>
                <c:formatCode>0</c:formatCode>
                <c:ptCount val="3"/>
                <c:pt idx="0">
                  <c:v>2024</c:v>
                </c:pt>
                <c:pt idx="1">
                  <c:v>2025</c:v>
                </c:pt>
                <c:pt idx="2">
                  <c:v>2026</c:v>
                </c:pt>
              </c:numCache>
            </c:numRef>
          </c:cat>
          <c:val>
            <c:numRef>
              <c:f>'Graf IV.15'!$L$9:$N$9</c:f>
              <c:numCache>
                <c:formatCode>0.00</c:formatCode>
                <c:ptCount val="3"/>
                <c:pt idx="0">
                  <c:v>5.45E-2</c:v>
                </c:pt>
                <c:pt idx="1">
                  <c:v>0.2198</c:v>
                </c:pt>
                <c:pt idx="2">
                  <c:v>0.17069999999999999</c:v>
                </c:pt>
              </c:numCache>
            </c:numRef>
          </c:val>
          <c:extLst>
            <c:ext xmlns:c16="http://schemas.microsoft.com/office/drawing/2014/chart" uri="{C3380CC4-5D6E-409C-BE32-E72D297353CC}">
              <c16:uniqueId val="{00000005-7427-4A3D-9DDE-822B5FDB9825}"/>
            </c:ext>
          </c:extLst>
        </c:ser>
        <c:ser>
          <c:idx val="6"/>
          <c:order val="6"/>
          <c:tx>
            <c:strRef>
              <c:f>'Graf IV.15'!$J$10</c:f>
              <c:strCache>
                <c:ptCount val="1"/>
                <c:pt idx="0">
                  <c:v>Structural balance</c:v>
                </c:pt>
              </c:strCache>
            </c:strRef>
          </c:tx>
          <c:spPr>
            <a:solidFill>
              <a:srgbClr val="8A2BE2"/>
            </a:solidFill>
            <a:ln w="25400">
              <a:noFill/>
            </a:ln>
            <a:effectLst/>
          </c:spPr>
          <c:invertIfNegative val="0"/>
          <c:cat>
            <c:numRef>
              <c:f>'Graf IV.15'!$L$3:$N$3</c:f>
              <c:numCache>
                <c:formatCode>0</c:formatCode>
                <c:ptCount val="3"/>
                <c:pt idx="0">
                  <c:v>2024</c:v>
                </c:pt>
                <c:pt idx="1">
                  <c:v>2025</c:v>
                </c:pt>
                <c:pt idx="2">
                  <c:v>2026</c:v>
                </c:pt>
              </c:numCache>
            </c:numRef>
          </c:cat>
          <c:val>
            <c:numRef>
              <c:f>'Graf IV.15'!$L$10:$N$10</c:f>
              <c:numCache>
                <c:formatCode>0.00</c:formatCode>
                <c:ptCount val="3"/>
                <c:pt idx="0">
                  <c:v>0</c:v>
                </c:pt>
                <c:pt idx="1">
                  <c:v>0.24310000000000001</c:v>
                </c:pt>
                <c:pt idx="2">
                  <c:v>0.1888</c:v>
                </c:pt>
              </c:numCache>
            </c:numRef>
          </c:val>
          <c:extLst>
            <c:ext xmlns:c16="http://schemas.microsoft.com/office/drawing/2014/chart" uri="{C3380CC4-5D6E-409C-BE32-E72D297353CC}">
              <c16:uniqueId val="{00000006-7427-4A3D-9DDE-822B5FDB9825}"/>
            </c:ext>
          </c:extLst>
        </c:ser>
        <c:dLbls>
          <c:showLegendKey val="0"/>
          <c:showVal val="0"/>
          <c:showCatName val="0"/>
          <c:showSerName val="0"/>
          <c:showPercent val="0"/>
          <c:showBubbleSize val="0"/>
        </c:dLbls>
        <c:gapWidth val="150"/>
        <c:overlap val="100"/>
        <c:axId val="151432159"/>
        <c:axId val="151432575"/>
      </c:barChart>
      <c:catAx>
        <c:axId val="151432159"/>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575"/>
        <c:crosses val="autoZero"/>
        <c:auto val="1"/>
        <c:lblAlgn val="ctr"/>
        <c:lblOffset val="100"/>
        <c:noMultiLvlLbl val="0"/>
      </c:catAx>
      <c:valAx>
        <c:axId val="151432575"/>
        <c:scaling>
          <c:orientation val="minMax"/>
          <c:max val="1.4"/>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51432159"/>
        <c:crosses val="autoZero"/>
        <c:crossBetween val="between"/>
        <c:majorUnit val="0.2"/>
      </c:valAx>
      <c:spPr>
        <a:noFill/>
        <a:ln w="25400">
          <a:noFill/>
        </a:ln>
        <a:effectLst/>
      </c:spPr>
    </c:plotArea>
    <c:legend>
      <c:legendPos val="b"/>
      <c:layout>
        <c:manualLayout>
          <c:xMode val="edge"/>
          <c:yMode val="edge"/>
          <c:x val="6.6433566433566432E-2"/>
          <c:y val="0.59674894197487838"/>
          <c:w val="0.87472468476405485"/>
          <c:h val="0.40325105802512162"/>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591536125357E-2"/>
          <c:w val="0.94755244755244761"/>
          <c:h val="0.64663845592711111"/>
        </c:manualLayout>
      </c:layout>
      <c:barChart>
        <c:barDir val="col"/>
        <c:grouping val="stacked"/>
        <c:varyColors val="0"/>
        <c:ser>
          <c:idx val="0"/>
          <c:order val="0"/>
          <c:tx>
            <c:strRef>
              <c:f>'Graf IV.16'!$K$4</c:f>
              <c:strCache>
                <c:ptCount val="1"/>
                <c:pt idx="0">
                  <c:v>Kritéria z Nepříznivého scénáře</c:v>
                </c:pt>
              </c:strCache>
            </c:strRef>
          </c:tx>
          <c:spPr>
            <a:solidFill>
              <a:srgbClr val="2426A9"/>
            </a:solidFill>
            <a:ln w="25400">
              <a:noFill/>
            </a:ln>
            <a:effectLst/>
          </c:spPr>
          <c:invertIfNegative val="0"/>
          <c:cat>
            <c:numRef>
              <c:f>'Graf IV.16'!$L$3:$N$3</c:f>
              <c:numCache>
                <c:formatCode>General</c:formatCode>
                <c:ptCount val="3"/>
                <c:pt idx="0">
                  <c:v>2024</c:v>
                </c:pt>
                <c:pt idx="1">
                  <c:v>2025</c:v>
                </c:pt>
                <c:pt idx="2">
                  <c:v>2026</c:v>
                </c:pt>
              </c:numCache>
            </c:numRef>
          </c:cat>
          <c:val>
            <c:numRef>
              <c:f>'Graf IV.16'!$L$4:$N$4</c:f>
              <c:numCache>
                <c:formatCode>0.00</c:formatCode>
                <c:ptCount val="3"/>
                <c:pt idx="0">
                  <c:v>0.27989999999999998</c:v>
                </c:pt>
                <c:pt idx="1">
                  <c:v>6.0888</c:v>
                </c:pt>
                <c:pt idx="2">
                  <c:v>6.1473000000000004</c:v>
                </c:pt>
              </c:numCache>
            </c:numRef>
          </c:val>
          <c:extLst>
            <c:ext xmlns:c16="http://schemas.microsoft.com/office/drawing/2014/chart" uri="{C3380CC4-5D6E-409C-BE32-E72D297353CC}">
              <c16:uniqueId val="{00000000-3B57-4F96-945C-07B472752481}"/>
            </c:ext>
          </c:extLst>
        </c:ser>
        <c:ser>
          <c:idx val="1"/>
          <c:order val="1"/>
          <c:tx>
            <c:strRef>
              <c:f>'Graf IV.16'!$K$5</c:f>
              <c:strCache>
                <c:ptCount val="1"/>
                <c:pt idx="0">
                  <c:v>Překročení kritéria diference reálného růstu HDP</c:v>
                </c:pt>
              </c:strCache>
            </c:strRef>
          </c:tx>
          <c:spPr>
            <a:solidFill>
              <a:srgbClr val="D52B1E"/>
            </a:solidFill>
            <a:ln w="25400">
              <a:noFill/>
            </a:ln>
            <a:effectLst/>
          </c:spPr>
          <c:invertIfNegative val="0"/>
          <c:cat>
            <c:numRef>
              <c:f>'Graf IV.16'!$L$3:$N$3</c:f>
              <c:numCache>
                <c:formatCode>General</c:formatCode>
                <c:ptCount val="3"/>
                <c:pt idx="0">
                  <c:v>2024</c:v>
                </c:pt>
                <c:pt idx="1">
                  <c:v>2025</c:v>
                </c:pt>
                <c:pt idx="2">
                  <c:v>2026</c:v>
                </c:pt>
              </c:numCache>
            </c:numRef>
          </c:cat>
          <c:val>
            <c:numRef>
              <c:f>'Graf IV.16'!$L$5:$N$5</c:f>
              <c:numCache>
                <c:formatCode>0.00</c:formatCode>
                <c:ptCount val="3"/>
                <c:pt idx="0">
                  <c:v>0</c:v>
                </c:pt>
                <c:pt idx="1">
                  <c:v>0.79779999999999995</c:v>
                </c:pt>
                <c:pt idx="2">
                  <c:v>0.89080000000000004</c:v>
                </c:pt>
              </c:numCache>
            </c:numRef>
          </c:val>
          <c:extLst>
            <c:ext xmlns:c16="http://schemas.microsoft.com/office/drawing/2014/chart" uri="{C3380CC4-5D6E-409C-BE32-E72D297353CC}">
              <c16:uniqueId val="{00000001-3B57-4F96-945C-07B472752481}"/>
            </c:ext>
          </c:extLst>
        </c:ser>
        <c:ser>
          <c:idx val="2"/>
          <c:order val="2"/>
          <c:tx>
            <c:strRef>
              <c:f>'Graf IV.16'!$K$6</c:f>
              <c:strCache>
                <c:ptCount val="1"/>
                <c:pt idx="0">
                  <c:v>Překročení kritéria rozdílu výnosu SD a růstu HDP</c:v>
                </c:pt>
              </c:strCache>
            </c:strRef>
          </c:tx>
          <c:spPr>
            <a:solidFill>
              <a:srgbClr val="FFBB00"/>
            </a:solidFill>
            <a:ln w="25400">
              <a:noFill/>
            </a:ln>
            <a:effectLst/>
          </c:spPr>
          <c:invertIfNegative val="0"/>
          <c:cat>
            <c:numRef>
              <c:f>'Graf IV.16'!$L$3:$N$3</c:f>
              <c:numCache>
                <c:formatCode>General</c:formatCode>
                <c:ptCount val="3"/>
                <c:pt idx="0">
                  <c:v>2024</c:v>
                </c:pt>
                <c:pt idx="1">
                  <c:v>2025</c:v>
                </c:pt>
                <c:pt idx="2">
                  <c:v>2026</c:v>
                </c:pt>
              </c:numCache>
            </c:numRef>
          </c:cat>
          <c:val>
            <c:numRef>
              <c:f>'Graf IV.16'!$L$6:$N$6</c:f>
              <c:numCache>
                <c:formatCode>0.00</c:formatCode>
                <c:ptCount val="3"/>
                <c:pt idx="0">
                  <c:v>0</c:v>
                </c:pt>
                <c:pt idx="1">
                  <c:v>0</c:v>
                </c:pt>
                <c:pt idx="2">
                  <c:v>0.92610000000000003</c:v>
                </c:pt>
              </c:numCache>
            </c:numRef>
          </c:val>
          <c:extLst>
            <c:ext xmlns:c16="http://schemas.microsoft.com/office/drawing/2014/chart" uri="{C3380CC4-5D6E-409C-BE32-E72D297353CC}">
              <c16:uniqueId val="{00000002-3B57-4F96-945C-07B472752481}"/>
            </c:ext>
          </c:extLst>
        </c:ser>
        <c:ser>
          <c:idx val="3"/>
          <c:order val="3"/>
          <c:tx>
            <c:strRef>
              <c:f>'Graf IV.16'!$K$7</c:f>
              <c:strCache>
                <c:ptCount val="1"/>
                <c:pt idx="0">
                  <c:v>Překročení kritéria politické stability</c:v>
                </c:pt>
              </c:strCache>
            </c:strRef>
          </c:tx>
          <c:spPr>
            <a:solidFill>
              <a:srgbClr val="9ACD32"/>
            </a:solidFill>
            <a:ln w="25400">
              <a:noFill/>
            </a:ln>
            <a:effectLst/>
          </c:spPr>
          <c:invertIfNegative val="0"/>
          <c:cat>
            <c:numRef>
              <c:f>'Graf IV.16'!$L$3:$N$3</c:f>
              <c:numCache>
                <c:formatCode>General</c:formatCode>
                <c:ptCount val="3"/>
                <c:pt idx="0">
                  <c:v>2024</c:v>
                </c:pt>
                <c:pt idx="1">
                  <c:v>2025</c:v>
                </c:pt>
                <c:pt idx="2">
                  <c:v>2026</c:v>
                </c:pt>
              </c:numCache>
            </c:numRef>
          </c:cat>
          <c:val>
            <c:numRef>
              <c:f>'Graf IV.16'!$L$7:$N$7</c:f>
              <c:numCache>
                <c:formatCode>0.00</c:formatCode>
                <c:ptCount val="3"/>
                <c:pt idx="0">
                  <c:v>0.2263</c:v>
                </c:pt>
                <c:pt idx="1">
                  <c:v>1.5098</c:v>
                </c:pt>
                <c:pt idx="2">
                  <c:v>1.6857</c:v>
                </c:pt>
              </c:numCache>
            </c:numRef>
          </c:val>
          <c:extLst>
            <c:ext xmlns:c16="http://schemas.microsoft.com/office/drawing/2014/chart" uri="{C3380CC4-5D6E-409C-BE32-E72D297353CC}">
              <c16:uniqueId val="{00000003-3B57-4F96-945C-07B472752481}"/>
            </c:ext>
          </c:extLst>
        </c:ser>
        <c:ser>
          <c:idx val="4"/>
          <c:order val="4"/>
          <c:tx>
            <c:strRef>
              <c:f>'Graf IV.16'!$K$8</c:f>
              <c:strCache>
                <c:ptCount val="1"/>
                <c:pt idx="0">
                  <c:v>Překročení kritéria podílu nerezidentů</c:v>
                </c:pt>
              </c:strCache>
            </c:strRef>
          </c:tx>
          <c:spPr>
            <a:solidFill>
              <a:srgbClr val="00CED1"/>
            </a:solidFill>
            <a:ln w="25400">
              <a:noFill/>
            </a:ln>
            <a:effectLst/>
          </c:spPr>
          <c:invertIfNegative val="0"/>
          <c:cat>
            <c:numRef>
              <c:f>'Graf IV.16'!$L$3:$N$3</c:f>
              <c:numCache>
                <c:formatCode>General</c:formatCode>
                <c:ptCount val="3"/>
                <c:pt idx="0">
                  <c:v>2024</c:v>
                </c:pt>
                <c:pt idx="1">
                  <c:v>2025</c:v>
                </c:pt>
                <c:pt idx="2">
                  <c:v>2026</c:v>
                </c:pt>
              </c:numCache>
            </c:numRef>
          </c:cat>
          <c:val>
            <c:numRef>
              <c:f>'Graf IV.16'!$L$8:$N$8</c:f>
              <c:numCache>
                <c:formatCode>0.00</c:formatCode>
                <c:ptCount val="3"/>
                <c:pt idx="0">
                  <c:v>0.1726</c:v>
                </c:pt>
                <c:pt idx="1">
                  <c:v>1.1512</c:v>
                </c:pt>
                <c:pt idx="2">
                  <c:v>1.2853000000000001</c:v>
                </c:pt>
              </c:numCache>
            </c:numRef>
          </c:val>
          <c:extLst>
            <c:ext xmlns:c16="http://schemas.microsoft.com/office/drawing/2014/chart" uri="{C3380CC4-5D6E-409C-BE32-E72D297353CC}">
              <c16:uniqueId val="{00000004-3B57-4F96-945C-07B472752481}"/>
            </c:ext>
          </c:extLst>
        </c:ser>
        <c:dLbls>
          <c:showLegendKey val="0"/>
          <c:showVal val="0"/>
          <c:showCatName val="0"/>
          <c:showSerName val="0"/>
          <c:showPercent val="0"/>
          <c:showBubbleSize val="0"/>
        </c:dLbls>
        <c:gapWidth val="150"/>
        <c:overlap val="100"/>
        <c:axId val="1179466608"/>
        <c:axId val="1179472848"/>
      </c:barChart>
      <c:catAx>
        <c:axId val="11794666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79472848"/>
        <c:crosses val="autoZero"/>
        <c:auto val="1"/>
        <c:lblAlgn val="ctr"/>
        <c:lblOffset val="100"/>
        <c:noMultiLvlLbl val="0"/>
      </c:catAx>
      <c:valAx>
        <c:axId val="11794728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79466608"/>
        <c:crosses val="autoZero"/>
        <c:crossBetween val="between"/>
      </c:valAx>
      <c:spPr>
        <a:noFill/>
        <a:ln w="25400">
          <a:noFill/>
        </a:ln>
        <a:effectLst/>
      </c:spPr>
    </c:plotArea>
    <c:legend>
      <c:legendPos val="b"/>
      <c:layout>
        <c:manualLayout>
          <c:xMode val="edge"/>
          <c:yMode val="edge"/>
          <c:x val="6.6433566433566432E-2"/>
          <c:y val="0.67565428407768668"/>
          <c:w val="0.74862232255933026"/>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1.7482517482517484E-2"/>
          <c:y val="2.0725591536125357E-2"/>
          <c:w val="0.94755244755244761"/>
          <c:h val="0.64663845592711111"/>
        </c:manualLayout>
      </c:layout>
      <c:barChart>
        <c:barDir val="col"/>
        <c:grouping val="stacked"/>
        <c:varyColors val="0"/>
        <c:ser>
          <c:idx val="0"/>
          <c:order val="0"/>
          <c:tx>
            <c:strRef>
              <c:f>'Graf IV.16'!$J$4</c:f>
              <c:strCache>
                <c:ptCount val="1"/>
                <c:pt idx="0">
                  <c:v>Criteria in Adverse Scenario</c:v>
                </c:pt>
              </c:strCache>
            </c:strRef>
          </c:tx>
          <c:spPr>
            <a:solidFill>
              <a:srgbClr val="2426A9"/>
            </a:solidFill>
            <a:ln w="25400">
              <a:noFill/>
            </a:ln>
            <a:effectLst/>
          </c:spPr>
          <c:invertIfNegative val="0"/>
          <c:cat>
            <c:numRef>
              <c:f>'Graf IV.16'!$L$3:$N$3</c:f>
              <c:numCache>
                <c:formatCode>General</c:formatCode>
                <c:ptCount val="3"/>
                <c:pt idx="0">
                  <c:v>2024</c:v>
                </c:pt>
                <c:pt idx="1">
                  <c:v>2025</c:v>
                </c:pt>
                <c:pt idx="2">
                  <c:v>2026</c:v>
                </c:pt>
              </c:numCache>
            </c:numRef>
          </c:cat>
          <c:val>
            <c:numRef>
              <c:f>'Graf IV.16'!$L$4:$N$4</c:f>
              <c:numCache>
                <c:formatCode>0.00</c:formatCode>
                <c:ptCount val="3"/>
                <c:pt idx="0">
                  <c:v>0.27989999999999998</c:v>
                </c:pt>
                <c:pt idx="1">
                  <c:v>6.0888</c:v>
                </c:pt>
                <c:pt idx="2">
                  <c:v>6.1473000000000004</c:v>
                </c:pt>
              </c:numCache>
            </c:numRef>
          </c:val>
          <c:extLst>
            <c:ext xmlns:c16="http://schemas.microsoft.com/office/drawing/2014/chart" uri="{C3380CC4-5D6E-409C-BE32-E72D297353CC}">
              <c16:uniqueId val="{00000000-31D4-4895-A630-481F9545D289}"/>
            </c:ext>
          </c:extLst>
        </c:ser>
        <c:ser>
          <c:idx val="1"/>
          <c:order val="1"/>
          <c:tx>
            <c:strRef>
              <c:f>'Graf IV.16'!$J$5</c:f>
              <c:strCache>
                <c:ptCount val="1"/>
                <c:pt idx="0">
                  <c:v>Differential in real GDP growth criterion exceeded</c:v>
                </c:pt>
              </c:strCache>
            </c:strRef>
          </c:tx>
          <c:spPr>
            <a:solidFill>
              <a:srgbClr val="D52B1E"/>
            </a:solidFill>
            <a:ln w="25400">
              <a:noFill/>
            </a:ln>
            <a:effectLst/>
          </c:spPr>
          <c:invertIfNegative val="0"/>
          <c:cat>
            <c:numRef>
              <c:f>'Graf IV.16'!$L$3:$N$3</c:f>
              <c:numCache>
                <c:formatCode>General</c:formatCode>
                <c:ptCount val="3"/>
                <c:pt idx="0">
                  <c:v>2024</c:v>
                </c:pt>
                <c:pt idx="1">
                  <c:v>2025</c:v>
                </c:pt>
                <c:pt idx="2">
                  <c:v>2026</c:v>
                </c:pt>
              </c:numCache>
            </c:numRef>
          </c:cat>
          <c:val>
            <c:numRef>
              <c:f>'Graf IV.16'!$L$5:$N$5</c:f>
              <c:numCache>
                <c:formatCode>0.00</c:formatCode>
                <c:ptCount val="3"/>
                <c:pt idx="0">
                  <c:v>0</c:v>
                </c:pt>
                <c:pt idx="1">
                  <c:v>0.79779999999999995</c:v>
                </c:pt>
                <c:pt idx="2">
                  <c:v>0.89080000000000004</c:v>
                </c:pt>
              </c:numCache>
            </c:numRef>
          </c:val>
          <c:extLst>
            <c:ext xmlns:c16="http://schemas.microsoft.com/office/drawing/2014/chart" uri="{C3380CC4-5D6E-409C-BE32-E72D297353CC}">
              <c16:uniqueId val="{00000001-31D4-4895-A630-481F9545D289}"/>
            </c:ext>
          </c:extLst>
        </c:ser>
        <c:ser>
          <c:idx val="2"/>
          <c:order val="2"/>
          <c:tx>
            <c:strRef>
              <c:f>'Graf IV.16'!$J$6</c:f>
              <c:strCache>
                <c:ptCount val="1"/>
                <c:pt idx="0">
                  <c:v>Differential between GB yield and GDP growth criterion exceeded</c:v>
                </c:pt>
              </c:strCache>
            </c:strRef>
          </c:tx>
          <c:spPr>
            <a:solidFill>
              <a:srgbClr val="FFBB00"/>
            </a:solidFill>
            <a:ln w="25400">
              <a:noFill/>
            </a:ln>
            <a:effectLst/>
          </c:spPr>
          <c:invertIfNegative val="0"/>
          <c:cat>
            <c:numRef>
              <c:f>'Graf IV.16'!$L$3:$N$3</c:f>
              <c:numCache>
                <c:formatCode>General</c:formatCode>
                <c:ptCount val="3"/>
                <c:pt idx="0">
                  <c:v>2024</c:v>
                </c:pt>
                <c:pt idx="1">
                  <c:v>2025</c:v>
                </c:pt>
                <c:pt idx="2">
                  <c:v>2026</c:v>
                </c:pt>
              </c:numCache>
            </c:numRef>
          </c:cat>
          <c:val>
            <c:numRef>
              <c:f>'Graf IV.16'!$L$6:$N$6</c:f>
              <c:numCache>
                <c:formatCode>0.00</c:formatCode>
                <c:ptCount val="3"/>
                <c:pt idx="0">
                  <c:v>0</c:v>
                </c:pt>
                <c:pt idx="1">
                  <c:v>0</c:v>
                </c:pt>
                <c:pt idx="2">
                  <c:v>0.92610000000000003</c:v>
                </c:pt>
              </c:numCache>
            </c:numRef>
          </c:val>
          <c:extLst>
            <c:ext xmlns:c16="http://schemas.microsoft.com/office/drawing/2014/chart" uri="{C3380CC4-5D6E-409C-BE32-E72D297353CC}">
              <c16:uniqueId val="{00000002-31D4-4895-A630-481F9545D289}"/>
            </c:ext>
          </c:extLst>
        </c:ser>
        <c:ser>
          <c:idx val="3"/>
          <c:order val="3"/>
          <c:tx>
            <c:strRef>
              <c:f>'Graf IV.16'!$J$7</c:f>
              <c:strCache>
                <c:ptCount val="1"/>
                <c:pt idx="0">
                  <c:v>Political stability criterion exceeded</c:v>
                </c:pt>
              </c:strCache>
            </c:strRef>
          </c:tx>
          <c:spPr>
            <a:solidFill>
              <a:srgbClr val="9ACD32"/>
            </a:solidFill>
            <a:ln w="25400">
              <a:noFill/>
            </a:ln>
            <a:effectLst/>
          </c:spPr>
          <c:invertIfNegative val="0"/>
          <c:cat>
            <c:numRef>
              <c:f>'Graf IV.16'!$L$3:$N$3</c:f>
              <c:numCache>
                <c:formatCode>General</c:formatCode>
                <c:ptCount val="3"/>
                <c:pt idx="0">
                  <c:v>2024</c:v>
                </c:pt>
                <c:pt idx="1">
                  <c:v>2025</c:v>
                </c:pt>
                <c:pt idx="2">
                  <c:v>2026</c:v>
                </c:pt>
              </c:numCache>
            </c:numRef>
          </c:cat>
          <c:val>
            <c:numRef>
              <c:f>'Graf IV.16'!$L$7:$N$7</c:f>
              <c:numCache>
                <c:formatCode>0.00</c:formatCode>
                <c:ptCount val="3"/>
                <c:pt idx="0">
                  <c:v>0.2263</c:v>
                </c:pt>
                <c:pt idx="1">
                  <c:v>1.5098</c:v>
                </c:pt>
                <c:pt idx="2">
                  <c:v>1.6857</c:v>
                </c:pt>
              </c:numCache>
            </c:numRef>
          </c:val>
          <c:extLst>
            <c:ext xmlns:c16="http://schemas.microsoft.com/office/drawing/2014/chart" uri="{C3380CC4-5D6E-409C-BE32-E72D297353CC}">
              <c16:uniqueId val="{00000003-31D4-4895-A630-481F9545D289}"/>
            </c:ext>
          </c:extLst>
        </c:ser>
        <c:ser>
          <c:idx val="4"/>
          <c:order val="4"/>
          <c:tx>
            <c:strRef>
              <c:f>'Graf IV.16'!$J$8</c:f>
              <c:strCache>
                <c:ptCount val="1"/>
                <c:pt idx="0">
                  <c:v>Share of non-residents criterion exceeded</c:v>
                </c:pt>
              </c:strCache>
            </c:strRef>
          </c:tx>
          <c:spPr>
            <a:solidFill>
              <a:srgbClr val="00CED1"/>
            </a:solidFill>
            <a:ln w="25400">
              <a:noFill/>
            </a:ln>
            <a:effectLst/>
          </c:spPr>
          <c:invertIfNegative val="0"/>
          <c:cat>
            <c:numRef>
              <c:f>'Graf IV.16'!$L$3:$N$3</c:f>
              <c:numCache>
                <c:formatCode>General</c:formatCode>
                <c:ptCount val="3"/>
                <c:pt idx="0">
                  <c:v>2024</c:v>
                </c:pt>
                <c:pt idx="1">
                  <c:v>2025</c:v>
                </c:pt>
                <c:pt idx="2">
                  <c:v>2026</c:v>
                </c:pt>
              </c:numCache>
            </c:numRef>
          </c:cat>
          <c:val>
            <c:numRef>
              <c:f>'Graf IV.16'!$L$8:$N$8</c:f>
              <c:numCache>
                <c:formatCode>0.00</c:formatCode>
                <c:ptCount val="3"/>
                <c:pt idx="0">
                  <c:v>0.1726</c:v>
                </c:pt>
                <c:pt idx="1">
                  <c:v>1.1512</c:v>
                </c:pt>
                <c:pt idx="2">
                  <c:v>1.2853000000000001</c:v>
                </c:pt>
              </c:numCache>
            </c:numRef>
          </c:val>
          <c:extLst>
            <c:ext xmlns:c16="http://schemas.microsoft.com/office/drawing/2014/chart" uri="{C3380CC4-5D6E-409C-BE32-E72D297353CC}">
              <c16:uniqueId val="{00000004-31D4-4895-A630-481F9545D289}"/>
            </c:ext>
          </c:extLst>
        </c:ser>
        <c:dLbls>
          <c:showLegendKey val="0"/>
          <c:showVal val="0"/>
          <c:showCatName val="0"/>
          <c:showSerName val="0"/>
          <c:showPercent val="0"/>
          <c:showBubbleSize val="0"/>
        </c:dLbls>
        <c:gapWidth val="150"/>
        <c:overlap val="100"/>
        <c:axId val="1179466608"/>
        <c:axId val="1179472848"/>
      </c:barChart>
      <c:catAx>
        <c:axId val="1179466608"/>
        <c:scaling>
          <c:orientation val="minMax"/>
        </c:scaling>
        <c:delete val="0"/>
        <c:axPos val="b"/>
        <c:majorGridlines>
          <c:spPr>
            <a:ln w="6350" cap="flat" cmpd="sng" algn="ctr">
              <a:solidFill>
                <a:sysClr val="window" lastClr="FFFFFF">
                  <a:lumMod val="85000"/>
                </a:sysClr>
              </a:solidFill>
              <a:prstDash val="solid"/>
              <a:round/>
              <a:headEnd type="none" w="med" len="med"/>
              <a:tailEnd type="none" w="med" len="med"/>
            </a:ln>
            <a:effectLst/>
          </c:spPr>
        </c:majorGridlines>
        <c:numFmt formatCode="General" sourceLinked="1"/>
        <c:majorTickMark val="none"/>
        <c:minorTickMark val="none"/>
        <c:tickLblPos val="low"/>
        <c:spPr>
          <a:noFill/>
          <a:ln w="6350" cap="flat" cmpd="sng" algn="ctr">
            <a:solidFill>
              <a:srgbClr val="000000"/>
            </a:solidFill>
            <a:prstDash val="solid"/>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79472848"/>
        <c:crosses val="autoZero"/>
        <c:auto val="1"/>
        <c:lblAlgn val="ctr"/>
        <c:lblOffset val="100"/>
        <c:noMultiLvlLbl val="0"/>
      </c:catAx>
      <c:valAx>
        <c:axId val="1179472848"/>
        <c:scaling>
          <c:orientation val="minMax"/>
        </c:scaling>
        <c:delete val="0"/>
        <c:axPos val="l"/>
        <c:majorGridlines>
          <c:spPr>
            <a:ln w="6350" cap="flat" cmpd="sng" algn="ctr">
              <a:solidFill>
                <a:sysClr val="window" lastClr="FFFFFF">
                  <a:lumMod val="85000"/>
                </a:sysClr>
              </a:solidFill>
              <a:prstDash val="solid"/>
              <a:round/>
              <a:headEnd type="none" w="med" len="med"/>
              <a:tailEnd type="none" w="med" len="me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179466608"/>
        <c:crosses val="autoZero"/>
        <c:crossBetween val="between"/>
      </c:valAx>
      <c:spPr>
        <a:noFill/>
        <a:ln w="25400">
          <a:noFill/>
        </a:ln>
        <a:effectLst/>
      </c:spPr>
    </c:plotArea>
    <c:legend>
      <c:legendPos val="b"/>
      <c:layout>
        <c:manualLayout>
          <c:xMode val="edge"/>
          <c:yMode val="edge"/>
          <c:x val="4.3110745755572631E-3"/>
          <c:y val="0.67565428407768668"/>
          <c:w val="0.99020986052325854"/>
          <c:h val="0.32434571592231326"/>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74968338747874E-2"/>
          <c:y val="0.14338530531365698"/>
          <c:w val="0.96222289521502125"/>
          <c:h val="0.71148599093126719"/>
        </c:manualLayout>
      </c:layout>
      <c:barChart>
        <c:barDir val="col"/>
        <c:grouping val="stacked"/>
        <c:varyColors val="0"/>
        <c:ser>
          <c:idx val="0"/>
          <c:order val="0"/>
          <c:spPr>
            <a:noFill/>
            <a:ln w="25400">
              <a:noFill/>
            </a:ln>
            <a:effectLst/>
          </c:spPr>
          <c:invertIfNegative val="0"/>
          <c:cat>
            <c:strRef>
              <c:f>'Graf IV.2'!$S$5:$S$15</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IV.2'!$T$5:$T$15</c:f>
              <c:numCache>
                <c:formatCode>0.0</c:formatCode>
                <c:ptCount val="11"/>
                <c:pt idx="0">
                  <c:v>0</c:v>
                </c:pt>
                <c:pt idx="1">
                  <c:v>22.216699999999999</c:v>
                </c:pt>
                <c:pt idx="2">
                  <c:v>32.920999999999999</c:v>
                </c:pt>
                <c:pt idx="3">
                  <c:v>33.317300000000003</c:v>
                </c:pt>
                <c:pt idx="4">
                  <c:v>33.317300000000003</c:v>
                </c:pt>
                <c:pt idx="5">
                  <c:v>31.056799999999999</c:v>
                </c:pt>
                <c:pt idx="6">
                  <c:v>29.2271</c:v>
                </c:pt>
                <c:pt idx="7">
                  <c:v>27.033200000000001</c:v>
                </c:pt>
                <c:pt idx="8">
                  <c:v>0</c:v>
                </c:pt>
                <c:pt idx="9">
                  <c:v>18.909700000000001</c:v>
                </c:pt>
                <c:pt idx="10">
                  <c:v>0</c:v>
                </c:pt>
              </c:numCache>
            </c:numRef>
          </c:val>
          <c:extLst>
            <c:ext xmlns:c16="http://schemas.microsoft.com/office/drawing/2014/chart" uri="{C3380CC4-5D6E-409C-BE32-E72D297353CC}">
              <c16:uniqueId val="{00000000-581E-4946-9FD9-5A9ADF043ABB}"/>
            </c:ext>
          </c:extLst>
        </c:ser>
        <c:ser>
          <c:idx val="1"/>
          <c:order val="1"/>
          <c:spPr>
            <a:solidFill>
              <a:srgbClr val="D52B1E"/>
            </a:solidFill>
            <a:ln w="25400">
              <a:noFill/>
            </a:ln>
            <a:effectLst/>
          </c:spPr>
          <c:invertIfNegative val="0"/>
          <c:dPt>
            <c:idx val="0"/>
            <c:invertIfNegative val="0"/>
            <c:bubble3D val="0"/>
            <c:spPr>
              <a:solidFill>
                <a:schemeClr val="accent1"/>
              </a:solidFill>
              <a:ln w="25400">
                <a:noFill/>
              </a:ln>
              <a:effectLst/>
            </c:spPr>
            <c:extLst>
              <c:ext xmlns:c16="http://schemas.microsoft.com/office/drawing/2014/chart" uri="{C3380CC4-5D6E-409C-BE32-E72D297353CC}">
                <c16:uniqueId val="{00000002-581E-4946-9FD9-5A9ADF043ABB}"/>
              </c:ext>
            </c:extLst>
          </c:dPt>
          <c:dPt>
            <c:idx val="1"/>
            <c:invertIfNegative val="0"/>
            <c:bubble3D val="0"/>
            <c:spPr>
              <a:solidFill>
                <a:schemeClr val="accent4"/>
              </a:solidFill>
              <a:ln w="25400">
                <a:noFill/>
              </a:ln>
              <a:effectLst/>
            </c:spPr>
            <c:extLst>
              <c:ext xmlns:c16="http://schemas.microsoft.com/office/drawing/2014/chart" uri="{C3380CC4-5D6E-409C-BE32-E72D297353CC}">
                <c16:uniqueId val="{00000004-581E-4946-9FD9-5A9ADF043ABB}"/>
              </c:ext>
            </c:extLst>
          </c:dPt>
          <c:dPt>
            <c:idx val="3"/>
            <c:invertIfNegative val="0"/>
            <c:bubble3D val="0"/>
            <c:spPr>
              <a:solidFill>
                <a:srgbClr val="92D050"/>
              </a:solidFill>
              <a:ln w="25400">
                <a:noFill/>
              </a:ln>
              <a:effectLst/>
            </c:spPr>
            <c:extLst>
              <c:ext xmlns:c16="http://schemas.microsoft.com/office/drawing/2014/chart" uri="{C3380CC4-5D6E-409C-BE32-E72D297353CC}">
                <c16:uniqueId val="{00000006-581E-4946-9FD9-5A9ADF043ABB}"/>
              </c:ext>
            </c:extLst>
          </c:dPt>
          <c:dPt>
            <c:idx val="6"/>
            <c:invertIfNegative val="0"/>
            <c:bubble3D val="0"/>
            <c:spPr>
              <a:solidFill>
                <a:srgbClr val="D52B1E"/>
              </a:solidFill>
              <a:ln w="25400">
                <a:noFill/>
              </a:ln>
              <a:effectLst/>
            </c:spPr>
            <c:extLst>
              <c:ext xmlns:c16="http://schemas.microsoft.com/office/drawing/2014/chart" uri="{C3380CC4-5D6E-409C-BE32-E72D297353CC}">
                <c16:uniqueId val="{00000008-581E-4946-9FD9-5A9ADF043ABB}"/>
              </c:ext>
            </c:extLst>
          </c:dPt>
          <c:dPt>
            <c:idx val="8"/>
            <c:invertIfNegative val="0"/>
            <c:bubble3D val="0"/>
            <c:spPr>
              <a:solidFill>
                <a:schemeClr val="accent1"/>
              </a:solidFill>
              <a:ln w="25400">
                <a:noFill/>
              </a:ln>
              <a:effectLst/>
            </c:spPr>
            <c:extLst>
              <c:ext xmlns:c16="http://schemas.microsoft.com/office/drawing/2014/chart" uri="{C3380CC4-5D6E-409C-BE32-E72D297353CC}">
                <c16:uniqueId val="{0000000A-581E-4946-9FD9-5A9ADF043ABB}"/>
              </c:ext>
            </c:extLst>
          </c:dPt>
          <c:dPt>
            <c:idx val="10"/>
            <c:invertIfNegative val="0"/>
            <c:bubble3D val="0"/>
            <c:spPr>
              <a:solidFill>
                <a:schemeClr val="accent1"/>
              </a:solidFill>
              <a:ln w="25400">
                <a:noFill/>
              </a:ln>
              <a:effectLst/>
            </c:spPr>
            <c:extLst>
              <c:ext xmlns:c16="http://schemas.microsoft.com/office/drawing/2014/chart" uri="{C3380CC4-5D6E-409C-BE32-E72D297353CC}">
                <c16:uniqueId val="{0000000C-581E-4946-9FD9-5A9ADF043ABB}"/>
              </c:ext>
            </c:extLst>
          </c:dPt>
          <c:dLbls>
            <c:dLbl>
              <c:idx val="0"/>
              <c:layout>
                <c:manualLayout>
                  <c:x val="-7.8827916676948707E-18"/>
                  <c:y val="-1.0253923961712888E-2"/>
                </c:manualLayout>
              </c:layout>
              <c:tx>
                <c:rich>
                  <a:bodyPr/>
                  <a:lstStyle/>
                  <a:p>
                    <a:fld id="{6B6959D4-D425-41D5-B280-9BD1A1BB19D7}" type="CELLRANGE">
                      <a:rPr lang="en-US">
                        <a:solidFill>
                          <a:schemeClr val="bg1"/>
                        </a:solidFill>
                      </a:rPr>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581E-4946-9FD9-5A9ADF043ABB}"/>
                </c:ext>
              </c:extLst>
            </c:dLbl>
            <c:dLbl>
              <c:idx val="1"/>
              <c:layout/>
              <c:tx>
                <c:rich>
                  <a:bodyPr/>
                  <a:lstStyle/>
                  <a:p>
                    <a:r>
                      <a:rPr lang="en-US"/>
                      <a:t>+</a:t>
                    </a:r>
                    <a:fld id="{0639313A-7F91-4103-82D4-6FC7292A18CD}" type="CELLRANGE">
                      <a:rPr lang="en-US"/>
                      <a:pPr/>
                      <a:t>[OBLAST BUNĚK]</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581E-4946-9FD9-5A9ADF043ABB}"/>
                </c:ext>
              </c:extLst>
            </c:dLbl>
            <c:dLbl>
              <c:idx val="2"/>
              <c:layout>
                <c:manualLayout>
                  <c:x val="1.3542532968725425E-7"/>
                  <c:y val="-7.9241864320856684E-2"/>
                </c:manualLayout>
              </c:layout>
              <c:tx>
                <c:rich>
                  <a:bodyPr/>
                  <a:lstStyle/>
                  <a:p>
                    <a:fld id="{C033B136-7BF0-4458-8CC3-A333B9CCD993}"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5.3443602051195228E-2"/>
                      <c:h val="0.1490748850345322"/>
                    </c:manualLayout>
                  </c15:layout>
                  <c15:dlblFieldTable/>
                  <c15:showDataLabelsRange val="1"/>
                </c:ext>
                <c:ext xmlns:c16="http://schemas.microsoft.com/office/drawing/2014/chart" uri="{C3380CC4-5D6E-409C-BE32-E72D297353CC}">
                  <c16:uniqueId val="{0000000D-581E-4946-9FD9-5A9ADF043ABB}"/>
                </c:ext>
              </c:extLst>
            </c:dLbl>
            <c:dLbl>
              <c:idx val="3"/>
              <c:layout>
                <c:manualLayout>
                  <c:x val="0"/>
                  <c:y val="-7.4619193682379625E-2"/>
                </c:manualLayout>
              </c:layout>
              <c:tx>
                <c:rich>
                  <a:bodyPr/>
                  <a:lstStyle/>
                  <a:p>
                    <a:fld id="{903F0BE5-22B8-47E6-8307-5184E04BBB9E}"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581E-4946-9FD9-5A9ADF043ABB}"/>
                </c:ext>
              </c:extLst>
            </c:dLbl>
            <c:dLbl>
              <c:idx val="4"/>
              <c:layout>
                <c:manualLayout>
                  <c:x val="-1.7199016866276831E-3"/>
                  <c:y val="-5.9859382340424996E-2"/>
                </c:manualLayout>
              </c:layout>
              <c:tx>
                <c:rich>
                  <a:bodyPr/>
                  <a:lstStyle/>
                  <a:p>
                    <a:fld id="{087DB9FF-6234-4498-8EDB-C1987FFD958C}"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581E-4946-9FD9-5A9ADF043ABB}"/>
                </c:ext>
              </c:extLst>
            </c:dLbl>
            <c:dLbl>
              <c:idx val="5"/>
              <c:layout>
                <c:manualLayout>
                  <c:x val="-2.1043064848554529E-3"/>
                  <c:y val="-8.0894966730042248E-2"/>
                </c:manualLayout>
              </c:layout>
              <c:tx>
                <c:rich>
                  <a:bodyPr/>
                  <a:lstStyle/>
                  <a:p>
                    <a:fld id="{609D72A9-D676-41F8-8F5F-22EA0E199927}"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4.1644601626328791E-2"/>
                      <c:h val="0.14057411772601061"/>
                    </c:manualLayout>
                  </c15:layout>
                  <c15:dlblFieldTable/>
                  <c15:showDataLabelsRange val="1"/>
                </c:ext>
                <c:ext xmlns:c16="http://schemas.microsoft.com/office/drawing/2014/chart" uri="{C3380CC4-5D6E-409C-BE32-E72D297353CC}">
                  <c16:uniqueId val="{0000000F-581E-4946-9FD9-5A9ADF043ABB}"/>
                </c:ext>
              </c:extLst>
            </c:dLbl>
            <c:dLbl>
              <c:idx val="6"/>
              <c:layout>
                <c:manualLayout>
                  <c:x val="0"/>
                  <c:y val="-9.2522421058498686E-2"/>
                </c:manualLayout>
              </c:layout>
              <c:tx>
                <c:rich>
                  <a:bodyPr/>
                  <a:lstStyle/>
                  <a:p>
                    <a:fld id="{B2BFB212-A277-4F99-AD38-AA21D58C294B}"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581E-4946-9FD9-5A9ADF043ABB}"/>
                </c:ext>
              </c:extLst>
            </c:dLbl>
            <c:dLbl>
              <c:idx val="7"/>
              <c:layout>
                <c:manualLayout>
                  <c:x val="-1.8756408157317647E-4"/>
                  <c:y val="-9.2303010088481019E-2"/>
                </c:manualLayout>
              </c:layout>
              <c:tx>
                <c:rich>
                  <a:bodyPr/>
                  <a:lstStyle/>
                  <a:p>
                    <a:fld id="{0AAABD4A-FC57-4D23-BC98-30C84334B435}"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581E-4946-9FD9-5A9ADF043ABB}"/>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AC81E500-2E57-44AD-8374-58D3FE79C229}"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581E-4946-9FD9-5A9ADF043ABB}"/>
                </c:ext>
              </c:extLst>
            </c:dLbl>
            <c:dLbl>
              <c:idx val="9"/>
              <c:layout>
                <c:manualLayout>
                  <c:x val="-1.2612466668311793E-16"/>
                  <c:y val="-0.14136171048545565"/>
                </c:manualLayout>
              </c:layout>
              <c:tx>
                <c:rich>
                  <a:bodyPr/>
                  <a:lstStyle/>
                  <a:p>
                    <a:fld id="{5AD8E59C-76A9-4152-96AB-DCC0E56BA14B}"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581E-4946-9FD9-5A9ADF043ABB}"/>
                </c:ext>
              </c:extLst>
            </c:dLbl>
            <c:dLbl>
              <c:idx val="1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7136BE7A-5F85-49F4-A164-D1985476CB88}"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581E-4946-9FD9-5A9ADF043ABB}"/>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IV.2'!$S$5:$S$15</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IV.2'!$U$5:$U$15</c:f>
              <c:numCache>
                <c:formatCode>0.0</c:formatCode>
                <c:ptCount val="11"/>
                <c:pt idx="0">
                  <c:v>22.216699999999999</c:v>
                </c:pt>
                <c:pt idx="1">
                  <c:v>12.6244</c:v>
                </c:pt>
                <c:pt idx="2">
                  <c:v>1.9200999999999999</c:v>
                </c:pt>
                <c:pt idx="3">
                  <c:v>0.39629999999999999</c:v>
                </c:pt>
                <c:pt idx="4">
                  <c:v>0</c:v>
                </c:pt>
                <c:pt idx="5">
                  <c:v>2.2605</c:v>
                </c:pt>
                <c:pt idx="6">
                  <c:v>2.4188000000000001</c:v>
                </c:pt>
                <c:pt idx="7">
                  <c:v>2.1939000000000002</c:v>
                </c:pt>
                <c:pt idx="8">
                  <c:v>27.033200000000001</c:v>
                </c:pt>
                <c:pt idx="9">
                  <c:v>8.1234999999999999</c:v>
                </c:pt>
                <c:pt idx="10">
                  <c:v>18.909700000000001</c:v>
                </c:pt>
              </c:numCache>
            </c:numRef>
          </c:val>
          <c:extLst>
            <c:ext xmlns:c15="http://schemas.microsoft.com/office/drawing/2012/chart" uri="{02D57815-91ED-43cb-92C2-25804820EDAC}">
              <c15:datalabelsRange>
                <c15:f>'Graf IV.2'!$V$5:$V$15</c15:f>
                <c15:dlblRangeCache>
                  <c:ptCount val="11"/>
                  <c:pt idx="0">
                    <c:v>22,2</c:v>
                  </c:pt>
                  <c:pt idx="1">
                    <c:v>12,6</c:v>
                  </c:pt>
                  <c:pt idx="2">
                    <c:v>-1,9</c:v>
                  </c:pt>
                  <c:pt idx="3">
                    <c:v>0,4</c:v>
                  </c:pt>
                  <c:pt idx="4">
                    <c:v>0,0</c:v>
                  </c:pt>
                  <c:pt idx="5">
                    <c:v>-2,3</c:v>
                  </c:pt>
                  <c:pt idx="6">
                    <c:v>-1,8</c:v>
                  </c:pt>
                  <c:pt idx="7">
                    <c:v>-2,2</c:v>
                  </c:pt>
                  <c:pt idx="8">
                    <c:v>27,0</c:v>
                  </c:pt>
                  <c:pt idx="9">
                    <c:v>-8,1</c:v>
                  </c:pt>
                  <c:pt idx="10">
                    <c:v>18,9</c:v>
                  </c:pt>
                </c15:dlblRangeCache>
              </c15:datalabelsRange>
            </c:ext>
            <c:ext xmlns:c16="http://schemas.microsoft.com/office/drawing/2014/chart" uri="{C3380CC4-5D6E-409C-BE32-E72D297353CC}">
              <c16:uniqueId val="{00000012-581E-4946-9FD9-5A9ADF043ABB}"/>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one"/>
        <c:spPr>
          <a:noFill/>
          <a:ln w="9525" cap="flat" cmpd="sng" algn="ctr">
            <a:solidFill>
              <a:schemeClr val="tx1">
                <a:lumMod val="95000"/>
                <a:lumOff val="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noMultiLvlLbl val="0"/>
      </c:catAx>
      <c:valAx>
        <c:axId val="1604816495"/>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w="25400">
          <a:noFill/>
        </a:ln>
        <a:effectLst/>
      </c:spPr>
    </c:plotArea>
    <c:plotVisOnly val="1"/>
    <c:dispBlanksAs val="gap"/>
    <c:showDLblsOverMax val="0"/>
  </c:chart>
  <c:spPr>
    <a:noFill/>
    <a:ln w="25400"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65398381146413E-2"/>
          <c:y val="0.11145383363392425"/>
          <c:w val="0.96292157425034453"/>
          <c:h val="0.52944655577610777"/>
        </c:manualLayout>
      </c:layout>
      <c:barChart>
        <c:barDir val="col"/>
        <c:grouping val="stacked"/>
        <c:varyColors val="0"/>
        <c:ser>
          <c:idx val="0"/>
          <c:order val="0"/>
          <c:spPr>
            <a:noFill/>
            <a:ln>
              <a:noFill/>
            </a:ln>
            <a:effectLst/>
          </c:spPr>
          <c:invertIfNegative val="0"/>
          <c:cat>
            <c:strRef>
              <c:f>'Graf IV.2'!$S$19:$S$29</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IV.2'!$T$19:$T$29</c:f>
              <c:numCache>
                <c:formatCode>0.0</c:formatCode>
                <c:ptCount val="11"/>
                <c:pt idx="0">
                  <c:v>0</c:v>
                </c:pt>
                <c:pt idx="1">
                  <c:v>22.216699999999999</c:v>
                </c:pt>
                <c:pt idx="2">
                  <c:v>24.440100000000001</c:v>
                </c:pt>
                <c:pt idx="3">
                  <c:v>24.172999999999998</c:v>
                </c:pt>
                <c:pt idx="4">
                  <c:v>24.154399999999999</c:v>
                </c:pt>
                <c:pt idx="5">
                  <c:v>23.3689</c:v>
                </c:pt>
                <c:pt idx="6">
                  <c:v>19.523199999999999</c:v>
                </c:pt>
                <c:pt idx="7">
                  <c:v>17.935199999999998</c:v>
                </c:pt>
                <c:pt idx="8">
                  <c:v>0</c:v>
                </c:pt>
                <c:pt idx="9">
                  <c:v>13.986599999999999</c:v>
                </c:pt>
                <c:pt idx="10">
                  <c:v>0</c:v>
                </c:pt>
              </c:numCache>
            </c:numRef>
          </c:val>
          <c:extLst>
            <c:ext xmlns:c16="http://schemas.microsoft.com/office/drawing/2014/chart" uri="{C3380CC4-5D6E-409C-BE32-E72D297353CC}">
              <c16:uniqueId val="{00000000-1353-4DC1-A65E-03DF6CE66ED7}"/>
            </c:ext>
          </c:extLst>
        </c:ser>
        <c:ser>
          <c:idx val="1"/>
          <c:order val="1"/>
          <c:spPr>
            <a:solidFill>
              <a:srgbClr val="C00000"/>
            </a:solidFill>
            <a:ln>
              <a:noFill/>
            </a:ln>
            <a:effectLst/>
          </c:spPr>
          <c:invertIfNegative val="0"/>
          <c:dPt>
            <c:idx val="0"/>
            <c:invertIfNegative val="0"/>
            <c:bubble3D val="0"/>
            <c:spPr>
              <a:solidFill>
                <a:srgbClr val="2426A9"/>
              </a:solidFill>
              <a:ln>
                <a:noFill/>
              </a:ln>
              <a:effectLst/>
            </c:spPr>
            <c:extLst>
              <c:ext xmlns:c16="http://schemas.microsoft.com/office/drawing/2014/chart" uri="{C3380CC4-5D6E-409C-BE32-E72D297353CC}">
                <c16:uniqueId val="{00000002-1353-4DC1-A65E-03DF6CE66ED7}"/>
              </c:ext>
            </c:extLst>
          </c:dPt>
          <c:dPt>
            <c:idx val="1"/>
            <c:invertIfNegative val="0"/>
            <c:bubble3D val="0"/>
            <c:spPr>
              <a:solidFill>
                <a:srgbClr val="92D050"/>
              </a:solidFill>
              <a:ln>
                <a:noFill/>
              </a:ln>
              <a:effectLst/>
            </c:spPr>
            <c:extLst>
              <c:ext xmlns:c16="http://schemas.microsoft.com/office/drawing/2014/chart" uri="{C3380CC4-5D6E-409C-BE32-E72D297353CC}">
                <c16:uniqueId val="{00000004-1353-4DC1-A65E-03DF6CE66ED7}"/>
              </c:ext>
            </c:extLst>
          </c:dPt>
          <c:dPt>
            <c:idx val="2"/>
            <c:invertIfNegative val="0"/>
            <c:bubble3D val="0"/>
            <c:spPr>
              <a:solidFill>
                <a:srgbClr val="D52B1E"/>
              </a:solidFill>
              <a:ln>
                <a:noFill/>
              </a:ln>
              <a:effectLst/>
            </c:spPr>
            <c:extLst>
              <c:ext xmlns:c16="http://schemas.microsoft.com/office/drawing/2014/chart" uri="{C3380CC4-5D6E-409C-BE32-E72D297353CC}">
                <c16:uniqueId val="{00000006-1353-4DC1-A65E-03DF6CE66ED7}"/>
              </c:ext>
            </c:extLst>
          </c:dPt>
          <c:dPt>
            <c:idx val="3"/>
            <c:invertIfNegative val="0"/>
            <c:bubble3D val="0"/>
            <c:spPr>
              <a:solidFill>
                <a:srgbClr val="D52B1E"/>
              </a:solidFill>
              <a:ln>
                <a:noFill/>
              </a:ln>
              <a:effectLst/>
            </c:spPr>
            <c:extLst>
              <c:ext xmlns:c16="http://schemas.microsoft.com/office/drawing/2014/chart" uri="{C3380CC4-5D6E-409C-BE32-E72D297353CC}">
                <c16:uniqueId val="{00000008-1353-4DC1-A65E-03DF6CE66ED7}"/>
              </c:ext>
            </c:extLst>
          </c:dPt>
          <c:dPt>
            <c:idx val="5"/>
            <c:invertIfNegative val="0"/>
            <c:bubble3D val="0"/>
            <c:spPr>
              <a:solidFill>
                <a:srgbClr val="D52B1E"/>
              </a:solidFill>
              <a:ln>
                <a:noFill/>
              </a:ln>
              <a:effectLst/>
            </c:spPr>
            <c:extLst>
              <c:ext xmlns:c16="http://schemas.microsoft.com/office/drawing/2014/chart" uri="{C3380CC4-5D6E-409C-BE32-E72D297353CC}">
                <c16:uniqueId val="{0000000A-1353-4DC1-A65E-03DF6CE66ED7}"/>
              </c:ext>
            </c:extLst>
          </c:dPt>
          <c:dPt>
            <c:idx val="6"/>
            <c:invertIfNegative val="0"/>
            <c:bubble3D val="0"/>
            <c:spPr>
              <a:solidFill>
                <a:srgbClr val="D52B1E"/>
              </a:solidFill>
              <a:ln>
                <a:noFill/>
              </a:ln>
              <a:effectLst/>
            </c:spPr>
            <c:extLst>
              <c:ext xmlns:c16="http://schemas.microsoft.com/office/drawing/2014/chart" uri="{C3380CC4-5D6E-409C-BE32-E72D297353CC}">
                <c16:uniqueId val="{0000000C-1353-4DC1-A65E-03DF6CE66ED7}"/>
              </c:ext>
            </c:extLst>
          </c:dPt>
          <c:dPt>
            <c:idx val="7"/>
            <c:invertIfNegative val="0"/>
            <c:bubble3D val="0"/>
            <c:spPr>
              <a:solidFill>
                <a:srgbClr val="D52B1E"/>
              </a:solidFill>
              <a:ln>
                <a:noFill/>
              </a:ln>
              <a:effectLst/>
            </c:spPr>
            <c:extLst>
              <c:ext xmlns:c16="http://schemas.microsoft.com/office/drawing/2014/chart" uri="{C3380CC4-5D6E-409C-BE32-E72D297353CC}">
                <c16:uniqueId val="{0000000E-1353-4DC1-A65E-03DF6CE66ED7}"/>
              </c:ext>
            </c:extLst>
          </c:dPt>
          <c:dPt>
            <c:idx val="8"/>
            <c:invertIfNegative val="0"/>
            <c:bubble3D val="0"/>
            <c:spPr>
              <a:solidFill>
                <a:srgbClr val="2426A9"/>
              </a:solidFill>
              <a:ln>
                <a:noFill/>
              </a:ln>
              <a:effectLst/>
            </c:spPr>
            <c:extLst>
              <c:ext xmlns:c16="http://schemas.microsoft.com/office/drawing/2014/chart" uri="{C3380CC4-5D6E-409C-BE32-E72D297353CC}">
                <c16:uniqueId val="{00000010-1353-4DC1-A65E-03DF6CE66ED7}"/>
              </c:ext>
            </c:extLst>
          </c:dPt>
          <c:dPt>
            <c:idx val="9"/>
            <c:invertIfNegative val="0"/>
            <c:bubble3D val="0"/>
            <c:spPr>
              <a:solidFill>
                <a:srgbClr val="D52B1E"/>
              </a:solidFill>
              <a:ln>
                <a:noFill/>
              </a:ln>
              <a:effectLst/>
            </c:spPr>
            <c:extLst>
              <c:ext xmlns:c16="http://schemas.microsoft.com/office/drawing/2014/chart" uri="{C3380CC4-5D6E-409C-BE32-E72D297353CC}">
                <c16:uniqueId val="{00000012-1353-4DC1-A65E-03DF6CE66ED7}"/>
              </c:ext>
            </c:extLst>
          </c:dPt>
          <c:dPt>
            <c:idx val="10"/>
            <c:invertIfNegative val="0"/>
            <c:bubble3D val="0"/>
            <c:spPr>
              <a:solidFill>
                <a:srgbClr val="2426A9"/>
              </a:solidFill>
              <a:ln>
                <a:noFill/>
              </a:ln>
              <a:effectLst/>
            </c:spPr>
            <c:extLst>
              <c:ext xmlns:c16="http://schemas.microsoft.com/office/drawing/2014/chart" uri="{C3380CC4-5D6E-409C-BE32-E72D297353CC}">
                <c16:uniqueId val="{00000014-1353-4DC1-A65E-03DF6CE66ED7}"/>
              </c:ext>
            </c:extLst>
          </c:dPt>
          <c:dLbls>
            <c:dLbl>
              <c:idx val="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AD209E92-AAAD-4256-A53C-B1E906BFFF39}" type="CELLRANGE">
                      <a:rPr lang="en-US">
                        <a:solidFill>
                          <a:schemeClr val="bg1"/>
                        </a:solidFill>
                      </a:rPr>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1353-4DC1-A65E-03DF6CE66ED7}"/>
                </c:ext>
              </c:extLst>
            </c:dLbl>
            <c:dLbl>
              <c:idx val="1"/>
              <c:layout/>
              <c:tx>
                <c:rich>
                  <a:bodyPr/>
                  <a:lstStyle/>
                  <a:p>
                    <a:r>
                      <a:rPr lang="en-US"/>
                      <a:t>+</a:t>
                    </a:r>
                    <a:fld id="{2CA0AFD7-370F-4DEC-B063-A3AA0D5928EA}"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1353-4DC1-A65E-03DF6CE66ED7}"/>
                </c:ext>
              </c:extLst>
            </c:dLbl>
            <c:dLbl>
              <c:idx val="2"/>
              <c:layout>
                <c:manualLayout>
                  <c:x val="1.0090541312647611E-3"/>
                  <c:y val="-0.10135466466550651"/>
                </c:manualLayout>
              </c:layout>
              <c:tx>
                <c:rich>
                  <a:bodyPr/>
                  <a:lstStyle/>
                  <a:p>
                    <a:fld id="{DCE0990B-9BE0-48A9-ADD8-4932AE0457B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1353-4DC1-A65E-03DF6CE66ED7}"/>
                </c:ext>
              </c:extLst>
            </c:dLbl>
            <c:dLbl>
              <c:idx val="3"/>
              <c:layout>
                <c:manualLayout>
                  <c:x val="-4.0024956179748961E-3"/>
                  <c:y val="-6.1302781138202964E-2"/>
                </c:manualLayout>
              </c:layout>
              <c:tx>
                <c:rich>
                  <a:bodyPr/>
                  <a:lstStyle/>
                  <a:p>
                    <a:fld id="{B1A65A93-837A-4A89-A01C-C2BE3F7FCEF4}"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1353-4DC1-A65E-03DF6CE66ED7}"/>
                </c:ext>
              </c:extLst>
            </c:dLbl>
            <c:dLbl>
              <c:idx val="4"/>
              <c:layout>
                <c:manualLayout>
                  <c:x val="-7.6692183550133593E-17"/>
                  <c:y val="-5.0460902733630006E-2"/>
                </c:manualLayout>
              </c:layout>
              <c:tx>
                <c:rich>
                  <a:bodyPr/>
                  <a:lstStyle/>
                  <a:p>
                    <a:fld id="{F0C52679-3283-4084-96D3-3307E763EA78}"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1353-4DC1-A65E-03DF6CE66ED7}"/>
                </c:ext>
              </c:extLst>
            </c:dLbl>
            <c:dLbl>
              <c:idx val="5"/>
              <c:layout>
                <c:manualLayout>
                  <c:x val="-1.8756408157317647E-4"/>
                  <c:y val="-5.0291440511848466E-2"/>
                </c:manualLayout>
              </c:layout>
              <c:tx>
                <c:rich>
                  <a:bodyPr/>
                  <a:lstStyle/>
                  <a:p>
                    <a:fld id="{FF0C4EB8-73DC-42DF-A6EF-C4FCA6FCDFC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1353-4DC1-A65E-03DF6CE66ED7}"/>
                </c:ext>
              </c:extLst>
            </c:dLbl>
            <c:dLbl>
              <c:idx val="6"/>
              <c:layout>
                <c:manualLayout>
                  <c:x val="1.157074016578498E-3"/>
                  <c:y val="-6.9353784845093386E-2"/>
                </c:manualLayout>
              </c:layout>
              <c:tx>
                <c:rich>
                  <a:bodyPr/>
                  <a:lstStyle/>
                  <a:p>
                    <a:fld id="{1D901E1E-D15A-42FD-81C6-B78A1BE6C2D7}"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1353-4DC1-A65E-03DF6CE66ED7}"/>
                </c:ext>
              </c:extLst>
            </c:dLbl>
            <c:dLbl>
              <c:idx val="7"/>
              <c:layout>
                <c:manualLayout>
                  <c:x val="1.5288165464834578E-3"/>
                  <c:y val="-6.0749011819352168E-2"/>
                </c:manualLayout>
              </c:layout>
              <c:tx>
                <c:rich>
                  <a:bodyPr/>
                  <a:lstStyle/>
                  <a:p>
                    <a:fld id="{19E29224-9FC5-4749-B4E6-91C3976A420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1353-4DC1-A65E-03DF6CE66ED7}"/>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B974F56E-BF19-4962-81CD-F2F29CCE85F3}"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1353-4DC1-A65E-03DF6CE66ED7}"/>
                </c:ext>
              </c:extLst>
            </c:dLbl>
            <c:dLbl>
              <c:idx val="9"/>
              <c:layout>
                <c:manualLayout>
                  <c:x val="1.6915977927296369E-3"/>
                  <c:y val="-7.5506705396016227E-2"/>
                </c:manualLayout>
              </c:layout>
              <c:tx>
                <c:rich>
                  <a:bodyPr/>
                  <a:lstStyle/>
                  <a:p>
                    <a:fld id="{155B7828-E3A2-4E86-8B49-08703E0CC95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1353-4DC1-A65E-03DF6CE66ED7}"/>
                </c:ext>
              </c:extLst>
            </c:dLbl>
            <c:dLbl>
              <c:idx val="10"/>
              <c:layout>
                <c:manualLayout>
                  <c:x val="-1.5218666404811265E-16"/>
                  <c:y val="-1.1285769000747349E-2"/>
                </c:manualLayout>
              </c:layout>
              <c:tx>
                <c:rich>
                  <a:bodyPr/>
                  <a:lstStyle/>
                  <a:p>
                    <a:fld id="{DA055F29-A061-4FDC-8CDD-ED877214261C}" type="CELLRANGE">
                      <a:rPr lang="en-US">
                        <a:solidFill>
                          <a:schemeClr val="bg1"/>
                        </a:solidFill>
                      </a:rPr>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1353-4DC1-A65E-03DF6CE66ED7}"/>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IV.2'!$S$19:$S$29</c:f>
              <c:strCache>
                <c:ptCount val="11"/>
                <c:pt idx="0">
                  <c:v>CAR
počátek</c:v>
                </c:pt>
                <c:pt idx="1">
                  <c:v>Zisk ke krytí
ztrát</c:v>
                </c:pt>
                <c:pt idx="2">
                  <c:v>Úvěrové
ztráty</c:v>
                </c:pt>
                <c:pt idx="3">
                  <c:v>Ztráty
z tržního 
rizika</c:v>
                </c:pt>
                <c:pt idx="4">
                  <c:v>Mezibankovní
nákaza</c:v>
                </c:pt>
                <c:pt idx="5">
                  <c:v>Daně</c:v>
                </c:pt>
                <c:pt idx="6">
                  <c:v>Změna
rizikových vah</c:v>
                </c:pt>
                <c:pt idx="7">
                  <c:v>Změna
expozic</c:v>
                </c:pt>
                <c:pt idx="8">
                  <c:v>CAR před
výplatou
dividend</c:v>
                </c:pt>
                <c:pt idx="9">
                  <c:v>Dividendy</c:v>
                </c:pt>
                <c:pt idx="10">
                  <c:v>CAR konec</c:v>
                </c:pt>
              </c:strCache>
            </c:strRef>
          </c:cat>
          <c:val>
            <c:numRef>
              <c:f>'Graf IV.2'!$U$19:$U$29</c:f>
              <c:numCache>
                <c:formatCode>0.0</c:formatCode>
                <c:ptCount val="11"/>
                <c:pt idx="0">
                  <c:v>22.216699999999999</c:v>
                </c:pt>
                <c:pt idx="1">
                  <c:v>10.1981</c:v>
                </c:pt>
                <c:pt idx="2">
                  <c:v>7.9747000000000003</c:v>
                </c:pt>
                <c:pt idx="3">
                  <c:v>0.2671</c:v>
                </c:pt>
                <c:pt idx="4">
                  <c:v>1.8599999999999998E-2</c:v>
                </c:pt>
                <c:pt idx="5">
                  <c:v>0.78549999999999998</c:v>
                </c:pt>
                <c:pt idx="6">
                  <c:v>3.8456999999999999</c:v>
                </c:pt>
                <c:pt idx="7">
                  <c:v>1.5880000000000001</c:v>
                </c:pt>
                <c:pt idx="8">
                  <c:v>17.935199999999998</c:v>
                </c:pt>
                <c:pt idx="9">
                  <c:v>3.9485999999999999</c:v>
                </c:pt>
                <c:pt idx="10">
                  <c:v>13.986599999999999</c:v>
                </c:pt>
              </c:numCache>
            </c:numRef>
          </c:val>
          <c:extLst>
            <c:ext xmlns:c15="http://schemas.microsoft.com/office/drawing/2012/chart" uri="{02D57815-91ED-43cb-92C2-25804820EDAC}">
              <c15:datalabelsRange>
                <c15:f>'Graf IV.2'!$V$19:$V$29</c15:f>
                <c15:dlblRangeCache>
                  <c:ptCount val="11"/>
                  <c:pt idx="0">
                    <c:v>22,2</c:v>
                  </c:pt>
                  <c:pt idx="1">
                    <c:v>10,2</c:v>
                  </c:pt>
                  <c:pt idx="2">
                    <c:v>-8,0</c:v>
                  </c:pt>
                  <c:pt idx="3">
                    <c:v>-0,3</c:v>
                  </c:pt>
                  <c:pt idx="4">
                    <c:v>0,0</c:v>
                  </c:pt>
                  <c:pt idx="5">
                    <c:v>-0,8</c:v>
                  </c:pt>
                  <c:pt idx="6">
                    <c:v>-3,8</c:v>
                  </c:pt>
                  <c:pt idx="7">
                    <c:v>-1,6</c:v>
                  </c:pt>
                  <c:pt idx="8">
                    <c:v>17,9</c:v>
                  </c:pt>
                  <c:pt idx="9">
                    <c:v>-3,9</c:v>
                  </c:pt>
                  <c:pt idx="10">
                    <c:v>14,0</c:v>
                  </c:pt>
                </c15:dlblRangeCache>
              </c15:datalabelsRange>
            </c:ext>
            <c:ext xmlns:c16="http://schemas.microsoft.com/office/drawing/2014/chart" uri="{C3380CC4-5D6E-409C-BE32-E72D297353CC}">
              <c16:uniqueId val="{00000016-1353-4DC1-A65E-03DF6CE66ED7}"/>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extTo"/>
        <c:spPr>
          <a:noFill/>
          <a:ln w="9525" cap="flat" cmpd="sng" algn="ctr">
            <a:solidFill>
              <a:sysClr val="windowText" lastClr="000000">
                <a:lumMod val="95000"/>
                <a:lumOff val="5000"/>
              </a:sysClr>
            </a:solid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tickLblSkip val="1"/>
        <c:noMultiLvlLbl val="0"/>
      </c:catAx>
      <c:valAx>
        <c:axId val="1604816495"/>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3574968338747874E-2"/>
          <c:y val="0.14338530531365698"/>
          <c:w val="0.96222289521502125"/>
          <c:h val="0.71148599093126719"/>
        </c:manualLayout>
      </c:layout>
      <c:barChart>
        <c:barDir val="col"/>
        <c:grouping val="stacked"/>
        <c:varyColors val="0"/>
        <c:ser>
          <c:idx val="0"/>
          <c:order val="0"/>
          <c:tx>
            <c:strRef>
              <c:f>'Graf IV.2'!$T$3</c:f>
              <c:strCache>
                <c:ptCount val="1"/>
                <c:pt idx="0">
                  <c:v>Lower bound</c:v>
                </c:pt>
              </c:strCache>
            </c:strRef>
          </c:tx>
          <c:spPr>
            <a:noFill/>
            <a:ln w="25400">
              <a:noFill/>
            </a:ln>
            <a:effectLst/>
          </c:spPr>
          <c:invertIfNegative val="0"/>
          <c:cat>
            <c:strRef>
              <c:f>'Graf IV.2'!$R$5:$R$15</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IV.2'!$T$5:$T$15</c:f>
              <c:numCache>
                <c:formatCode>0.0</c:formatCode>
                <c:ptCount val="11"/>
                <c:pt idx="0">
                  <c:v>0</c:v>
                </c:pt>
                <c:pt idx="1">
                  <c:v>22.216699999999999</c:v>
                </c:pt>
                <c:pt idx="2">
                  <c:v>32.920999999999999</c:v>
                </c:pt>
                <c:pt idx="3">
                  <c:v>33.317300000000003</c:v>
                </c:pt>
                <c:pt idx="4">
                  <c:v>33.317300000000003</c:v>
                </c:pt>
                <c:pt idx="5">
                  <c:v>31.056799999999999</c:v>
                </c:pt>
                <c:pt idx="6">
                  <c:v>29.2271</c:v>
                </c:pt>
                <c:pt idx="7">
                  <c:v>27.033200000000001</c:v>
                </c:pt>
                <c:pt idx="8">
                  <c:v>0</c:v>
                </c:pt>
                <c:pt idx="9">
                  <c:v>18.909700000000001</c:v>
                </c:pt>
                <c:pt idx="10">
                  <c:v>0</c:v>
                </c:pt>
              </c:numCache>
            </c:numRef>
          </c:val>
          <c:extLst>
            <c:ext xmlns:c16="http://schemas.microsoft.com/office/drawing/2014/chart" uri="{C3380CC4-5D6E-409C-BE32-E72D297353CC}">
              <c16:uniqueId val="{00000000-9146-4C49-9842-E38F1F728013}"/>
            </c:ext>
          </c:extLst>
        </c:ser>
        <c:ser>
          <c:idx val="1"/>
          <c:order val="1"/>
          <c:tx>
            <c:strRef>
              <c:f>'Graf IV.2'!$U$3</c:f>
              <c:strCache>
                <c:ptCount val="1"/>
                <c:pt idx="0">
                  <c:v>Upper bound</c:v>
                </c:pt>
              </c:strCache>
            </c:strRef>
          </c:tx>
          <c:spPr>
            <a:solidFill>
              <a:srgbClr val="D52B1E"/>
            </a:solidFill>
            <a:ln w="25400">
              <a:noFill/>
            </a:ln>
            <a:effectLst/>
          </c:spPr>
          <c:invertIfNegative val="0"/>
          <c:dPt>
            <c:idx val="0"/>
            <c:invertIfNegative val="0"/>
            <c:bubble3D val="0"/>
            <c:spPr>
              <a:solidFill>
                <a:schemeClr val="accent1"/>
              </a:solidFill>
              <a:ln w="25400">
                <a:noFill/>
              </a:ln>
              <a:effectLst/>
            </c:spPr>
            <c:extLst>
              <c:ext xmlns:c16="http://schemas.microsoft.com/office/drawing/2014/chart" uri="{C3380CC4-5D6E-409C-BE32-E72D297353CC}">
                <c16:uniqueId val="{00000002-9146-4C49-9842-E38F1F728013}"/>
              </c:ext>
            </c:extLst>
          </c:dPt>
          <c:dPt>
            <c:idx val="1"/>
            <c:invertIfNegative val="0"/>
            <c:bubble3D val="0"/>
            <c:spPr>
              <a:solidFill>
                <a:schemeClr val="accent4"/>
              </a:solidFill>
              <a:ln w="25400">
                <a:noFill/>
              </a:ln>
              <a:effectLst/>
            </c:spPr>
            <c:extLst>
              <c:ext xmlns:c16="http://schemas.microsoft.com/office/drawing/2014/chart" uri="{C3380CC4-5D6E-409C-BE32-E72D297353CC}">
                <c16:uniqueId val="{00000004-9146-4C49-9842-E38F1F728013}"/>
              </c:ext>
            </c:extLst>
          </c:dPt>
          <c:dPt>
            <c:idx val="3"/>
            <c:invertIfNegative val="0"/>
            <c:bubble3D val="0"/>
            <c:spPr>
              <a:solidFill>
                <a:srgbClr val="92D050"/>
              </a:solidFill>
              <a:ln w="25400">
                <a:noFill/>
              </a:ln>
              <a:effectLst/>
            </c:spPr>
            <c:extLst>
              <c:ext xmlns:c16="http://schemas.microsoft.com/office/drawing/2014/chart" uri="{C3380CC4-5D6E-409C-BE32-E72D297353CC}">
                <c16:uniqueId val="{00000006-9146-4C49-9842-E38F1F728013}"/>
              </c:ext>
            </c:extLst>
          </c:dPt>
          <c:dPt>
            <c:idx val="6"/>
            <c:invertIfNegative val="0"/>
            <c:bubble3D val="0"/>
            <c:spPr>
              <a:solidFill>
                <a:srgbClr val="D52B1E"/>
              </a:solidFill>
              <a:ln w="25400">
                <a:noFill/>
              </a:ln>
              <a:effectLst/>
            </c:spPr>
            <c:extLst>
              <c:ext xmlns:c16="http://schemas.microsoft.com/office/drawing/2014/chart" uri="{C3380CC4-5D6E-409C-BE32-E72D297353CC}">
                <c16:uniqueId val="{00000008-9146-4C49-9842-E38F1F728013}"/>
              </c:ext>
            </c:extLst>
          </c:dPt>
          <c:dPt>
            <c:idx val="8"/>
            <c:invertIfNegative val="0"/>
            <c:bubble3D val="0"/>
            <c:spPr>
              <a:solidFill>
                <a:schemeClr val="accent1"/>
              </a:solidFill>
              <a:ln w="25400">
                <a:noFill/>
              </a:ln>
              <a:effectLst/>
            </c:spPr>
            <c:extLst>
              <c:ext xmlns:c16="http://schemas.microsoft.com/office/drawing/2014/chart" uri="{C3380CC4-5D6E-409C-BE32-E72D297353CC}">
                <c16:uniqueId val="{0000000A-9146-4C49-9842-E38F1F728013}"/>
              </c:ext>
            </c:extLst>
          </c:dPt>
          <c:dPt>
            <c:idx val="10"/>
            <c:invertIfNegative val="0"/>
            <c:bubble3D val="0"/>
            <c:spPr>
              <a:solidFill>
                <a:schemeClr val="accent1"/>
              </a:solidFill>
              <a:ln w="25400">
                <a:noFill/>
              </a:ln>
              <a:effectLst/>
            </c:spPr>
            <c:extLst>
              <c:ext xmlns:c16="http://schemas.microsoft.com/office/drawing/2014/chart" uri="{C3380CC4-5D6E-409C-BE32-E72D297353CC}">
                <c16:uniqueId val="{0000000C-9146-4C49-9842-E38F1F728013}"/>
              </c:ext>
            </c:extLst>
          </c:dPt>
          <c:dLbls>
            <c:dLbl>
              <c:idx val="0"/>
              <c:layout>
                <c:manualLayout>
                  <c:x val="-7.8827916676948707E-18"/>
                  <c:y val="-1.0253923961712888E-2"/>
                </c:manualLayout>
              </c:layout>
              <c:tx>
                <c:rich>
                  <a:bodyPr/>
                  <a:lstStyle/>
                  <a:p>
                    <a:fld id="{6B6959D4-D425-41D5-B280-9BD1A1BB19D7}" type="CELLRANGE">
                      <a:rPr lang="en-US">
                        <a:solidFill>
                          <a:schemeClr val="bg1"/>
                        </a:solidFill>
                      </a:rPr>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9146-4C49-9842-E38F1F728013}"/>
                </c:ext>
              </c:extLst>
            </c:dLbl>
            <c:dLbl>
              <c:idx val="1"/>
              <c:layout/>
              <c:tx>
                <c:rich>
                  <a:bodyPr/>
                  <a:lstStyle/>
                  <a:p>
                    <a:r>
                      <a:rPr lang="en-US"/>
                      <a:t>+</a:t>
                    </a:r>
                    <a:fld id="{0639313A-7F91-4103-82D4-6FC7292A18CD}" type="CELLRANGE">
                      <a:rPr lang="en-US"/>
                      <a:pPr/>
                      <a:t>[OBLAST BUNĚK]</a:t>
                    </a:fld>
                    <a:endParaRPr lang="en-US"/>
                  </a:p>
                </c:rich>
              </c:tx>
              <c:dLblPos val="inEnd"/>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9146-4C49-9842-E38F1F728013}"/>
                </c:ext>
              </c:extLst>
            </c:dLbl>
            <c:dLbl>
              <c:idx val="2"/>
              <c:layout>
                <c:manualLayout>
                  <c:x val="1.3542532968725425E-7"/>
                  <c:y val="-7.9241864320856684E-2"/>
                </c:manualLayout>
              </c:layout>
              <c:tx>
                <c:rich>
                  <a:bodyPr/>
                  <a:lstStyle/>
                  <a:p>
                    <a:fld id="{34846E5E-FDA6-4887-AA6F-C75B2A5FA33B}"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5.3443602051195228E-2"/>
                      <c:h val="0.1490748850345322"/>
                    </c:manualLayout>
                  </c15:layout>
                  <c15:dlblFieldTable/>
                  <c15:showDataLabelsRange val="1"/>
                </c:ext>
                <c:ext xmlns:c16="http://schemas.microsoft.com/office/drawing/2014/chart" uri="{C3380CC4-5D6E-409C-BE32-E72D297353CC}">
                  <c16:uniqueId val="{0000000D-9146-4C49-9842-E38F1F728013}"/>
                </c:ext>
              </c:extLst>
            </c:dLbl>
            <c:dLbl>
              <c:idx val="3"/>
              <c:layout>
                <c:manualLayout>
                  <c:x val="0"/>
                  <c:y val="-7.4619193682379625E-2"/>
                </c:manualLayout>
              </c:layout>
              <c:tx>
                <c:rich>
                  <a:bodyPr/>
                  <a:lstStyle/>
                  <a:p>
                    <a:fld id="{9CC49F2A-D370-495F-A256-391F9AC5B96F}"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9146-4C49-9842-E38F1F728013}"/>
                </c:ext>
              </c:extLst>
            </c:dLbl>
            <c:dLbl>
              <c:idx val="4"/>
              <c:layout>
                <c:manualLayout>
                  <c:x val="-1.7199016866276831E-3"/>
                  <c:y val="-5.9859382340424996E-2"/>
                </c:manualLayout>
              </c:layout>
              <c:tx>
                <c:rich>
                  <a:bodyPr/>
                  <a:lstStyle/>
                  <a:p>
                    <a:fld id="{1600122B-8263-4019-AC75-1F437D0C2243}"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9146-4C49-9842-E38F1F728013}"/>
                </c:ext>
              </c:extLst>
            </c:dLbl>
            <c:dLbl>
              <c:idx val="5"/>
              <c:layout>
                <c:manualLayout>
                  <c:x val="-2.1043064848554529E-3"/>
                  <c:y val="-8.0894966730042248E-2"/>
                </c:manualLayout>
              </c:layout>
              <c:tx>
                <c:rich>
                  <a:bodyPr/>
                  <a:lstStyle/>
                  <a:p>
                    <a:fld id="{14FA612A-B378-4215-9A00-7A6378B96414}"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manualLayout>
                      <c:w val="4.1644601626328791E-2"/>
                      <c:h val="0.14057411772601061"/>
                    </c:manualLayout>
                  </c15:layout>
                  <c15:dlblFieldTable/>
                  <c15:showDataLabelsRange val="1"/>
                </c:ext>
                <c:ext xmlns:c16="http://schemas.microsoft.com/office/drawing/2014/chart" uri="{C3380CC4-5D6E-409C-BE32-E72D297353CC}">
                  <c16:uniqueId val="{0000000F-9146-4C49-9842-E38F1F728013}"/>
                </c:ext>
              </c:extLst>
            </c:dLbl>
            <c:dLbl>
              <c:idx val="6"/>
              <c:layout>
                <c:manualLayout>
                  <c:x val="0"/>
                  <c:y val="-9.2522421058498686E-2"/>
                </c:manualLayout>
              </c:layout>
              <c:tx>
                <c:rich>
                  <a:bodyPr/>
                  <a:lstStyle/>
                  <a:p>
                    <a:fld id="{21C9C549-290E-40E1-8299-31AFF6A6E34B}"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9146-4C49-9842-E38F1F728013}"/>
                </c:ext>
              </c:extLst>
            </c:dLbl>
            <c:dLbl>
              <c:idx val="7"/>
              <c:layout>
                <c:manualLayout>
                  <c:x val="-1.8756408157317647E-4"/>
                  <c:y val="-9.2303010088481019E-2"/>
                </c:manualLayout>
              </c:layout>
              <c:tx>
                <c:rich>
                  <a:bodyPr/>
                  <a:lstStyle/>
                  <a:p>
                    <a:fld id="{96760FDC-F362-4445-B877-B52632DBE2C7}"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9146-4C49-9842-E38F1F728013}"/>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E74824F3-4EC2-494B-905D-AD250F87CECF}"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9146-4C49-9842-E38F1F728013}"/>
                </c:ext>
              </c:extLst>
            </c:dLbl>
            <c:dLbl>
              <c:idx val="9"/>
              <c:layout>
                <c:manualLayout>
                  <c:x val="-1.2612466668311793E-16"/>
                  <c:y val="-0.14136171048545565"/>
                </c:manualLayout>
              </c:layout>
              <c:tx>
                <c:rich>
                  <a:bodyPr/>
                  <a:lstStyle/>
                  <a:p>
                    <a:fld id="{C6E6503E-8EA4-4CDC-BF92-4A8B71F951DE}" type="CELLRANGE">
                      <a:rPr lang="en-US"/>
                      <a:pPr/>
                      <a:t>[OBLAST BUNĚK]</a:t>
                    </a:fld>
                    <a:endParaRPr lang="cs-CZ"/>
                  </a:p>
                </c:rich>
              </c:tx>
              <c:dLblPos val="ct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9146-4C49-9842-E38F1F728013}"/>
                </c:ext>
              </c:extLst>
            </c:dLbl>
            <c:dLbl>
              <c:idx val="1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D95DADD1-570D-4889-BE86-87F215ADC8EF}"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C-9146-4C49-9842-E38F1F728013}"/>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dLblPos val="inEnd"/>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strRef>
              <c:f>'Graf IV.2'!$R$5:$R$15</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IV.2'!$U$5:$U$15</c:f>
              <c:numCache>
                <c:formatCode>0.0</c:formatCode>
                <c:ptCount val="11"/>
                <c:pt idx="0">
                  <c:v>22.216699999999999</c:v>
                </c:pt>
                <c:pt idx="1">
                  <c:v>12.6244</c:v>
                </c:pt>
                <c:pt idx="2">
                  <c:v>1.9200999999999999</c:v>
                </c:pt>
                <c:pt idx="3">
                  <c:v>0.39629999999999999</c:v>
                </c:pt>
                <c:pt idx="4">
                  <c:v>0</c:v>
                </c:pt>
                <c:pt idx="5">
                  <c:v>2.2605</c:v>
                </c:pt>
                <c:pt idx="6">
                  <c:v>2.4188000000000001</c:v>
                </c:pt>
                <c:pt idx="7">
                  <c:v>2.1939000000000002</c:v>
                </c:pt>
                <c:pt idx="8">
                  <c:v>27.033200000000001</c:v>
                </c:pt>
                <c:pt idx="9">
                  <c:v>8.1234999999999999</c:v>
                </c:pt>
                <c:pt idx="10">
                  <c:v>18.909700000000001</c:v>
                </c:pt>
              </c:numCache>
            </c:numRef>
          </c:val>
          <c:extLst>
            <c:ext xmlns:c15="http://schemas.microsoft.com/office/drawing/2012/chart" uri="{02D57815-91ED-43cb-92C2-25804820EDAC}">
              <c15:datalabelsRange>
                <c15:f>'Graf IV.2'!$V$5:$V$15</c15:f>
                <c15:dlblRangeCache>
                  <c:ptCount val="11"/>
                  <c:pt idx="0">
                    <c:v>22,2</c:v>
                  </c:pt>
                  <c:pt idx="1">
                    <c:v>12,6</c:v>
                  </c:pt>
                  <c:pt idx="2">
                    <c:v>-1,9</c:v>
                  </c:pt>
                  <c:pt idx="3">
                    <c:v>0,4</c:v>
                  </c:pt>
                  <c:pt idx="4">
                    <c:v>0,0</c:v>
                  </c:pt>
                  <c:pt idx="5">
                    <c:v>-2,3</c:v>
                  </c:pt>
                  <c:pt idx="6">
                    <c:v>-1,8</c:v>
                  </c:pt>
                  <c:pt idx="7">
                    <c:v>-2,2</c:v>
                  </c:pt>
                  <c:pt idx="8">
                    <c:v>27,0</c:v>
                  </c:pt>
                  <c:pt idx="9">
                    <c:v>-8,1</c:v>
                  </c:pt>
                  <c:pt idx="10">
                    <c:v>18,9</c:v>
                  </c:pt>
                </c15:dlblRangeCache>
              </c15:datalabelsRange>
            </c:ext>
            <c:ext xmlns:c16="http://schemas.microsoft.com/office/drawing/2014/chart" uri="{C3380CC4-5D6E-409C-BE32-E72D297353CC}">
              <c16:uniqueId val="{00000012-9146-4C49-9842-E38F1F728013}"/>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one"/>
        <c:spPr>
          <a:noFill/>
          <a:ln w="9525" cap="flat" cmpd="sng" algn="ctr">
            <a:solidFill>
              <a:schemeClr val="tx1">
                <a:lumMod val="95000"/>
                <a:lumOff val="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noMultiLvlLbl val="0"/>
      </c:catAx>
      <c:valAx>
        <c:axId val="1604816495"/>
        <c:scaling>
          <c:orientation val="minMax"/>
        </c:scaling>
        <c:delete val="0"/>
        <c:axPos val="l"/>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w="25400">
          <a:noFill/>
        </a:ln>
        <a:effectLst/>
      </c:spPr>
    </c:plotArea>
    <c:plotVisOnly val="1"/>
    <c:dispBlanksAs val="gap"/>
    <c:showDLblsOverMax val="0"/>
  </c:chart>
  <c:spPr>
    <a:noFill/>
    <a:ln w="25400"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3.365398381146413E-2"/>
          <c:y val="0.11145383363392425"/>
          <c:w val="0.96292157425034453"/>
          <c:h val="0.52944655577610777"/>
        </c:manualLayout>
      </c:layout>
      <c:barChart>
        <c:barDir val="col"/>
        <c:grouping val="stacked"/>
        <c:varyColors val="0"/>
        <c:ser>
          <c:idx val="0"/>
          <c:order val="0"/>
          <c:tx>
            <c:strRef>
              <c:f>'Graf IV.2'!$T$17</c:f>
              <c:strCache>
                <c:ptCount val="1"/>
                <c:pt idx="0">
                  <c:v>Lower bound</c:v>
                </c:pt>
              </c:strCache>
            </c:strRef>
          </c:tx>
          <c:spPr>
            <a:noFill/>
            <a:ln>
              <a:noFill/>
            </a:ln>
            <a:effectLst/>
          </c:spPr>
          <c:invertIfNegative val="0"/>
          <c:cat>
            <c:strRef>
              <c:f>'Graf IV.2'!$R$19:$R$29</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IV.2'!$T$19:$T$29</c:f>
              <c:numCache>
                <c:formatCode>0.0</c:formatCode>
                <c:ptCount val="11"/>
                <c:pt idx="0">
                  <c:v>0</c:v>
                </c:pt>
                <c:pt idx="1">
                  <c:v>22.216699999999999</c:v>
                </c:pt>
                <c:pt idx="2">
                  <c:v>24.440100000000001</c:v>
                </c:pt>
                <c:pt idx="3">
                  <c:v>24.172999999999998</c:v>
                </c:pt>
                <c:pt idx="4">
                  <c:v>24.154399999999999</c:v>
                </c:pt>
                <c:pt idx="5">
                  <c:v>23.3689</c:v>
                </c:pt>
                <c:pt idx="6">
                  <c:v>19.523199999999999</c:v>
                </c:pt>
                <c:pt idx="7">
                  <c:v>17.935199999999998</c:v>
                </c:pt>
                <c:pt idx="8">
                  <c:v>0</c:v>
                </c:pt>
                <c:pt idx="9">
                  <c:v>13.986599999999999</c:v>
                </c:pt>
                <c:pt idx="10">
                  <c:v>0</c:v>
                </c:pt>
              </c:numCache>
            </c:numRef>
          </c:val>
          <c:extLst>
            <c:ext xmlns:c16="http://schemas.microsoft.com/office/drawing/2014/chart" uri="{C3380CC4-5D6E-409C-BE32-E72D297353CC}">
              <c16:uniqueId val="{00000000-0AE0-409D-8122-D488483436BC}"/>
            </c:ext>
          </c:extLst>
        </c:ser>
        <c:ser>
          <c:idx val="1"/>
          <c:order val="1"/>
          <c:tx>
            <c:strRef>
              <c:f>'Graf IV.2'!$U$17</c:f>
              <c:strCache>
                <c:ptCount val="1"/>
                <c:pt idx="0">
                  <c:v>Upper bound</c:v>
                </c:pt>
              </c:strCache>
            </c:strRef>
          </c:tx>
          <c:spPr>
            <a:solidFill>
              <a:srgbClr val="C00000"/>
            </a:solidFill>
            <a:ln>
              <a:noFill/>
            </a:ln>
            <a:effectLst/>
          </c:spPr>
          <c:invertIfNegative val="0"/>
          <c:dPt>
            <c:idx val="0"/>
            <c:invertIfNegative val="0"/>
            <c:bubble3D val="0"/>
            <c:spPr>
              <a:solidFill>
                <a:srgbClr val="2426A9"/>
              </a:solidFill>
              <a:ln>
                <a:noFill/>
              </a:ln>
              <a:effectLst/>
            </c:spPr>
            <c:extLst>
              <c:ext xmlns:c16="http://schemas.microsoft.com/office/drawing/2014/chart" uri="{C3380CC4-5D6E-409C-BE32-E72D297353CC}">
                <c16:uniqueId val="{00000002-0AE0-409D-8122-D488483436BC}"/>
              </c:ext>
            </c:extLst>
          </c:dPt>
          <c:dPt>
            <c:idx val="1"/>
            <c:invertIfNegative val="0"/>
            <c:bubble3D val="0"/>
            <c:spPr>
              <a:solidFill>
                <a:srgbClr val="92D050"/>
              </a:solidFill>
              <a:ln>
                <a:noFill/>
              </a:ln>
              <a:effectLst/>
            </c:spPr>
            <c:extLst>
              <c:ext xmlns:c16="http://schemas.microsoft.com/office/drawing/2014/chart" uri="{C3380CC4-5D6E-409C-BE32-E72D297353CC}">
                <c16:uniqueId val="{00000004-0AE0-409D-8122-D488483436BC}"/>
              </c:ext>
            </c:extLst>
          </c:dPt>
          <c:dPt>
            <c:idx val="2"/>
            <c:invertIfNegative val="0"/>
            <c:bubble3D val="0"/>
            <c:spPr>
              <a:solidFill>
                <a:srgbClr val="D52B1E"/>
              </a:solidFill>
              <a:ln>
                <a:noFill/>
              </a:ln>
              <a:effectLst/>
            </c:spPr>
            <c:extLst>
              <c:ext xmlns:c16="http://schemas.microsoft.com/office/drawing/2014/chart" uri="{C3380CC4-5D6E-409C-BE32-E72D297353CC}">
                <c16:uniqueId val="{00000006-0AE0-409D-8122-D488483436BC}"/>
              </c:ext>
            </c:extLst>
          </c:dPt>
          <c:dPt>
            <c:idx val="3"/>
            <c:invertIfNegative val="0"/>
            <c:bubble3D val="0"/>
            <c:spPr>
              <a:solidFill>
                <a:srgbClr val="D52B1E"/>
              </a:solidFill>
              <a:ln>
                <a:noFill/>
              </a:ln>
              <a:effectLst/>
            </c:spPr>
            <c:extLst>
              <c:ext xmlns:c16="http://schemas.microsoft.com/office/drawing/2014/chart" uri="{C3380CC4-5D6E-409C-BE32-E72D297353CC}">
                <c16:uniqueId val="{00000008-0AE0-409D-8122-D488483436BC}"/>
              </c:ext>
            </c:extLst>
          </c:dPt>
          <c:dPt>
            <c:idx val="5"/>
            <c:invertIfNegative val="0"/>
            <c:bubble3D val="0"/>
            <c:spPr>
              <a:solidFill>
                <a:srgbClr val="D52B1E"/>
              </a:solidFill>
              <a:ln>
                <a:noFill/>
              </a:ln>
              <a:effectLst/>
            </c:spPr>
            <c:extLst>
              <c:ext xmlns:c16="http://schemas.microsoft.com/office/drawing/2014/chart" uri="{C3380CC4-5D6E-409C-BE32-E72D297353CC}">
                <c16:uniqueId val="{0000000A-0AE0-409D-8122-D488483436BC}"/>
              </c:ext>
            </c:extLst>
          </c:dPt>
          <c:dPt>
            <c:idx val="6"/>
            <c:invertIfNegative val="0"/>
            <c:bubble3D val="0"/>
            <c:spPr>
              <a:solidFill>
                <a:srgbClr val="D52B1E"/>
              </a:solidFill>
              <a:ln>
                <a:noFill/>
              </a:ln>
              <a:effectLst/>
            </c:spPr>
            <c:extLst>
              <c:ext xmlns:c16="http://schemas.microsoft.com/office/drawing/2014/chart" uri="{C3380CC4-5D6E-409C-BE32-E72D297353CC}">
                <c16:uniqueId val="{0000000C-0AE0-409D-8122-D488483436BC}"/>
              </c:ext>
            </c:extLst>
          </c:dPt>
          <c:dPt>
            <c:idx val="7"/>
            <c:invertIfNegative val="0"/>
            <c:bubble3D val="0"/>
            <c:spPr>
              <a:solidFill>
                <a:srgbClr val="D52B1E"/>
              </a:solidFill>
              <a:ln>
                <a:noFill/>
              </a:ln>
              <a:effectLst/>
            </c:spPr>
            <c:extLst>
              <c:ext xmlns:c16="http://schemas.microsoft.com/office/drawing/2014/chart" uri="{C3380CC4-5D6E-409C-BE32-E72D297353CC}">
                <c16:uniqueId val="{0000000E-0AE0-409D-8122-D488483436BC}"/>
              </c:ext>
            </c:extLst>
          </c:dPt>
          <c:dPt>
            <c:idx val="8"/>
            <c:invertIfNegative val="0"/>
            <c:bubble3D val="0"/>
            <c:spPr>
              <a:solidFill>
                <a:srgbClr val="2426A9"/>
              </a:solidFill>
              <a:ln>
                <a:noFill/>
              </a:ln>
              <a:effectLst/>
            </c:spPr>
            <c:extLst>
              <c:ext xmlns:c16="http://schemas.microsoft.com/office/drawing/2014/chart" uri="{C3380CC4-5D6E-409C-BE32-E72D297353CC}">
                <c16:uniqueId val="{00000010-0AE0-409D-8122-D488483436BC}"/>
              </c:ext>
            </c:extLst>
          </c:dPt>
          <c:dPt>
            <c:idx val="9"/>
            <c:invertIfNegative val="0"/>
            <c:bubble3D val="0"/>
            <c:spPr>
              <a:solidFill>
                <a:srgbClr val="D52B1E"/>
              </a:solidFill>
              <a:ln>
                <a:noFill/>
              </a:ln>
              <a:effectLst/>
            </c:spPr>
            <c:extLst>
              <c:ext xmlns:c16="http://schemas.microsoft.com/office/drawing/2014/chart" uri="{C3380CC4-5D6E-409C-BE32-E72D297353CC}">
                <c16:uniqueId val="{00000012-0AE0-409D-8122-D488483436BC}"/>
              </c:ext>
            </c:extLst>
          </c:dPt>
          <c:dPt>
            <c:idx val="10"/>
            <c:invertIfNegative val="0"/>
            <c:bubble3D val="0"/>
            <c:spPr>
              <a:solidFill>
                <a:srgbClr val="2426A9"/>
              </a:solidFill>
              <a:ln>
                <a:noFill/>
              </a:ln>
              <a:effectLst/>
            </c:spPr>
            <c:extLst>
              <c:ext xmlns:c16="http://schemas.microsoft.com/office/drawing/2014/chart" uri="{C3380CC4-5D6E-409C-BE32-E72D297353CC}">
                <c16:uniqueId val="{00000014-0AE0-409D-8122-D488483436BC}"/>
              </c:ext>
            </c:extLst>
          </c:dPt>
          <c:dLbls>
            <c:dLbl>
              <c:idx val="0"/>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AD209E92-AAAD-4256-A53C-B1E906BFFF39}" type="CELLRANGE">
                      <a:rPr lang="en-US">
                        <a:solidFill>
                          <a:schemeClr val="bg1"/>
                        </a:solidFill>
                      </a:rPr>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2-0AE0-409D-8122-D488483436BC}"/>
                </c:ext>
              </c:extLst>
            </c:dLbl>
            <c:dLbl>
              <c:idx val="1"/>
              <c:layout/>
              <c:tx>
                <c:rich>
                  <a:bodyPr/>
                  <a:lstStyle/>
                  <a:p>
                    <a:r>
                      <a:rPr lang="en-US"/>
                      <a:t>+</a:t>
                    </a:r>
                    <a:fld id="{2CA0AFD7-370F-4DEC-B063-A3AA0D5928EA}" type="CELLRANGE">
                      <a:rPr lang="en-US"/>
                      <a:pPr/>
                      <a:t>[OBLAST BUNĚK]</a:t>
                    </a:fld>
                    <a:endParaRPr lang="en-US"/>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4-0AE0-409D-8122-D488483436BC}"/>
                </c:ext>
              </c:extLst>
            </c:dLbl>
            <c:dLbl>
              <c:idx val="2"/>
              <c:layout>
                <c:manualLayout>
                  <c:x val="1.0090541312647611E-3"/>
                  <c:y val="-0.10135466466550651"/>
                </c:manualLayout>
              </c:layout>
              <c:tx>
                <c:rich>
                  <a:bodyPr/>
                  <a:lstStyle/>
                  <a:p>
                    <a:fld id="{3F32FB87-98C5-448E-BA3C-9A38E544947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0AE0-409D-8122-D488483436BC}"/>
                </c:ext>
              </c:extLst>
            </c:dLbl>
            <c:dLbl>
              <c:idx val="3"/>
              <c:layout>
                <c:manualLayout>
                  <c:x val="-4.0024956179748961E-3"/>
                  <c:y val="-6.1302781138202964E-2"/>
                </c:manualLayout>
              </c:layout>
              <c:tx>
                <c:rich>
                  <a:bodyPr/>
                  <a:lstStyle/>
                  <a:p>
                    <a:fld id="{B6226385-DB5C-4E2A-B77C-309A30519BD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0AE0-409D-8122-D488483436BC}"/>
                </c:ext>
              </c:extLst>
            </c:dLbl>
            <c:dLbl>
              <c:idx val="4"/>
              <c:layout>
                <c:manualLayout>
                  <c:x val="-7.6692183550133593E-17"/>
                  <c:y val="-5.0460902733630006E-2"/>
                </c:manualLayout>
              </c:layout>
              <c:tx>
                <c:rich>
                  <a:bodyPr/>
                  <a:lstStyle/>
                  <a:p>
                    <a:fld id="{6D25916B-F3AC-4096-BB91-F44C202FFD6F}"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5-0AE0-409D-8122-D488483436BC}"/>
                </c:ext>
              </c:extLst>
            </c:dLbl>
            <c:dLbl>
              <c:idx val="5"/>
              <c:layout>
                <c:manualLayout>
                  <c:x val="-1.8756408157317647E-4"/>
                  <c:y val="-5.0291440511848466E-2"/>
                </c:manualLayout>
              </c:layout>
              <c:tx>
                <c:rich>
                  <a:bodyPr/>
                  <a:lstStyle/>
                  <a:p>
                    <a:fld id="{A1582496-0ED3-4B4C-888B-E9796AE619DC}"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0AE0-409D-8122-D488483436BC}"/>
                </c:ext>
              </c:extLst>
            </c:dLbl>
            <c:dLbl>
              <c:idx val="6"/>
              <c:layout>
                <c:manualLayout>
                  <c:x val="1.157074016578498E-3"/>
                  <c:y val="-6.9353784845093386E-2"/>
                </c:manualLayout>
              </c:layout>
              <c:tx>
                <c:rich>
                  <a:bodyPr/>
                  <a:lstStyle/>
                  <a:p>
                    <a:fld id="{18B096A0-3EF7-4131-9D5D-D29457962B69}"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C-0AE0-409D-8122-D488483436BC}"/>
                </c:ext>
              </c:extLst>
            </c:dLbl>
            <c:dLbl>
              <c:idx val="7"/>
              <c:layout>
                <c:manualLayout>
                  <c:x val="1.5288165464834578E-3"/>
                  <c:y val="-6.0749011819352168E-2"/>
                </c:manualLayout>
              </c:layout>
              <c:tx>
                <c:rich>
                  <a:bodyPr/>
                  <a:lstStyle/>
                  <a:p>
                    <a:fld id="{E08F2462-FCF8-4B4E-9136-F90DC246D65B}"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0AE0-409D-8122-D488483436BC}"/>
                </c:ext>
              </c:extLst>
            </c:dLbl>
            <c:dLbl>
              <c:idx val="8"/>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D5165997-E78A-4D73-9B1E-B0577D1A62F4}" type="CELLRANGE">
                      <a:rPr lang="cs-CZ"/>
                      <a:pPr>
                        <a:defRPr>
                          <a:solidFill>
                            <a:schemeClr val="bg1"/>
                          </a:solidFill>
                        </a:defRPr>
                      </a:pPr>
                      <a:t>[OBLAST BUNĚK]</a:t>
                    </a:fld>
                    <a:endParaRPr lang="cs-CZ"/>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10-0AE0-409D-8122-D488483436BC}"/>
                </c:ext>
              </c:extLst>
            </c:dLbl>
            <c:dLbl>
              <c:idx val="9"/>
              <c:layout>
                <c:manualLayout>
                  <c:x val="1.6915977927296369E-3"/>
                  <c:y val="-7.5506705396016227E-2"/>
                </c:manualLayout>
              </c:layout>
              <c:tx>
                <c:rich>
                  <a:bodyPr/>
                  <a:lstStyle/>
                  <a:p>
                    <a:fld id="{C5F46596-C2CA-40BF-960A-3EF4FDA13FE3}" type="CELLRANGE">
                      <a:rPr lang="en-US"/>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0AE0-409D-8122-D488483436BC}"/>
                </c:ext>
              </c:extLst>
            </c:dLbl>
            <c:dLbl>
              <c:idx val="10"/>
              <c:layout>
                <c:manualLayout>
                  <c:x val="-1.5218666404811265E-16"/>
                  <c:y val="-1.1285769000747349E-2"/>
                </c:manualLayout>
              </c:layout>
              <c:tx>
                <c:rich>
                  <a:bodyPr/>
                  <a:lstStyle/>
                  <a:p>
                    <a:fld id="{DA055F29-A061-4FDC-8CDD-ED877214261C}" type="CELLRANGE">
                      <a:rPr lang="en-US">
                        <a:solidFill>
                          <a:schemeClr val="bg1"/>
                        </a:solidFill>
                      </a:rPr>
                      <a:pPr/>
                      <a:t>[OBLAST BUNĚK]</a:t>
                    </a:fld>
                    <a:endParaRPr lang="cs-CZ"/>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0AE0-409D-8122-D488483436BC}"/>
                </c:ext>
              </c:extLst>
            </c:dLbl>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0"/>
              </c:ext>
            </c:extLst>
          </c:dLbls>
          <c:cat>
            <c:strRef>
              <c:f>'Graf IV.2'!$R$19:$R$29</c:f>
              <c:strCache>
                <c:ptCount val="11"/>
                <c:pt idx="0">
                  <c:v>CAR (start)</c:v>
                </c:pt>
                <c:pt idx="1">
                  <c:v>Profit to cover losses</c:v>
                </c:pt>
                <c:pt idx="2">
                  <c:v>Credit losses</c:v>
                </c:pt>
                <c:pt idx="3">
                  <c:v>Market risk losses</c:v>
                </c:pt>
                <c:pt idx="4">
                  <c:v>Interbank contagion</c:v>
                </c:pt>
                <c:pt idx="5">
                  <c:v>Taxes</c:v>
                </c:pt>
                <c:pt idx="6">
                  <c:v>Change in risk weights</c:v>
                </c:pt>
                <c:pt idx="7">
                  <c:v>Change in exposures</c:v>
                </c:pt>
                <c:pt idx="8">
                  <c:v>CAR before dividend payment</c:v>
                </c:pt>
                <c:pt idx="9">
                  <c:v>Dividends</c:v>
                </c:pt>
                <c:pt idx="10">
                  <c:v>CAR (end)</c:v>
                </c:pt>
              </c:strCache>
            </c:strRef>
          </c:cat>
          <c:val>
            <c:numRef>
              <c:f>'Graf IV.2'!$U$19:$U$29</c:f>
              <c:numCache>
                <c:formatCode>0.0</c:formatCode>
                <c:ptCount val="11"/>
                <c:pt idx="0">
                  <c:v>22.216699999999999</c:v>
                </c:pt>
                <c:pt idx="1">
                  <c:v>10.1981</c:v>
                </c:pt>
                <c:pt idx="2">
                  <c:v>7.9747000000000003</c:v>
                </c:pt>
                <c:pt idx="3">
                  <c:v>0.2671</c:v>
                </c:pt>
                <c:pt idx="4">
                  <c:v>1.8599999999999998E-2</c:v>
                </c:pt>
                <c:pt idx="5">
                  <c:v>0.78549999999999998</c:v>
                </c:pt>
                <c:pt idx="6">
                  <c:v>3.8456999999999999</c:v>
                </c:pt>
                <c:pt idx="7">
                  <c:v>1.5880000000000001</c:v>
                </c:pt>
                <c:pt idx="8">
                  <c:v>17.935199999999998</c:v>
                </c:pt>
                <c:pt idx="9">
                  <c:v>3.9485999999999999</c:v>
                </c:pt>
                <c:pt idx="10">
                  <c:v>13.986599999999999</c:v>
                </c:pt>
              </c:numCache>
            </c:numRef>
          </c:val>
          <c:extLst>
            <c:ext xmlns:c15="http://schemas.microsoft.com/office/drawing/2012/chart" uri="{02D57815-91ED-43cb-92C2-25804820EDAC}">
              <c15:datalabelsRange>
                <c15:f>'Graf IV.2'!$V$19:$V$29</c15:f>
                <c15:dlblRangeCache>
                  <c:ptCount val="11"/>
                  <c:pt idx="0">
                    <c:v>22,2</c:v>
                  </c:pt>
                  <c:pt idx="1">
                    <c:v>10,2</c:v>
                  </c:pt>
                  <c:pt idx="2">
                    <c:v>-8,0</c:v>
                  </c:pt>
                  <c:pt idx="3">
                    <c:v>-0,3</c:v>
                  </c:pt>
                  <c:pt idx="4">
                    <c:v>0,0</c:v>
                  </c:pt>
                  <c:pt idx="5">
                    <c:v>-0,8</c:v>
                  </c:pt>
                  <c:pt idx="6">
                    <c:v>-3,8</c:v>
                  </c:pt>
                  <c:pt idx="7">
                    <c:v>-1,6</c:v>
                  </c:pt>
                  <c:pt idx="8">
                    <c:v>17,9</c:v>
                  </c:pt>
                  <c:pt idx="9">
                    <c:v>-3,9</c:v>
                  </c:pt>
                  <c:pt idx="10">
                    <c:v>14,0</c:v>
                  </c:pt>
                </c15:dlblRangeCache>
              </c15:datalabelsRange>
            </c:ext>
            <c:ext xmlns:c16="http://schemas.microsoft.com/office/drawing/2014/chart" uri="{C3380CC4-5D6E-409C-BE32-E72D297353CC}">
              <c16:uniqueId val="{00000016-0AE0-409D-8122-D488483436BC}"/>
            </c:ext>
          </c:extLst>
        </c:ser>
        <c:dLbls>
          <c:showLegendKey val="0"/>
          <c:showVal val="0"/>
          <c:showCatName val="0"/>
          <c:showSerName val="0"/>
          <c:showPercent val="0"/>
          <c:showBubbleSize val="0"/>
        </c:dLbls>
        <c:gapWidth val="25"/>
        <c:overlap val="100"/>
        <c:axId val="1604816079"/>
        <c:axId val="1604816495"/>
      </c:barChart>
      <c:catAx>
        <c:axId val="1604816079"/>
        <c:scaling>
          <c:orientation val="minMax"/>
        </c:scaling>
        <c:delete val="0"/>
        <c:axPos val="b"/>
        <c:numFmt formatCode="General" sourceLinked="1"/>
        <c:majorTickMark val="none"/>
        <c:minorTickMark val="none"/>
        <c:tickLblPos val="nextTo"/>
        <c:spPr>
          <a:noFill/>
          <a:ln w="9525" cap="flat" cmpd="sng" algn="ctr">
            <a:solidFill>
              <a:sysClr val="windowText" lastClr="000000">
                <a:lumMod val="95000"/>
                <a:lumOff val="5000"/>
              </a:sysClr>
            </a:solidFill>
            <a:round/>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495"/>
        <c:crosses val="autoZero"/>
        <c:auto val="1"/>
        <c:lblAlgn val="ctr"/>
        <c:lblOffset val="100"/>
        <c:tickLblSkip val="1"/>
        <c:noMultiLvlLbl val="0"/>
      </c:catAx>
      <c:valAx>
        <c:axId val="1604816495"/>
        <c:scaling>
          <c:orientation val="minMax"/>
        </c:scaling>
        <c:delete val="0"/>
        <c:axPos val="l"/>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cs-CZ"/>
          </a:p>
        </c:txPr>
        <c:crossAx val="1604816079"/>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sz="900">
          <a:solidFill>
            <a:schemeClr val="tx1"/>
          </a:solidFill>
          <a:latin typeface="Arial" panose="020B0604020202020204" pitchFamily="34" charset="0"/>
          <a:cs typeface="Arial" panose="020B0604020202020204" pitchFamily="34" charset="0"/>
        </a:defRPr>
      </a:pPr>
      <a:endParaRPr lang="cs-CZ"/>
    </a:p>
  </c:txPr>
  <c:printSettings>
    <c:headerFooter/>
    <c:pageMargins b="0.78740157499999996" l="0.7" r="0.7" t="0.78740157499999996"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5292621486220591E-2"/>
          <c:y val="3.1776975083420984E-2"/>
          <c:w val="0.81894241431933934"/>
          <c:h val="0.70676507059007831"/>
        </c:manualLayout>
      </c:layout>
      <c:areaChart>
        <c:grouping val="stacked"/>
        <c:varyColors val="0"/>
        <c:ser>
          <c:idx val="6"/>
          <c:order val="2"/>
          <c:tx>
            <c:strRef>
              <c:f>'Graf IV.3'!$S$4</c:f>
              <c:strCache>
                <c:ptCount val="1"/>
                <c:pt idx="0">
                  <c:v>TSCR</c:v>
                </c:pt>
              </c:strCache>
            </c:strRef>
          </c:tx>
          <c:spPr>
            <a:solidFill>
              <a:schemeClr val="accent1">
                <a:lumMod val="60000"/>
                <a:lumOff val="40000"/>
              </a:schemeClr>
            </a:solidFill>
            <a:ln w="25400">
              <a:noFill/>
              <a:prstDash val="solid"/>
            </a:ln>
            <a:effectLst/>
          </c:spP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IV.3'!$S$5:$S$17</c:f>
              <c:numCache>
                <c:formatCode>0.0</c:formatCode>
                <c:ptCount val="13"/>
                <c:pt idx="0">
                  <c:v>10.557399999999999</c:v>
                </c:pt>
                <c:pt idx="1">
                  <c:v>10.557399999999999</c:v>
                </c:pt>
                <c:pt idx="2">
                  <c:v>10.5558</c:v>
                </c:pt>
                <c:pt idx="3">
                  <c:v>10.5543</c:v>
                </c:pt>
                <c:pt idx="4">
                  <c:v>10.5528</c:v>
                </c:pt>
                <c:pt idx="5">
                  <c:v>10.5517</c:v>
                </c:pt>
                <c:pt idx="6">
                  <c:v>10.55</c:v>
                </c:pt>
                <c:pt idx="7">
                  <c:v>10.548299999999999</c:v>
                </c:pt>
                <c:pt idx="8">
                  <c:v>10.546200000000001</c:v>
                </c:pt>
                <c:pt idx="9">
                  <c:v>10.544600000000001</c:v>
                </c:pt>
                <c:pt idx="10">
                  <c:v>10.5428</c:v>
                </c:pt>
                <c:pt idx="11">
                  <c:v>10.5398</c:v>
                </c:pt>
                <c:pt idx="12">
                  <c:v>10.5372</c:v>
                </c:pt>
              </c:numCache>
            </c:numRef>
          </c:val>
          <c:extLst>
            <c:ext xmlns:c16="http://schemas.microsoft.com/office/drawing/2014/chart" uri="{C3380CC4-5D6E-409C-BE32-E72D297353CC}">
              <c16:uniqueId val="{00000000-26FC-475D-9397-33F65A0D326C}"/>
            </c:ext>
          </c:extLst>
        </c:ser>
        <c:ser>
          <c:idx val="7"/>
          <c:order val="3"/>
          <c:tx>
            <c:strRef>
              <c:f>'Graf IV.3'!$T$4</c:f>
              <c:strCache>
                <c:ptCount val="1"/>
                <c:pt idx="0">
                  <c:v>J-SVI rezerva</c:v>
                </c:pt>
              </c:strCache>
            </c:strRef>
          </c:tx>
          <c:spPr>
            <a:solidFill>
              <a:schemeClr val="accent2">
                <a:lumMod val="60000"/>
                <a:lumOff val="40000"/>
              </a:schemeClr>
            </a:solidFill>
            <a:ln w="25400">
              <a:noFill/>
              <a:prstDash val="solid"/>
            </a:ln>
            <a:effectLst/>
          </c:spP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IV.3'!$T$5:$T$17</c:f>
              <c:numCache>
                <c:formatCode>0.0</c:formatCode>
                <c:ptCount val="13"/>
                <c:pt idx="0">
                  <c:v>1.3608</c:v>
                </c:pt>
                <c:pt idx="1">
                  <c:v>1.361</c:v>
                </c:pt>
                <c:pt idx="2">
                  <c:v>1.3625</c:v>
                </c:pt>
                <c:pt idx="3">
                  <c:v>1.3631</c:v>
                </c:pt>
                <c:pt idx="4">
                  <c:v>1.3634999999999999</c:v>
                </c:pt>
                <c:pt idx="5">
                  <c:v>1.3647</c:v>
                </c:pt>
                <c:pt idx="6">
                  <c:v>1.3657999999999999</c:v>
                </c:pt>
                <c:pt idx="7">
                  <c:v>1.3663000000000001</c:v>
                </c:pt>
                <c:pt idx="8">
                  <c:v>1.3669</c:v>
                </c:pt>
                <c:pt idx="9">
                  <c:v>1.3681000000000001</c:v>
                </c:pt>
                <c:pt idx="10">
                  <c:v>1.3692</c:v>
                </c:pt>
                <c:pt idx="11">
                  <c:v>1.3711</c:v>
                </c:pt>
                <c:pt idx="12">
                  <c:v>1.3724000000000001</c:v>
                </c:pt>
              </c:numCache>
            </c:numRef>
          </c:val>
          <c:extLst>
            <c:ext xmlns:c16="http://schemas.microsoft.com/office/drawing/2014/chart" uri="{C3380CC4-5D6E-409C-BE32-E72D297353CC}">
              <c16:uniqueId val="{00000001-26FC-475D-9397-33F65A0D326C}"/>
            </c:ext>
          </c:extLst>
        </c:ser>
        <c:ser>
          <c:idx val="8"/>
          <c:order val="4"/>
          <c:tx>
            <c:strRef>
              <c:f>'Graf IV.3'!$U$4</c:f>
              <c:strCache>
                <c:ptCount val="1"/>
                <c:pt idx="0">
                  <c:v>CCoB</c:v>
                </c:pt>
              </c:strCache>
            </c:strRef>
          </c:tx>
          <c:spPr>
            <a:solidFill>
              <a:schemeClr val="accent3">
                <a:lumMod val="60000"/>
                <a:lumOff val="40000"/>
              </a:schemeClr>
            </a:solidFill>
            <a:ln w="25400">
              <a:noFill/>
              <a:prstDash val="solid"/>
            </a:ln>
            <a:effectLst/>
          </c:spP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IV.3'!$U$5:$U$17</c:f>
              <c:numCache>
                <c:formatCode>0.0</c:formatCode>
                <c:ptCount val="13"/>
                <c:pt idx="0">
                  <c:v>2.5</c:v>
                </c:pt>
                <c:pt idx="1">
                  <c:v>2.5</c:v>
                </c:pt>
                <c:pt idx="2">
                  <c:v>2.5</c:v>
                </c:pt>
                <c:pt idx="3">
                  <c:v>2.5</c:v>
                </c:pt>
                <c:pt idx="4">
                  <c:v>2.5</c:v>
                </c:pt>
                <c:pt idx="5">
                  <c:v>2.5</c:v>
                </c:pt>
                <c:pt idx="6">
                  <c:v>2.5</c:v>
                </c:pt>
                <c:pt idx="7">
                  <c:v>2.5</c:v>
                </c:pt>
                <c:pt idx="8">
                  <c:v>2.5</c:v>
                </c:pt>
                <c:pt idx="9">
                  <c:v>2.5</c:v>
                </c:pt>
                <c:pt idx="10">
                  <c:v>2.5</c:v>
                </c:pt>
                <c:pt idx="11">
                  <c:v>2.5</c:v>
                </c:pt>
                <c:pt idx="12">
                  <c:v>2.5</c:v>
                </c:pt>
              </c:numCache>
            </c:numRef>
          </c:val>
          <c:extLst>
            <c:ext xmlns:c16="http://schemas.microsoft.com/office/drawing/2014/chart" uri="{C3380CC4-5D6E-409C-BE32-E72D297353CC}">
              <c16:uniqueId val="{00000002-26FC-475D-9397-33F65A0D326C}"/>
            </c:ext>
          </c:extLst>
        </c:ser>
        <c:ser>
          <c:idx val="9"/>
          <c:order val="5"/>
          <c:tx>
            <c:strRef>
              <c:f>'Graf IV.3'!$V$4</c:f>
              <c:strCache>
                <c:ptCount val="1"/>
                <c:pt idx="0">
                  <c:v>CCyB</c:v>
                </c:pt>
              </c:strCache>
            </c:strRef>
          </c:tx>
          <c:spPr>
            <a:solidFill>
              <a:schemeClr val="accent4">
                <a:lumMod val="60000"/>
                <a:lumOff val="40000"/>
              </a:schemeClr>
            </a:solidFill>
            <a:ln w="25400">
              <a:noFill/>
              <a:prstDash val="solid"/>
            </a:ln>
            <a:effectLst/>
          </c:spP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IV.3'!$V$5:$V$17</c:f>
              <c:numCache>
                <c:formatCode>0.0</c:formatCode>
                <c:ptCount val="13"/>
                <c:pt idx="0">
                  <c:v>1.75</c:v>
                </c:pt>
                <c:pt idx="1">
                  <c:v>1.75</c:v>
                </c:pt>
                <c:pt idx="2">
                  <c:v>1.75</c:v>
                </c:pt>
                <c:pt idx="3">
                  <c:v>1.75</c:v>
                </c:pt>
                <c:pt idx="4">
                  <c:v>1.75</c:v>
                </c:pt>
                <c:pt idx="5">
                  <c:v>1.75</c:v>
                </c:pt>
                <c:pt idx="6">
                  <c:v>1.75</c:v>
                </c:pt>
                <c:pt idx="7">
                  <c:v>1.75</c:v>
                </c:pt>
                <c:pt idx="8">
                  <c:v>1.75</c:v>
                </c:pt>
                <c:pt idx="9">
                  <c:v>1.75</c:v>
                </c:pt>
                <c:pt idx="10">
                  <c:v>1.75</c:v>
                </c:pt>
                <c:pt idx="11">
                  <c:v>1.75</c:v>
                </c:pt>
                <c:pt idx="12">
                  <c:v>1.75</c:v>
                </c:pt>
              </c:numCache>
            </c:numRef>
          </c:val>
          <c:extLst>
            <c:ext xmlns:c16="http://schemas.microsoft.com/office/drawing/2014/chart" uri="{C3380CC4-5D6E-409C-BE32-E72D297353CC}">
              <c16:uniqueId val="{00000003-26FC-475D-9397-33F65A0D326C}"/>
            </c:ext>
          </c:extLst>
        </c:ser>
        <c:dLbls>
          <c:showLegendKey val="0"/>
          <c:showVal val="0"/>
          <c:showCatName val="0"/>
          <c:showSerName val="0"/>
          <c:showPercent val="0"/>
          <c:showBubbleSize val="0"/>
        </c:dLbls>
        <c:axId val="1451179503"/>
        <c:axId val="1451179919"/>
      </c:areaChart>
      <c:lineChart>
        <c:grouping val="standard"/>
        <c:varyColors val="0"/>
        <c:ser>
          <c:idx val="0"/>
          <c:order val="0"/>
          <c:tx>
            <c:strRef>
              <c:f>'Graf IV.3'!$Q$4</c:f>
              <c:strCache>
                <c:ptCount val="1"/>
                <c:pt idx="0">
                  <c:v>Základní scénář</c:v>
                </c:pt>
              </c:strCache>
            </c:strRef>
          </c:tx>
          <c:spPr>
            <a:ln w="25400" cap="rnd">
              <a:solidFill>
                <a:srgbClr val="2426A9"/>
              </a:solidFill>
              <a:prstDash val="solid"/>
              <a:round/>
            </a:ln>
            <a:effectLst/>
          </c:spPr>
          <c:marker>
            <c:symbol val="none"/>
          </c:marke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IV.3'!$Q$5:$Q$17</c:f>
              <c:numCache>
                <c:formatCode>0.0</c:formatCode>
                <c:ptCount val="13"/>
                <c:pt idx="0">
                  <c:v>22.216799999999999</c:v>
                </c:pt>
                <c:pt idx="1">
                  <c:v>19.394100000000002</c:v>
                </c:pt>
                <c:pt idx="2">
                  <c:v>19.3218</c:v>
                </c:pt>
                <c:pt idx="3">
                  <c:v>19.305599999999998</c:v>
                </c:pt>
                <c:pt idx="4">
                  <c:v>19.2623</c:v>
                </c:pt>
                <c:pt idx="5">
                  <c:v>19.106999999999999</c:v>
                </c:pt>
                <c:pt idx="6">
                  <c:v>19.0749</c:v>
                </c:pt>
                <c:pt idx="7">
                  <c:v>19.0623</c:v>
                </c:pt>
                <c:pt idx="8">
                  <c:v>19.0473</c:v>
                </c:pt>
                <c:pt idx="9">
                  <c:v>19.004100000000001</c:v>
                </c:pt>
                <c:pt idx="10">
                  <c:v>18.9801</c:v>
                </c:pt>
                <c:pt idx="11">
                  <c:v>18.956700000000001</c:v>
                </c:pt>
                <c:pt idx="12">
                  <c:v>18.909700000000001</c:v>
                </c:pt>
              </c:numCache>
            </c:numRef>
          </c:val>
          <c:smooth val="0"/>
          <c:extLst>
            <c:ext xmlns:c16="http://schemas.microsoft.com/office/drawing/2014/chart" uri="{C3380CC4-5D6E-409C-BE32-E72D297353CC}">
              <c16:uniqueId val="{00000004-26FC-475D-9397-33F65A0D326C}"/>
            </c:ext>
          </c:extLst>
        </c:ser>
        <c:ser>
          <c:idx val="3"/>
          <c:order val="1"/>
          <c:tx>
            <c:strRef>
              <c:f>'Graf IV.3'!$R$4</c:f>
              <c:strCache>
                <c:ptCount val="1"/>
                <c:pt idx="0">
                  <c:v>Nepříznivý scénář</c:v>
                </c:pt>
              </c:strCache>
            </c:strRef>
          </c:tx>
          <c:spPr>
            <a:ln w="25400" cap="rnd">
              <a:solidFill>
                <a:schemeClr val="accent2"/>
              </a:solidFill>
              <a:prstDash val="solid"/>
              <a:round/>
            </a:ln>
            <a:effectLst/>
          </c:spPr>
          <c:marker>
            <c:symbol val="none"/>
          </c:marker>
          <c:cat>
            <c:numRef>
              <c:f>'Graf IV.3'!$P$5:$P$17</c:f>
              <c:numCache>
                <c:formatCode>m/d/yyyy</c:formatCode>
                <c:ptCount val="13"/>
                <c:pt idx="0">
                  <c:v>45291</c:v>
                </c:pt>
                <c:pt idx="1">
                  <c:v>45382</c:v>
                </c:pt>
                <c:pt idx="2">
                  <c:v>45473</c:v>
                </c:pt>
                <c:pt idx="3">
                  <c:v>45565</c:v>
                </c:pt>
                <c:pt idx="4">
                  <c:v>45657</c:v>
                </c:pt>
                <c:pt idx="5">
                  <c:v>45747</c:v>
                </c:pt>
                <c:pt idx="6">
                  <c:v>45838</c:v>
                </c:pt>
                <c:pt idx="7">
                  <c:v>45930</c:v>
                </c:pt>
                <c:pt idx="8">
                  <c:v>46022</c:v>
                </c:pt>
                <c:pt idx="9">
                  <c:v>46112</c:v>
                </c:pt>
                <c:pt idx="10">
                  <c:v>46203</c:v>
                </c:pt>
                <c:pt idx="11">
                  <c:v>46295</c:v>
                </c:pt>
                <c:pt idx="12">
                  <c:v>46387</c:v>
                </c:pt>
              </c:numCache>
            </c:numRef>
          </c:cat>
          <c:val>
            <c:numRef>
              <c:f>'Graf IV.3'!$R$5:$R$17</c:f>
              <c:numCache>
                <c:formatCode>0.0</c:formatCode>
                <c:ptCount val="13"/>
                <c:pt idx="0">
                  <c:v>22.216799999999999</c:v>
                </c:pt>
                <c:pt idx="1">
                  <c:v>18.926400000000001</c:v>
                </c:pt>
                <c:pt idx="2">
                  <c:v>18.470300000000002</c:v>
                </c:pt>
                <c:pt idx="3">
                  <c:v>17.572399999999998</c:v>
                </c:pt>
                <c:pt idx="4">
                  <c:v>15.768800000000001</c:v>
                </c:pt>
                <c:pt idx="5">
                  <c:v>14.989599999999999</c:v>
                </c:pt>
                <c:pt idx="6">
                  <c:v>14.5373</c:v>
                </c:pt>
                <c:pt idx="7">
                  <c:v>14.345700000000001</c:v>
                </c:pt>
                <c:pt idx="8">
                  <c:v>14.1822</c:v>
                </c:pt>
                <c:pt idx="9">
                  <c:v>14.0495</c:v>
                </c:pt>
                <c:pt idx="10">
                  <c:v>14.0426</c:v>
                </c:pt>
                <c:pt idx="11">
                  <c:v>13.9885</c:v>
                </c:pt>
                <c:pt idx="12">
                  <c:v>13.986599999999999</c:v>
                </c:pt>
              </c:numCache>
            </c:numRef>
          </c:val>
          <c:smooth val="0"/>
          <c:extLst>
            <c:ext xmlns:c16="http://schemas.microsoft.com/office/drawing/2014/chart" uri="{C3380CC4-5D6E-409C-BE32-E72D297353CC}">
              <c16:uniqueId val="{00000005-26FC-475D-9397-33F65A0D326C}"/>
            </c:ext>
          </c:extLst>
        </c:ser>
        <c:dLbls>
          <c:showLegendKey val="0"/>
          <c:showVal val="0"/>
          <c:showCatName val="0"/>
          <c:showSerName val="0"/>
          <c:showPercent val="0"/>
          <c:showBubbleSize val="0"/>
        </c:dLbls>
        <c:marker val="1"/>
        <c:smooth val="0"/>
        <c:axId val="1451179503"/>
        <c:axId val="1451179919"/>
      </c:lineChart>
      <c:dateAx>
        <c:axId val="1451179503"/>
        <c:scaling>
          <c:orientation val="minMax"/>
        </c:scaling>
        <c:delete val="0"/>
        <c:axPos val="b"/>
        <c:majorGridlines>
          <c:spPr>
            <a:ln w="9525" cap="flat" cmpd="sng" algn="ctr">
              <a:solidFill>
                <a:schemeClr val="tx1">
                  <a:lumMod val="15000"/>
                  <a:lumOff val="85000"/>
                </a:schemeClr>
              </a:solidFill>
              <a:round/>
            </a:ln>
            <a:effectLst/>
          </c:spPr>
        </c:majorGridlines>
        <c:numFmt formatCode="mm\/yy" sourceLinked="0"/>
        <c:majorTickMark val="none"/>
        <c:minorTickMark val="none"/>
        <c:tickLblPos val="low"/>
        <c:spPr>
          <a:noFill/>
          <a:ln w="6350" cap="flat" cmpd="sng" algn="ctr">
            <a:solidFill>
              <a:srgbClr val="000000"/>
            </a:solidFill>
            <a:round/>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919"/>
        <c:crosses val="autoZero"/>
        <c:auto val="1"/>
        <c:lblOffset val="100"/>
        <c:baseTimeUnit val="months"/>
        <c:majorUnit val="12"/>
        <c:majorTimeUnit val="months"/>
      </c:dateAx>
      <c:valAx>
        <c:axId val="14511799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w="6350">
            <a:solidFill>
              <a:srgbClr val="000000"/>
            </a:solidFill>
          </a:ln>
          <a:effectLst/>
        </c:spPr>
        <c:txPr>
          <a:bodyPr rot="0" spcFirstLastPara="1" vertOverflow="ellipsis" wrap="square" anchor="ctr" anchorCtr="1"/>
          <a:lstStyle/>
          <a:p>
            <a:pPr>
              <a:defRPr sz="900" b="0" i="0" u="none" strike="noStrike" kern="1200" baseline="0">
                <a:solidFill>
                  <a:srgbClr val="000000"/>
                </a:solidFill>
                <a:latin typeface="Arial"/>
                <a:ea typeface="Arial"/>
                <a:cs typeface="Arial"/>
              </a:defRPr>
            </a:pPr>
            <a:endParaRPr lang="cs-CZ"/>
          </a:p>
        </c:txPr>
        <c:crossAx val="1451179503"/>
        <c:crosses val="autoZero"/>
        <c:crossBetween val="midCat"/>
      </c:valAx>
      <c:spPr>
        <a:noFill/>
        <a:ln w="25400">
          <a:noFill/>
        </a:ln>
        <a:effectLst/>
      </c:spPr>
    </c:plotArea>
    <c:legend>
      <c:legendPos val="b"/>
      <c:legendEntry>
        <c:idx val="4"/>
        <c:delete val="1"/>
      </c:legendEntry>
      <c:layout>
        <c:manualLayout>
          <c:xMode val="edge"/>
          <c:yMode val="edge"/>
          <c:x val="0.10852552486163478"/>
          <c:y val="0.84203080401877928"/>
          <c:w val="0.84246294778149788"/>
          <c:h val="0.15796919598122078"/>
        </c:manualLayout>
      </c:layout>
      <c:overlay val="0"/>
      <c:spPr>
        <a:noFill/>
        <a:ln w="25400">
          <a:noFill/>
        </a:ln>
        <a:effectLst/>
      </c:spPr>
      <c:txPr>
        <a:bodyPr rot="0" spcFirstLastPara="1" vertOverflow="ellipsis" vert="horz" wrap="square" anchor="ctr" anchorCtr="1"/>
        <a:lstStyle/>
        <a:p>
          <a:pPr>
            <a:defRPr sz="900" b="0" i="0" u="none" strike="noStrike" kern="1200" baseline="0">
              <a:solidFill>
                <a:srgbClr val="000000"/>
              </a:solidFill>
              <a:latin typeface="Arial"/>
              <a:ea typeface="Arial"/>
              <a:cs typeface="Arial"/>
            </a:defRPr>
          </a:pPr>
          <a:endParaRPr lang="cs-CZ"/>
        </a:p>
      </c:txPr>
    </c:legend>
    <c:plotVisOnly val="1"/>
    <c:dispBlanksAs val="gap"/>
    <c:showDLblsOverMax val="0"/>
  </c:chart>
  <c:spPr>
    <a:solidFill>
      <a:schemeClr val="bg1"/>
    </a:solidFill>
    <a:ln w="25400" cap="flat" cmpd="sng" algn="ctr">
      <a:noFill/>
      <a:round/>
    </a:ln>
    <a:effectLst/>
  </c:spPr>
  <c:txPr>
    <a:bodyPr/>
    <a:lstStyle/>
    <a:p>
      <a:pPr>
        <a:defRPr/>
      </a:pPr>
      <a:endParaRPr lang="cs-CZ"/>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25.xml"/><Relationship Id="rId2" Type="http://schemas.openxmlformats.org/officeDocument/2006/relationships/chart" Target="../charts/chart24.xml"/><Relationship Id="rId1" Type="http://schemas.openxmlformats.org/officeDocument/2006/relationships/chart" Target="../charts/chart23.xml"/><Relationship Id="rId4" Type="http://schemas.openxmlformats.org/officeDocument/2006/relationships/chart" Target="../charts/chart26.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29.xml"/><Relationship Id="rId2" Type="http://schemas.openxmlformats.org/officeDocument/2006/relationships/chart" Target="../charts/chart28.xml"/><Relationship Id="rId1" Type="http://schemas.openxmlformats.org/officeDocument/2006/relationships/chart" Target="../charts/chart27.xml"/><Relationship Id="rId4" Type="http://schemas.openxmlformats.org/officeDocument/2006/relationships/chart" Target="../charts/chart30.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 Id="rId4" Type="http://schemas.openxmlformats.org/officeDocument/2006/relationships/chart" Target="../charts/chart34.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36.xml"/><Relationship Id="rId1" Type="http://schemas.openxmlformats.org/officeDocument/2006/relationships/chart" Target="../charts/chart35.xml"/></Relationships>
</file>

<file path=xl/drawings/_rels/drawing14.xml.rels><?xml version="1.0" encoding="UTF-8" standalone="yes"?>
<Relationships xmlns="http://schemas.openxmlformats.org/package/2006/relationships"><Relationship Id="rId2" Type="http://schemas.openxmlformats.org/officeDocument/2006/relationships/chart" Target="../charts/chart38.xml"/><Relationship Id="rId1" Type="http://schemas.openxmlformats.org/officeDocument/2006/relationships/chart" Target="../charts/chart37.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4" Type="http://schemas.openxmlformats.org/officeDocument/2006/relationships/chart" Target="../charts/chart42.xml"/></Relationships>
</file>

<file path=xl/drawings/_rels/drawing16.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17.xml.rels><?xml version="1.0" encoding="UTF-8" standalone="yes"?>
<Relationships xmlns="http://schemas.openxmlformats.org/package/2006/relationships"><Relationship Id="rId2" Type="http://schemas.openxmlformats.org/officeDocument/2006/relationships/chart" Target="../charts/chart46.xml"/><Relationship Id="rId1" Type="http://schemas.openxmlformats.org/officeDocument/2006/relationships/chart" Target="../charts/chart45.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6.xml"/><Relationship Id="rId1" Type="http://schemas.openxmlformats.org/officeDocument/2006/relationships/chart" Target="../charts/chart1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18.xml"/><Relationship Id="rId1" Type="http://schemas.openxmlformats.org/officeDocument/2006/relationships/chart" Target="../charts/chart17.xml"/></Relationships>
</file>

<file path=xl/drawings/_rels/drawing8.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chart" Target="../charts/chart19.xml"/></Relationships>
</file>

<file path=xl/drawings/_rels/drawing9.xml.rels><?xml version="1.0" encoding="UTF-8" standalone="yes"?>
<Relationships xmlns="http://schemas.openxmlformats.org/package/2006/relationships"><Relationship Id="rId2" Type="http://schemas.openxmlformats.org/officeDocument/2006/relationships/chart" Target="../charts/chart22.xml"/><Relationship Id="rId1" Type="http://schemas.openxmlformats.org/officeDocument/2006/relationships/chart" Target="../charts/chart21.xml"/></Relationships>
</file>

<file path=xl/drawings/drawing1.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19</xdr:row>
      <xdr:rowOff>137160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41</xdr:row>
      <xdr:rowOff>152399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17</xdr:row>
      <xdr:rowOff>152400</xdr:rowOff>
    </xdr:to>
    <xdr:graphicFrame macro="">
      <xdr:nvGraphicFramePr>
        <xdr:cNvPr id="2" name="Graf 1">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19</xdr:row>
      <xdr:rowOff>12700</xdr:rowOff>
    </xdr:from>
    <xdr:to>
      <xdr:col>6</xdr:col>
      <xdr:colOff>596900</xdr:colOff>
      <xdr:row>38</xdr:row>
      <xdr:rowOff>9525</xdr:rowOff>
    </xdr:to>
    <xdr:graphicFrame macro="">
      <xdr:nvGraphicFramePr>
        <xdr:cNvPr id="3" name="Graf 2">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51</xdr:row>
      <xdr:rowOff>0</xdr:rowOff>
    </xdr:from>
    <xdr:to>
      <xdr:col>6</xdr:col>
      <xdr:colOff>584200</xdr:colOff>
      <xdr:row>61</xdr:row>
      <xdr:rowOff>139700</xdr:rowOff>
    </xdr:to>
    <xdr:graphicFrame macro="">
      <xdr:nvGraphicFramePr>
        <xdr:cNvPr id="6" name="Graf 5">
          <a:extLst>
            <a:ext uri="{FF2B5EF4-FFF2-40B4-BE49-F238E27FC236}">
              <a16:creationId xmlns:a16="http://schemas.microsoft.com/office/drawing/2014/main" id="{00000000-0008-0000-1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0</xdr:colOff>
      <xdr:row>63</xdr:row>
      <xdr:rowOff>0</xdr:rowOff>
    </xdr:from>
    <xdr:to>
      <xdr:col>6</xdr:col>
      <xdr:colOff>584200</xdr:colOff>
      <xdr:row>82</xdr:row>
      <xdr:rowOff>142875</xdr:rowOff>
    </xdr:to>
    <xdr:graphicFrame macro="">
      <xdr:nvGraphicFramePr>
        <xdr:cNvPr id="7" name="Graf 6">
          <a:extLst>
            <a:ext uri="{FF2B5EF4-FFF2-40B4-BE49-F238E27FC236}">
              <a16:creationId xmlns:a16="http://schemas.microsoft.com/office/drawing/2014/main" id="{00000000-0008-0000-1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12700</xdr:colOff>
      <xdr:row>7</xdr:row>
      <xdr:rowOff>12700</xdr:rowOff>
    </xdr:from>
    <xdr:to>
      <xdr:col>6</xdr:col>
      <xdr:colOff>596900</xdr:colOff>
      <xdr:row>19</xdr:row>
      <xdr:rowOff>142875</xdr:rowOff>
    </xdr:to>
    <xdr:graphicFrame macro="">
      <xdr:nvGraphicFramePr>
        <xdr:cNvPr id="2" name="Graf 1">
          <a:extLst>
            <a:ext uri="{FF2B5EF4-FFF2-40B4-BE49-F238E27FC236}">
              <a16:creationId xmlns:a16="http://schemas.microsoft.com/office/drawing/2014/main" id="{00000000-0008-0000-16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46</xdr:row>
      <xdr:rowOff>12701</xdr:rowOff>
    </xdr:from>
    <xdr:to>
      <xdr:col>6</xdr:col>
      <xdr:colOff>596900</xdr:colOff>
      <xdr:row>58</xdr:row>
      <xdr:rowOff>95251</xdr:rowOff>
    </xdr:to>
    <xdr:graphicFrame macro="">
      <xdr:nvGraphicFramePr>
        <xdr:cNvPr id="3" name="Graf 2">
          <a:extLst>
            <a:ext uri="{FF2B5EF4-FFF2-40B4-BE49-F238E27FC236}">
              <a16:creationId xmlns:a16="http://schemas.microsoft.com/office/drawing/2014/main" id="{00000000-0008-0000-1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60</xdr:row>
      <xdr:rowOff>12701</xdr:rowOff>
    </xdr:from>
    <xdr:to>
      <xdr:col>6</xdr:col>
      <xdr:colOff>596900</xdr:colOff>
      <xdr:row>76</xdr:row>
      <xdr:rowOff>0</xdr:rowOff>
    </xdr:to>
    <xdr:graphicFrame macro="">
      <xdr:nvGraphicFramePr>
        <xdr:cNvPr id="4" name="Graf 3">
          <a:extLst>
            <a:ext uri="{FF2B5EF4-FFF2-40B4-BE49-F238E27FC236}">
              <a16:creationId xmlns:a16="http://schemas.microsoft.com/office/drawing/2014/main" id="{00000000-0008-0000-1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21</xdr:row>
      <xdr:rowOff>12700</xdr:rowOff>
    </xdr:from>
    <xdr:to>
      <xdr:col>6</xdr:col>
      <xdr:colOff>596900</xdr:colOff>
      <xdr:row>36</xdr:row>
      <xdr:rowOff>142875</xdr:rowOff>
    </xdr:to>
    <xdr:graphicFrame macro="">
      <xdr:nvGraphicFramePr>
        <xdr:cNvPr id="5" name="Graf 4">
          <a:extLst>
            <a:ext uri="{FF2B5EF4-FFF2-40B4-BE49-F238E27FC236}">
              <a16:creationId xmlns:a16="http://schemas.microsoft.com/office/drawing/2014/main" id="{00000000-0008-0000-16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12700</xdr:colOff>
      <xdr:row>6</xdr:row>
      <xdr:rowOff>20321</xdr:rowOff>
    </xdr:from>
    <xdr:to>
      <xdr:col>12</xdr:col>
      <xdr:colOff>594360</xdr:colOff>
      <xdr:row>20</xdr:row>
      <xdr:rowOff>144780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228600</xdr:colOff>
      <xdr:row>6</xdr:row>
      <xdr:rowOff>38101</xdr:rowOff>
    </xdr:from>
    <xdr:to>
      <xdr:col>12</xdr:col>
      <xdr:colOff>596900</xdr:colOff>
      <xdr:row>19</xdr:row>
      <xdr:rowOff>5953</xdr:rowOff>
    </xdr:to>
    <xdr:graphicFrame macro="">
      <xdr:nvGraphicFramePr>
        <xdr:cNvPr id="3" name="Graf 2">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12700</xdr:colOff>
      <xdr:row>31</xdr:row>
      <xdr:rowOff>20320</xdr:rowOff>
    </xdr:from>
    <xdr:to>
      <xdr:col>12</xdr:col>
      <xdr:colOff>594360</xdr:colOff>
      <xdr:row>45</xdr:row>
      <xdr:rowOff>157368</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228600</xdr:colOff>
      <xdr:row>31</xdr:row>
      <xdr:rowOff>38102</xdr:rowOff>
    </xdr:from>
    <xdr:to>
      <xdr:col>12</xdr:col>
      <xdr:colOff>596900</xdr:colOff>
      <xdr:row>44</xdr:row>
      <xdr:rowOff>16329</xdr:rowOff>
    </xdr:to>
    <xdr:graphicFrame macro="">
      <xdr:nvGraphicFramePr>
        <xdr:cNvPr id="5" name="Graf 4">
          <a:extLst>
            <a:ext uri="{FF2B5EF4-FFF2-40B4-BE49-F238E27FC236}">
              <a16:creationId xmlns:a16="http://schemas.microsoft.com/office/drawing/2014/main" id="{00000000-0008-0000-1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12700</xdr:rowOff>
    </xdr:to>
    <xdr:graphicFrame macro="">
      <xdr:nvGraphicFramePr>
        <xdr:cNvPr id="2" name="Graf 1">
          <a:extLst>
            <a:ext uri="{FF2B5EF4-FFF2-40B4-BE49-F238E27FC236}">
              <a16:creationId xmlns:a16="http://schemas.microsoft.com/office/drawing/2014/main" id="{00000000-0008-0000-1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46</xdr:row>
      <xdr:rowOff>0</xdr:rowOff>
    </xdr:to>
    <xdr:graphicFrame macro="">
      <xdr:nvGraphicFramePr>
        <xdr:cNvPr id="3" name="Graf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1</xdr:col>
      <xdr:colOff>3663</xdr:colOff>
      <xdr:row>6</xdr:row>
      <xdr:rowOff>1</xdr:rowOff>
    </xdr:from>
    <xdr:to>
      <xdr:col>6</xdr:col>
      <xdr:colOff>584200</xdr:colOff>
      <xdr:row>22</xdr:row>
      <xdr:rowOff>133350</xdr:rowOff>
    </xdr:to>
    <xdr:graphicFrame macro="">
      <xdr:nvGraphicFramePr>
        <xdr:cNvPr id="2" name="Graf 1">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580537</xdr:colOff>
      <xdr:row>47</xdr:row>
      <xdr:rowOff>142875</xdr:rowOff>
    </xdr:to>
    <xdr:graphicFrame macro="">
      <xdr:nvGraphicFramePr>
        <xdr:cNvPr id="4" name="Graf 3">
          <a:extLst>
            <a:ext uri="{FF2B5EF4-FFF2-40B4-BE49-F238E27FC236}">
              <a16:creationId xmlns:a16="http://schemas.microsoft.com/office/drawing/2014/main" id="{00000000-0008-0000-2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31</xdr:row>
      <xdr:rowOff>28575</xdr:rowOff>
    </xdr:from>
    <xdr:to>
      <xdr:col>6</xdr:col>
      <xdr:colOff>590550</xdr:colOff>
      <xdr:row>46</xdr:row>
      <xdr:rowOff>0</xdr:rowOff>
    </xdr:to>
    <xdr:graphicFrame macro="">
      <xdr:nvGraphicFramePr>
        <xdr:cNvPr id="4" name="Graf 3">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590550</xdr:colOff>
      <xdr:row>31</xdr:row>
      <xdr:rowOff>28575</xdr:rowOff>
    </xdr:from>
    <xdr:to>
      <xdr:col>12</xdr:col>
      <xdr:colOff>584200</xdr:colOff>
      <xdr:row>45</xdr:row>
      <xdr:rowOff>152400</xdr:rowOff>
    </xdr:to>
    <xdr:graphicFrame macro="">
      <xdr:nvGraphicFramePr>
        <xdr:cNvPr id="5" name="Graf 4">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16565</xdr:colOff>
      <xdr:row>7</xdr:row>
      <xdr:rowOff>0</xdr:rowOff>
    </xdr:from>
    <xdr:to>
      <xdr:col>6</xdr:col>
      <xdr:colOff>600074</xdr:colOff>
      <xdr:row>21</xdr:row>
      <xdr:rowOff>142875</xdr:rowOff>
    </xdr:to>
    <xdr:graphicFrame macro="">
      <xdr:nvGraphicFramePr>
        <xdr:cNvPr id="6" name="Graf 5">
          <a:extLst>
            <a:ext uri="{FF2B5EF4-FFF2-40B4-BE49-F238E27FC236}">
              <a16:creationId xmlns:a16="http://schemas.microsoft.com/office/drawing/2014/main" id="{00000000-0008-0000-1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590550</xdr:colOff>
      <xdr:row>7</xdr:row>
      <xdr:rowOff>1</xdr:rowOff>
    </xdr:from>
    <xdr:to>
      <xdr:col>12</xdr:col>
      <xdr:colOff>584200</xdr:colOff>
      <xdr:row>21</xdr:row>
      <xdr:rowOff>142875</xdr:rowOff>
    </xdr:to>
    <xdr:graphicFrame macro="">
      <xdr:nvGraphicFramePr>
        <xdr:cNvPr id="7" name="Graf 6">
          <a:extLst>
            <a:ext uri="{FF2B5EF4-FFF2-40B4-BE49-F238E27FC236}">
              <a16:creationId xmlns:a16="http://schemas.microsoft.com/office/drawing/2014/main" id="{00000000-0008-0000-1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12700</xdr:colOff>
      <xdr:row>6</xdr:row>
      <xdr:rowOff>12701</xdr:rowOff>
    </xdr:from>
    <xdr:to>
      <xdr:col>6</xdr:col>
      <xdr:colOff>596900</xdr:colOff>
      <xdr:row>27</xdr:row>
      <xdr:rowOff>9526</xdr:rowOff>
    </xdr:to>
    <xdr:graphicFrame macro="">
      <xdr:nvGraphicFramePr>
        <xdr:cNvPr id="2" name="Graf 1">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35</xdr:row>
      <xdr:rowOff>0</xdr:rowOff>
    </xdr:from>
    <xdr:to>
      <xdr:col>6</xdr:col>
      <xdr:colOff>584200</xdr:colOff>
      <xdr:row>56</xdr:row>
      <xdr:rowOff>0</xdr:rowOff>
    </xdr:to>
    <xdr:graphicFrame macro="">
      <xdr:nvGraphicFramePr>
        <xdr:cNvPr id="3" name="Graf 2">
          <a:extLst>
            <a:ext uri="{FF2B5EF4-FFF2-40B4-BE49-F238E27FC236}">
              <a16:creationId xmlns:a16="http://schemas.microsoft.com/office/drawing/2014/main" id="{00000000-0008-0000-1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23</xdr:row>
      <xdr:rowOff>161895</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34</xdr:row>
      <xdr:rowOff>12700</xdr:rowOff>
    </xdr:from>
    <xdr:to>
      <xdr:col>6</xdr:col>
      <xdr:colOff>596900</xdr:colOff>
      <xdr:row>52</xdr:row>
      <xdr:rowOff>161895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12700</xdr:colOff>
      <xdr:row>5</xdr:row>
      <xdr:rowOff>12701</xdr:rowOff>
    </xdr:from>
    <xdr:to>
      <xdr:col>6</xdr:col>
      <xdr:colOff>596900</xdr:colOff>
      <xdr:row>20</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27</xdr:row>
      <xdr:rowOff>12700</xdr:rowOff>
    </xdr:from>
    <xdr:to>
      <xdr:col>6</xdr:col>
      <xdr:colOff>596900</xdr:colOff>
      <xdr:row>41</xdr:row>
      <xdr:rowOff>142875</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12700</xdr:colOff>
      <xdr:row>5</xdr:row>
      <xdr:rowOff>12701</xdr:rowOff>
    </xdr:from>
    <xdr:to>
      <xdr:col>12</xdr:col>
      <xdr:colOff>571500</xdr:colOff>
      <xdr:row>14</xdr:row>
      <xdr:rowOff>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14</xdr:row>
      <xdr:rowOff>0</xdr:rowOff>
    </xdr:from>
    <xdr:to>
      <xdr:col>12</xdr:col>
      <xdr:colOff>558800</xdr:colOff>
      <xdr:row>25</xdr:row>
      <xdr:rowOff>76199</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16564</xdr:colOff>
      <xdr:row>34</xdr:row>
      <xdr:rowOff>16565</xdr:rowOff>
    </xdr:from>
    <xdr:to>
      <xdr:col>12</xdr:col>
      <xdr:colOff>575364</xdr:colOff>
      <xdr:row>43</xdr:row>
      <xdr:rowOff>3864</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24848</xdr:colOff>
      <xdr:row>43</xdr:row>
      <xdr:rowOff>8284</xdr:rowOff>
    </xdr:from>
    <xdr:to>
      <xdr:col>12</xdr:col>
      <xdr:colOff>583648</xdr:colOff>
      <xdr:row>54</xdr:row>
      <xdr:rowOff>84483</xdr:rowOff>
    </xdr:to>
    <xdr:graphicFrame macro="">
      <xdr:nvGraphicFramePr>
        <xdr:cNvPr id="5" name="Graf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12700</xdr:colOff>
      <xdr:row>5</xdr:row>
      <xdr:rowOff>9525</xdr:rowOff>
    </xdr:from>
    <xdr:to>
      <xdr:col>6</xdr:col>
      <xdr:colOff>592418</xdr:colOff>
      <xdr:row>20</xdr:row>
      <xdr:rowOff>160244</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609600</xdr:colOff>
      <xdr:row>5</xdr:row>
      <xdr:rowOff>38966</xdr:rowOff>
    </xdr:from>
    <xdr:to>
      <xdr:col>13</xdr:col>
      <xdr:colOff>2990</xdr:colOff>
      <xdr:row>21</xdr:row>
      <xdr:rowOff>50</xdr:rowOff>
    </xdr:to>
    <xdr:graphicFrame macro="">
      <xdr:nvGraphicFramePr>
        <xdr:cNvPr id="3" name="Graf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28</xdr:row>
      <xdr:rowOff>0</xdr:rowOff>
    </xdr:from>
    <xdr:to>
      <xdr:col>6</xdr:col>
      <xdr:colOff>579718</xdr:colOff>
      <xdr:row>43</xdr:row>
      <xdr:rowOff>150719</xdr:rowOff>
    </xdr:to>
    <xdr:graphicFrame macro="">
      <xdr:nvGraphicFramePr>
        <xdr:cNvPr id="8"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581025</xdr:colOff>
      <xdr:row>27</xdr:row>
      <xdr:rowOff>160734</xdr:rowOff>
    </xdr:from>
    <xdr:to>
      <xdr:col>12</xdr:col>
      <xdr:colOff>593540</xdr:colOff>
      <xdr:row>43</xdr:row>
      <xdr:rowOff>148827</xdr:rowOff>
    </xdr:to>
    <xdr:graphicFrame macro="">
      <xdr:nvGraphicFramePr>
        <xdr:cNvPr id="9" name="Graf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12700</xdr:colOff>
      <xdr:row>6</xdr:row>
      <xdr:rowOff>12699</xdr:rowOff>
    </xdr:from>
    <xdr:to>
      <xdr:col>6</xdr:col>
      <xdr:colOff>596900</xdr:colOff>
      <xdr:row>21</xdr:row>
      <xdr:rowOff>137160</xdr:rowOff>
    </xdr:to>
    <xdr:graphicFrame macro="">
      <xdr:nvGraphicFramePr>
        <xdr:cNvPr id="2" name="Graf 1">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30</xdr:row>
      <xdr:rowOff>12700</xdr:rowOff>
    </xdr:from>
    <xdr:to>
      <xdr:col>6</xdr:col>
      <xdr:colOff>596900</xdr:colOff>
      <xdr:row>45</xdr:row>
      <xdr:rowOff>137161</xdr:rowOff>
    </xdr:to>
    <xdr:graphicFrame macro="">
      <xdr:nvGraphicFramePr>
        <xdr:cNvPr id="3" name="Graf 2">
          <a:extLst>
            <a:ext uri="{FF2B5EF4-FFF2-40B4-BE49-F238E27FC236}">
              <a16:creationId xmlns:a16="http://schemas.microsoft.com/office/drawing/2014/main" id="{00000000-0008-0000-1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12700</xdr:colOff>
      <xdr:row>5</xdr:row>
      <xdr:rowOff>22225</xdr:rowOff>
    </xdr:from>
    <xdr:to>
      <xdr:col>6</xdr:col>
      <xdr:colOff>596900</xdr:colOff>
      <xdr:row>20</xdr:row>
      <xdr:rowOff>137160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28</xdr:row>
      <xdr:rowOff>0</xdr:rowOff>
    </xdr:from>
    <xdr:to>
      <xdr:col>6</xdr:col>
      <xdr:colOff>600075</xdr:colOff>
      <xdr:row>43</xdr:row>
      <xdr:rowOff>133350</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20</xdr:row>
      <xdr:rowOff>152400</xdr:rowOff>
    </xdr:to>
    <xdr:graphicFrame macro="">
      <xdr:nvGraphicFramePr>
        <xdr:cNvPr id="2" name="Graf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31</xdr:row>
      <xdr:rowOff>0</xdr:rowOff>
    </xdr:from>
    <xdr:to>
      <xdr:col>6</xdr:col>
      <xdr:colOff>584200</xdr:colOff>
      <xdr:row>45</xdr:row>
      <xdr:rowOff>142875</xdr:rowOff>
    </xdr:to>
    <xdr:graphicFrame macro="">
      <xdr:nvGraphicFramePr>
        <xdr:cNvPr id="4" name="Graf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12700</xdr:colOff>
      <xdr:row>5</xdr:row>
      <xdr:rowOff>12700</xdr:rowOff>
    </xdr:from>
    <xdr:to>
      <xdr:col>6</xdr:col>
      <xdr:colOff>596900</xdr:colOff>
      <xdr:row>20</xdr:row>
      <xdr:rowOff>0</xdr:rowOff>
    </xdr:to>
    <xdr:graphicFrame macro="">
      <xdr:nvGraphicFramePr>
        <xdr:cNvPr id="2" name="Graf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29</xdr:row>
      <xdr:rowOff>12700</xdr:rowOff>
    </xdr:from>
    <xdr:to>
      <xdr:col>6</xdr:col>
      <xdr:colOff>596900</xdr:colOff>
      <xdr:row>44</xdr:row>
      <xdr:rowOff>0</xdr:rowOff>
    </xdr:to>
    <xdr:graphicFrame macro="">
      <xdr:nvGraphicFramePr>
        <xdr:cNvPr id="3" name="Graf 2">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12700</xdr:colOff>
      <xdr:row>6</xdr:row>
      <xdr:rowOff>12700</xdr:rowOff>
    </xdr:from>
    <xdr:to>
      <xdr:col>6</xdr:col>
      <xdr:colOff>596900</xdr:colOff>
      <xdr:row>23</xdr:row>
      <xdr:rowOff>152400</xdr:rowOff>
    </xdr:to>
    <xdr:graphicFrame macro="">
      <xdr:nvGraphicFramePr>
        <xdr:cNvPr id="2" name="Graf 1">
          <a:extLst>
            <a:ext uri="{FF2B5EF4-FFF2-40B4-BE49-F238E27FC236}">
              <a16:creationId xmlns:a16="http://schemas.microsoft.com/office/drawing/2014/main" id="{00000000-0008-0000-1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12700</xdr:colOff>
      <xdr:row>38</xdr:row>
      <xdr:rowOff>12700</xdr:rowOff>
    </xdr:from>
    <xdr:to>
      <xdr:col>6</xdr:col>
      <xdr:colOff>596900</xdr:colOff>
      <xdr:row>56</xdr:row>
      <xdr:rowOff>142875</xdr:rowOff>
    </xdr:to>
    <xdr:graphicFrame macro="">
      <xdr:nvGraphicFramePr>
        <xdr:cNvPr id="3" name="Graf 2">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2\eur\DATA\C2\LTU\WEO\WEO%20Summer%202005\wrs946%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DA"/>
      <sheetName val="Micro"/>
      <sheetName val="Q1"/>
      <sheetName val="Q2"/>
      <sheetName val="Q3"/>
      <sheetName val="Q4"/>
      <sheetName val="Q5"/>
      <sheetName val="Q6"/>
      <sheetName val="Q7"/>
      <sheetName val="QQ"/>
      <sheetName val="QC"/>
      <sheetName val="Sheet2"/>
      <sheetName val="Sheet3"/>
      <sheetName val="Table 3"/>
      <sheetName val="Table 4"/>
      <sheetName val="Table 5"/>
      <sheetName val="Table 6"/>
      <sheetName val="wrs946 (2)"/>
    </sheetNames>
    <sheetDataSet>
      <sheetData sheetId="0"/>
      <sheetData sheetId="1"/>
      <sheetData sheetId="2"/>
      <sheetData sheetId="3"/>
      <sheetData sheetId="4"/>
      <sheetData sheetId="5"/>
      <sheetData sheetId="6"/>
      <sheetData sheetId="7" refreshError="1">
        <row r="1">
          <cell r="A1" t="str">
            <v>Questionnaire 5</v>
          </cell>
          <cell r="DZ1">
            <v>0</v>
          </cell>
          <cell r="EA1">
            <v>0</v>
          </cell>
        </row>
        <row r="2">
          <cell r="A2" t="str">
            <v>International Trade</v>
          </cell>
        </row>
        <row r="4">
          <cell r="A4" t="str">
            <v xml:space="preserve">(Billions of U.S. dollars, except as indicated by the </v>
          </cell>
        </row>
        <row r="5">
          <cell r="A5" t="str">
            <v>magnitude factor )</v>
          </cell>
        </row>
        <row r="6">
          <cell r="A6" t="str">
            <v>Update only bolded variables</v>
          </cell>
          <cell r="E6">
            <v>1981</v>
          </cell>
          <cell r="F6">
            <v>1982</v>
          </cell>
          <cell r="G6">
            <v>1983</v>
          </cell>
          <cell r="H6">
            <v>1984</v>
          </cell>
          <cell r="I6">
            <v>1985</v>
          </cell>
          <cell r="J6">
            <v>1986</v>
          </cell>
          <cell r="K6">
            <v>1987</v>
          </cell>
          <cell r="L6">
            <v>1988</v>
          </cell>
          <cell r="M6">
            <v>1989</v>
          </cell>
          <cell r="N6">
            <v>1990</v>
          </cell>
          <cell r="O6">
            <v>1991</v>
          </cell>
          <cell r="P6">
            <v>1992</v>
          </cell>
          <cell r="Q6">
            <v>1993</v>
          </cell>
          <cell r="R6">
            <v>1994</v>
          </cell>
          <cell r="S6">
            <v>1995</v>
          </cell>
          <cell r="T6">
            <v>1996</v>
          </cell>
          <cell r="U6">
            <v>1997</v>
          </cell>
          <cell r="V6">
            <v>1998</v>
          </cell>
          <cell r="W6">
            <v>1999</v>
          </cell>
          <cell r="X6">
            <v>2000</v>
          </cell>
          <cell r="Y6">
            <v>2001</v>
          </cell>
          <cell r="Z6">
            <v>2002</v>
          </cell>
          <cell r="AA6">
            <v>2003</v>
          </cell>
          <cell r="AB6">
            <v>2004</v>
          </cell>
          <cell r="AC6">
            <v>2005</v>
          </cell>
          <cell r="AD6">
            <v>2006</v>
          </cell>
          <cell r="AE6">
            <v>2007</v>
          </cell>
          <cell r="AF6">
            <v>2008</v>
          </cell>
          <cell r="AG6">
            <v>2009</v>
          </cell>
          <cell r="AH6">
            <v>2010</v>
          </cell>
        </row>
        <row r="7">
          <cell r="D7" t="str">
            <v>A</v>
          </cell>
        </row>
        <row r="8">
          <cell r="B8" t="str">
            <v>GOODS AND SERVICES</v>
          </cell>
        </row>
        <row r="9">
          <cell r="B9" t="str">
            <v>Values are consistent with those provided in</v>
          </cell>
        </row>
        <row r="10">
          <cell r="B10" t="str">
            <v>Questionnaire 6 (Balance of Payments)</v>
          </cell>
        </row>
        <row r="11">
          <cell r="A11" t="str">
            <v>TX</v>
          </cell>
          <cell r="B11" t="str">
            <v>Value of exports (bop basis)</v>
          </cell>
        </row>
        <row r="12">
          <cell r="B12" t="str">
            <v>= BXG+BXS</v>
          </cell>
          <cell r="C12" t="str">
            <v>% change</v>
          </cell>
        </row>
        <row r="13">
          <cell r="A13" t="str">
            <v>TX_RPCH</v>
          </cell>
          <cell r="B13" t="str">
            <v>Volume of exports</v>
          </cell>
          <cell r="C13" t="str">
            <v>% change</v>
          </cell>
        </row>
        <row r="14">
          <cell r="A14" t="str">
            <v>TX_R</v>
          </cell>
          <cell r="C14" t="str">
            <v>level</v>
          </cell>
        </row>
        <row r="15">
          <cell r="A15" t="str">
            <v>TX_D</v>
          </cell>
          <cell r="C15" t="str">
            <v>level</v>
          </cell>
        </row>
        <row r="16">
          <cell r="A16" t="str">
            <v>TX_DPCH</v>
          </cell>
          <cell r="B16" t="str">
            <v>Deflator/unit value of exports</v>
          </cell>
          <cell r="C16" t="str">
            <v>% change</v>
          </cell>
        </row>
        <row r="17">
          <cell r="B17" t="str">
            <v>= TX / (index of TX_RPCH)</v>
          </cell>
        </row>
        <row r="19">
          <cell r="A19" t="str">
            <v>TM</v>
          </cell>
          <cell r="B19" t="str">
            <v>Value of imports (bop basis)</v>
          </cell>
        </row>
        <row r="20">
          <cell r="B20" t="str">
            <v>= -BMG-BMS</v>
          </cell>
          <cell r="C20" t="str">
            <v>% change</v>
          </cell>
        </row>
        <row r="21">
          <cell r="A21" t="str">
            <v>TM_RPCH</v>
          </cell>
          <cell r="B21" t="str">
            <v>Volume of imports</v>
          </cell>
          <cell r="C21" t="str">
            <v>% change</v>
          </cell>
        </row>
        <row r="22">
          <cell r="A22" t="str">
            <v>TM_R</v>
          </cell>
          <cell r="C22" t="str">
            <v>level</v>
          </cell>
        </row>
        <row r="23">
          <cell r="A23" t="str">
            <v>TM_D</v>
          </cell>
          <cell r="C23" t="str">
            <v>level</v>
          </cell>
        </row>
        <row r="24">
          <cell r="A24" t="str">
            <v>TM_DPCH</v>
          </cell>
          <cell r="B24" t="str">
            <v>Deflator/unit value of imports</v>
          </cell>
          <cell r="C24" t="str">
            <v>% change</v>
          </cell>
        </row>
        <row r="25">
          <cell r="B25" t="str">
            <v>= TM / (index of TM_RPCH)</v>
          </cell>
        </row>
        <row r="27">
          <cell r="B27" t="str">
            <v xml:space="preserve">  GOODS</v>
          </cell>
        </row>
        <row r="28">
          <cell r="B28" t="str">
            <v xml:space="preserve">  Values are consistent with those provided in</v>
          </cell>
        </row>
        <row r="29">
          <cell r="B29" t="str">
            <v xml:space="preserve">  Questionnaire 6 (Balance of Payments)</v>
          </cell>
        </row>
        <row r="30">
          <cell r="A30" t="str">
            <v>TXG</v>
          </cell>
          <cell r="B30" t="str">
            <v xml:space="preserve">  Value of exports (bop basis)</v>
          </cell>
        </row>
        <row r="31">
          <cell r="B31" t="str">
            <v xml:space="preserve">  = BXG</v>
          </cell>
          <cell r="C31" t="str">
            <v>% change</v>
          </cell>
        </row>
        <row r="32">
          <cell r="A32" t="str">
            <v>TXG_RPCH</v>
          </cell>
          <cell r="B32" t="str">
            <v xml:space="preserve">  Volume of exports</v>
          </cell>
          <cell r="C32" t="str">
            <v>% change</v>
          </cell>
        </row>
        <row r="33">
          <cell r="A33" t="str">
            <v>TXG_R</v>
          </cell>
          <cell r="C33" t="str">
            <v>level</v>
          </cell>
        </row>
        <row r="34">
          <cell r="A34" t="str">
            <v>TXG_D</v>
          </cell>
          <cell r="C34" t="str">
            <v>level</v>
          </cell>
        </row>
        <row r="35">
          <cell r="A35" t="str">
            <v>TXG_DPCH</v>
          </cell>
          <cell r="B35" t="str">
            <v xml:space="preserve">  Deflator/unit value of exports</v>
          </cell>
          <cell r="C35" t="str">
            <v>% change</v>
          </cell>
        </row>
        <row r="36">
          <cell r="B36" t="str">
            <v xml:space="preserve">  = TXG / (index of TXG_RPCH)</v>
          </cell>
        </row>
        <row r="38">
          <cell r="A38" t="str">
            <v>TMG</v>
          </cell>
          <cell r="B38" t="str">
            <v xml:space="preserve">  Value of imports (bop basis)</v>
          </cell>
        </row>
        <row r="39">
          <cell r="B39" t="str">
            <v xml:space="preserve">  = -BMG</v>
          </cell>
          <cell r="C39" t="str">
            <v>% change</v>
          </cell>
        </row>
        <row r="40">
          <cell r="A40" t="str">
            <v>TMG_RPCH</v>
          </cell>
          <cell r="B40" t="str">
            <v xml:space="preserve">  Volume of imports</v>
          </cell>
          <cell r="C40" t="str">
            <v>% change</v>
          </cell>
        </row>
        <row r="41">
          <cell r="A41" t="str">
            <v>TMG_R</v>
          </cell>
          <cell r="C41" t="str">
            <v>level</v>
          </cell>
        </row>
        <row r="42">
          <cell r="A42" t="str">
            <v>TMG_D</v>
          </cell>
          <cell r="C42" t="str">
            <v>level</v>
          </cell>
        </row>
        <row r="43">
          <cell r="A43" t="str">
            <v>TMG_DPCH</v>
          </cell>
          <cell r="B43" t="str">
            <v xml:space="preserve">  Deflator/unit value of imports</v>
          </cell>
          <cell r="C43" t="str">
            <v>% change</v>
          </cell>
        </row>
        <row r="44">
          <cell r="B44" t="str">
            <v xml:space="preserve">  = TMG / (index of TMG_RPCH)</v>
          </cell>
        </row>
        <row r="46">
          <cell r="B46" t="str">
            <v xml:space="preserve">    OIL</v>
          </cell>
        </row>
        <row r="47">
          <cell r="B47" t="str">
            <v xml:space="preserve">    Deflator/unit value data areoptional. If not provided,</v>
          </cell>
        </row>
        <row r="48">
          <cell r="B48" t="str">
            <v xml:space="preserve">    the WEO oil price(APSP) is used to deflate oil trade values</v>
          </cell>
        </row>
        <row r="49">
          <cell r="A49" t="str">
            <v>TXGO</v>
          </cell>
          <cell r="B49" t="str">
            <v xml:space="preserve">    Value of oil exports</v>
          </cell>
        </row>
        <row r="50">
          <cell r="C50" t="str">
            <v>% change</v>
          </cell>
        </row>
        <row r="51">
          <cell r="A51" t="str">
            <v>TXGO_RPCH</v>
          </cell>
          <cell r="B51" t="str">
            <v xml:space="preserve">    Volume of oil exports</v>
          </cell>
          <cell r="C51" t="str">
            <v>% change</v>
          </cell>
        </row>
        <row r="52">
          <cell r="B52" t="str">
            <v xml:space="preserve">    = TXGO / (index of TXGO_DPCH)</v>
          </cell>
        </row>
        <row r="53">
          <cell r="A53" t="str">
            <v>TXGO_R</v>
          </cell>
          <cell r="C53" t="str">
            <v>hide</v>
          </cell>
        </row>
        <row r="54">
          <cell r="A54" t="str">
            <v>TXGO_D</v>
          </cell>
          <cell r="C54" t="str">
            <v>hide</v>
          </cell>
        </row>
        <row r="55">
          <cell r="A55" t="str">
            <v>TXGO_DPCH</v>
          </cell>
          <cell r="B55" t="str">
            <v xml:space="preserve">    Deflator/unit value of oil exports (optional)</v>
          </cell>
          <cell r="C55" t="str">
            <v>% change</v>
          </cell>
        </row>
        <row r="58">
          <cell r="A58" t="str">
            <v>TMGO</v>
          </cell>
          <cell r="B58" t="str">
            <v xml:space="preserve">    Value of oil imports (&gt;= 0)</v>
          </cell>
        </row>
        <row r="59">
          <cell r="C59" t="str">
            <v>% change</v>
          </cell>
        </row>
        <row r="60">
          <cell r="A60" t="str">
            <v>TMGO_RPCH</v>
          </cell>
          <cell r="B60" t="str">
            <v xml:space="preserve">    Volume of oil imports</v>
          </cell>
          <cell r="C60" t="str">
            <v>% change</v>
          </cell>
        </row>
        <row r="61">
          <cell r="B61" t="str">
            <v xml:space="preserve">    = TMGO / (index of TMGO_DPCH)</v>
          </cell>
        </row>
        <row r="62">
          <cell r="A62" t="str">
            <v>TMGO_R</v>
          </cell>
          <cell r="C62" t="str">
            <v>hide</v>
          </cell>
        </row>
        <row r="63">
          <cell r="A63" t="str">
            <v>TMGO_D</v>
          </cell>
          <cell r="B63" t="str">
            <v xml:space="preserve">    index of TMXGO_Dpch</v>
          </cell>
          <cell r="C63" t="str">
            <v>hide</v>
          </cell>
        </row>
        <row r="64">
          <cell r="A64" t="str">
            <v>TMGO_DPCH</v>
          </cell>
          <cell r="B64" t="str">
            <v xml:space="preserve">    Deflator/unit value of oil imports (optional)</v>
          </cell>
          <cell r="C64" t="str">
            <v>% change</v>
          </cell>
        </row>
        <row r="67">
          <cell r="A67" t="str">
            <v>WPCP33_D</v>
          </cell>
          <cell r="B67" t="str">
            <v xml:space="preserve">    WEO oil price</v>
          </cell>
          <cell r="C67" t="str">
            <v>US$ / barrel</v>
          </cell>
        </row>
        <row r="68">
          <cell r="A68" t="str">
            <v>WPCP33pch</v>
          </cell>
          <cell r="C68" t="str">
            <v>% change</v>
          </cell>
        </row>
        <row r="70">
          <cell r="B70" t="str">
            <v xml:space="preserve">    NON-OIL</v>
          </cell>
        </row>
        <row r="72">
          <cell r="A72" t="str">
            <v>TXGXO</v>
          </cell>
          <cell r="B72" t="str">
            <v xml:space="preserve">    Value of non-oil exports</v>
          </cell>
        </row>
        <row r="73">
          <cell r="B73" t="str">
            <v xml:space="preserve">    = TXG-TXGO</v>
          </cell>
          <cell r="C73" t="str">
            <v>% change</v>
          </cell>
        </row>
        <row r="74">
          <cell r="A74" t="str">
            <v>TXGXO_RPCH</v>
          </cell>
          <cell r="B74" t="str">
            <v xml:space="preserve">    Volume of non-oil exports</v>
          </cell>
          <cell r="C74" t="str">
            <v xml:space="preserve"> % change</v>
          </cell>
        </row>
        <row r="75">
          <cell r="B75" t="str">
            <v xml:space="preserve">    = (TXG[-1] *TXG_RPCH-TXGO[-1] *</v>
          </cell>
        </row>
        <row r="76">
          <cell r="B76" t="str">
            <v xml:space="preserve">    TXGO_RPCH) / (TXG[-1]-TXGO[-1])</v>
          </cell>
        </row>
        <row r="77">
          <cell r="A77" t="str">
            <v>TXGXO_R</v>
          </cell>
          <cell r="C77" t="str">
            <v>hide</v>
          </cell>
        </row>
        <row r="78">
          <cell r="A78" t="str">
            <v>TXGXO_D</v>
          </cell>
          <cell r="C78" t="str">
            <v>hide</v>
          </cell>
        </row>
        <row r="79">
          <cell r="A79" t="str">
            <v>TXGXO_DPCH</v>
          </cell>
          <cell r="B79" t="str">
            <v xml:space="preserve">    Deflator / unit value of non-oil exports</v>
          </cell>
          <cell r="C79" t="str">
            <v>% change</v>
          </cell>
        </row>
        <row r="80">
          <cell r="B80" t="str">
            <v xml:space="preserve">    = TXGXO / ( index of TXGXO_RPCH)</v>
          </cell>
        </row>
        <row r="82">
          <cell r="A82" t="str">
            <v>TMGXO</v>
          </cell>
          <cell r="B82" t="str">
            <v xml:space="preserve">    Value of non-oil imports</v>
          </cell>
        </row>
        <row r="83">
          <cell r="B83" t="str">
            <v xml:space="preserve">    =TMG-TMGO</v>
          </cell>
          <cell r="C83" t="str">
            <v>% change</v>
          </cell>
        </row>
        <row r="84">
          <cell r="A84" t="str">
            <v>TMGXO_RPCH</v>
          </cell>
          <cell r="B84" t="str">
            <v xml:space="preserve">    Volume of non-oil imports</v>
          </cell>
          <cell r="C84" t="str">
            <v xml:space="preserve"> % change</v>
          </cell>
        </row>
        <row r="85">
          <cell r="B85" t="str">
            <v xml:space="preserve">    = (TMG[-1] * TMG_RPCH-TMGO[-1] *</v>
          </cell>
        </row>
        <row r="86">
          <cell r="B86" t="str">
            <v xml:space="preserve">    TMGO_RPCH) / (TMG[-1]-TMGO[-1])</v>
          </cell>
        </row>
        <row r="87">
          <cell r="A87" t="str">
            <v>TMGXO_R</v>
          </cell>
          <cell r="C87" t="str">
            <v>hide</v>
          </cell>
        </row>
        <row r="88">
          <cell r="A88" t="str">
            <v>TMGXO_D</v>
          </cell>
          <cell r="C88" t="str">
            <v>hide</v>
          </cell>
        </row>
        <row r="89">
          <cell r="A89" t="str">
            <v>TMGXO_DPCH</v>
          </cell>
          <cell r="B89" t="str">
            <v xml:space="preserve">    Deflator / unit value of non-oil imports</v>
          </cell>
          <cell r="C89" t="str">
            <v>% change</v>
          </cell>
        </row>
        <row r="90">
          <cell r="B90" t="str">
            <v xml:space="preserve">    = TMGXO / (index of TMGXO_RPCH)</v>
          </cell>
        </row>
        <row r="92">
          <cell r="B92" t="str">
            <v xml:space="preserve">  SERVICES</v>
          </cell>
        </row>
        <row r="93">
          <cell r="B93" t="str">
            <v xml:space="preserve">  Values are consistent with those provided in</v>
          </cell>
        </row>
        <row r="94">
          <cell r="B94" t="str">
            <v xml:space="preserve">  Questionnaire 6 (Balance of Payments)</v>
          </cell>
        </row>
        <row r="95">
          <cell r="A95" t="str">
            <v>TXS</v>
          </cell>
          <cell r="B95" t="str">
            <v xml:space="preserve">  Value of exports (bop basis)</v>
          </cell>
        </row>
        <row r="96">
          <cell r="B96" t="str">
            <v xml:space="preserve">  =  BXS</v>
          </cell>
          <cell r="C96" t="str">
            <v>% change</v>
          </cell>
        </row>
        <row r="97">
          <cell r="A97" t="str">
            <v>TMS</v>
          </cell>
          <cell r="B97" t="str">
            <v xml:space="preserve">  Value of imports (bop basis)</v>
          </cell>
        </row>
        <row r="98">
          <cell r="B98" t="str">
            <v xml:space="preserve">  = -BMS</v>
          </cell>
          <cell r="C98" t="str">
            <v>% change</v>
          </cell>
        </row>
        <row r="103">
          <cell r="A103" t="str">
            <v>MCV_T</v>
          </cell>
          <cell r="B103" t="str">
            <v>Magnitude factor</v>
          </cell>
        </row>
        <row r="104">
          <cell r="A104" t="str">
            <v>MCV_T1</v>
          </cell>
          <cell r="B104" t="str">
            <v>= MCV_B or MCV, if not provided</v>
          </cell>
        </row>
        <row r="106">
          <cell r="B106" t="str">
            <v>DATA CHECKS</v>
          </cell>
        </row>
        <row r="107">
          <cell r="A107" t="str">
            <v>CHK5.1</v>
          </cell>
        </row>
      </sheetData>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iv_CNB_jen_barvy">
  <a:themeElements>
    <a:clrScheme name="Vlastní 56">
      <a:dk1>
        <a:sysClr val="windowText" lastClr="000000"/>
      </a:dk1>
      <a:lt1>
        <a:sysClr val="window" lastClr="FFFFFF"/>
      </a:lt1>
      <a:dk2>
        <a:srgbClr val="6C6F70"/>
      </a:dk2>
      <a:lt2>
        <a:srgbClr val="9DABE2"/>
      </a:lt2>
      <a:accent1>
        <a:srgbClr val="2426A9"/>
      </a:accent1>
      <a:accent2>
        <a:srgbClr val="D52B1E"/>
      </a:accent2>
      <a:accent3>
        <a:srgbClr val="FFBB00"/>
      </a:accent3>
      <a:accent4>
        <a:srgbClr val="9ACD32"/>
      </a:accent4>
      <a:accent5>
        <a:srgbClr val="00CED1"/>
      </a:accent5>
      <a:accent6>
        <a:srgbClr val="58595B"/>
      </a:accent6>
      <a:hlink>
        <a:srgbClr val="2426A9"/>
      </a:hlink>
      <a:folHlink>
        <a:srgbClr val="2426A9"/>
      </a:folHlink>
    </a:clrScheme>
    <a:fontScheme name="Kancelář">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B1:N46"/>
  <sheetViews>
    <sheetView tabSelected="1" zoomScaleNormal="100" workbookViewId="0"/>
  </sheetViews>
  <sheetFormatPr defaultColWidth="9.140625" defaultRowHeight="12.75" customHeight="1" x14ac:dyDescent="0.25"/>
  <cols>
    <col min="1" max="9" width="9.140625" style="8"/>
    <col min="10" max="10" width="9.140625" style="16"/>
    <col min="11" max="16384" width="9.140625" style="8"/>
  </cols>
  <sheetData>
    <row r="1" spans="2:14" ht="12.75" customHeight="1" x14ac:dyDescent="0.25">
      <c r="J1" s="8"/>
    </row>
    <row r="3" spans="2:14" ht="12.75" customHeight="1" x14ac:dyDescent="0.2">
      <c r="B3" s="32" t="s">
        <v>307</v>
      </c>
      <c r="C3" s="33"/>
      <c r="D3" s="33"/>
      <c r="E3" s="33"/>
      <c r="K3" s="31" t="s">
        <v>54</v>
      </c>
      <c r="L3" s="31" t="s">
        <v>41</v>
      </c>
      <c r="M3" s="34" t="s">
        <v>42</v>
      </c>
    </row>
    <row r="4" spans="2:14" ht="12.75" customHeight="1" x14ac:dyDescent="0.2">
      <c r="B4" s="32" t="s">
        <v>308</v>
      </c>
      <c r="C4" s="33"/>
      <c r="D4" s="33"/>
      <c r="E4" s="33"/>
      <c r="K4" s="31" t="s">
        <v>55</v>
      </c>
      <c r="L4" s="31" t="s">
        <v>18</v>
      </c>
      <c r="M4" s="34" t="s">
        <v>35</v>
      </c>
    </row>
    <row r="5" spans="2:14" ht="12.75" customHeight="1" x14ac:dyDescent="0.2">
      <c r="B5" s="33" t="s">
        <v>309</v>
      </c>
      <c r="C5" s="33"/>
      <c r="D5" s="33"/>
      <c r="E5" s="33"/>
      <c r="F5" s="35"/>
      <c r="G5" s="35"/>
      <c r="J5" s="16">
        <v>44196</v>
      </c>
      <c r="K5" s="11">
        <v>1277.8119999999999</v>
      </c>
      <c r="L5" s="17"/>
      <c r="M5" s="17"/>
      <c r="N5" s="17"/>
    </row>
    <row r="6" spans="2:14" ht="12.75" customHeight="1" x14ac:dyDescent="0.2">
      <c r="B6" s="35"/>
      <c r="J6" s="16">
        <v>44286</v>
      </c>
      <c r="K6" s="11">
        <v>1269.73</v>
      </c>
      <c r="L6" s="17"/>
      <c r="M6" s="17"/>
      <c r="N6" s="17"/>
    </row>
    <row r="7" spans="2:14" ht="12.75" customHeight="1" x14ac:dyDescent="0.2">
      <c r="B7" s="35"/>
      <c r="J7" s="16">
        <v>44377</v>
      </c>
      <c r="K7" s="11">
        <v>1287.951</v>
      </c>
      <c r="L7" s="17"/>
      <c r="M7" s="17"/>
      <c r="N7" s="17"/>
    </row>
    <row r="8" spans="2:14" ht="12.75" customHeight="1" x14ac:dyDescent="0.2">
      <c r="B8" s="36"/>
      <c r="C8" s="36"/>
      <c r="D8" s="36"/>
      <c r="E8" s="36"/>
      <c r="F8" s="36"/>
      <c r="G8" s="36"/>
      <c r="J8" s="16">
        <v>44469</v>
      </c>
      <c r="K8" s="11">
        <v>1310.5239999999999</v>
      </c>
      <c r="L8" s="17"/>
      <c r="M8" s="17"/>
      <c r="N8" s="17"/>
    </row>
    <row r="9" spans="2:14" ht="12.75" customHeight="1" x14ac:dyDescent="0.2">
      <c r="B9" s="36"/>
      <c r="C9" s="36"/>
      <c r="D9" s="36"/>
      <c r="E9" s="36"/>
      <c r="F9" s="36"/>
      <c r="G9" s="36"/>
      <c r="J9" s="16">
        <v>44561</v>
      </c>
      <c r="K9" s="11">
        <v>1321.4280000000001</v>
      </c>
      <c r="L9" s="17"/>
      <c r="M9" s="17"/>
      <c r="N9" s="17"/>
    </row>
    <row r="10" spans="2:14" ht="12.75" customHeight="1" x14ac:dyDescent="0.2">
      <c r="B10" s="36"/>
      <c r="C10" s="36"/>
      <c r="D10" s="36"/>
      <c r="E10" s="36"/>
      <c r="F10" s="36"/>
      <c r="G10" s="36"/>
      <c r="J10" s="16">
        <v>44651</v>
      </c>
      <c r="K10" s="11">
        <v>1329.048</v>
      </c>
      <c r="L10" s="17"/>
      <c r="M10" s="17"/>
      <c r="N10" s="17"/>
    </row>
    <row r="11" spans="2:14" ht="12.75" customHeight="1" x14ac:dyDescent="0.2">
      <c r="B11" s="36"/>
      <c r="C11" s="36"/>
      <c r="D11" s="36"/>
      <c r="E11" s="36"/>
      <c r="F11" s="36"/>
      <c r="G11" s="36"/>
      <c r="J11" s="16">
        <v>44742</v>
      </c>
      <c r="K11" s="11">
        <v>1331.1279999999999</v>
      </c>
      <c r="L11" s="17"/>
      <c r="M11" s="17"/>
      <c r="N11" s="17"/>
    </row>
    <row r="12" spans="2:14" ht="12.75" customHeight="1" x14ac:dyDescent="0.2">
      <c r="B12" s="36"/>
      <c r="C12" s="36"/>
      <c r="D12" s="36"/>
      <c r="E12" s="36"/>
      <c r="F12" s="36"/>
      <c r="G12" s="36"/>
      <c r="J12" s="16">
        <v>44834</v>
      </c>
      <c r="K12" s="11">
        <v>1328.0719999999999</v>
      </c>
      <c r="L12" s="17"/>
      <c r="M12" s="17"/>
      <c r="N12" s="17"/>
    </row>
    <row r="13" spans="2:14" ht="12.75" customHeight="1" x14ac:dyDescent="0.2">
      <c r="B13" s="36"/>
      <c r="C13" s="36"/>
      <c r="D13" s="36"/>
      <c r="E13" s="36"/>
      <c r="F13" s="36"/>
      <c r="G13" s="36"/>
      <c r="J13" s="16">
        <v>44926</v>
      </c>
      <c r="K13" s="11">
        <v>1323.3510000000001</v>
      </c>
      <c r="L13" s="17"/>
      <c r="M13" s="17"/>
      <c r="N13" s="17"/>
    </row>
    <row r="14" spans="2:14" ht="12.75" customHeight="1" x14ac:dyDescent="0.2">
      <c r="B14" s="36"/>
      <c r="C14" s="36"/>
      <c r="D14" s="36"/>
      <c r="E14" s="36"/>
      <c r="F14" s="36"/>
      <c r="G14" s="36"/>
      <c r="J14" s="16">
        <v>45016</v>
      </c>
      <c r="K14" s="11">
        <v>1326.7280000000001</v>
      </c>
      <c r="L14" s="17"/>
      <c r="M14" s="17"/>
      <c r="N14" s="17"/>
    </row>
    <row r="15" spans="2:14" ht="12.75" customHeight="1" x14ac:dyDescent="0.2">
      <c r="B15" s="36"/>
      <c r="C15" s="36"/>
      <c r="D15" s="36"/>
      <c r="E15" s="36"/>
      <c r="F15" s="36"/>
      <c r="G15" s="36"/>
      <c r="J15" s="16">
        <v>45107</v>
      </c>
      <c r="K15" s="11">
        <v>1330.1579999999999</v>
      </c>
      <c r="L15" s="11"/>
      <c r="M15" s="11"/>
      <c r="N15" s="17"/>
    </row>
    <row r="16" spans="2:14" ht="12.75" customHeight="1" x14ac:dyDescent="0.2">
      <c r="B16" s="36"/>
      <c r="C16" s="36"/>
      <c r="D16" s="36"/>
      <c r="E16" s="36"/>
      <c r="F16" s="36"/>
      <c r="G16" s="36"/>
      <c r="J16" s="16">
        <v>45199</v>
      </c>
      <c r="K16" s="11">
        <v>1319.6610000000001</v>
      </c>
      <c r="L16" s="11"/>
      <c r="M16" s="11"/>
      <c r="N16" s="17"/>
    </row>
    <row r="17" spans="2:14" ht="12.75" customHeight="1" x14ac:dyDescent="0.2">
      <c r="B17" s="36"/>
      <c r="C17" s="36"/>
      <c r="D17" s="36"/>
      <c r="E17" s="36"/>
      <c r="F17" s="36"/>
      <c r="G17" s="36"/>
      <c r="J17" s="16">
        <v>45291</v>
      </c>
      <c r="K17" s="11">
        <v>1325.597</v>
      </c>
      <c r="L17" s="11">
        <v>1325.597</v>
      </c>
      <c r="M17" s="11">
        <v>1325.597</v>
      </c>
      <c r="N17" s="17">
        <v>0</v>
      </c>
    </row>
    <row r="18" spans="2:14" ht="12.75" customHeight="1" x14ac:dyDescent="0.2">
      <c r="B18" s="36"/>
      <c r="C18" s="36"/>
      <c r="D18" s="36"/>
      <c r="E18" s="36"/>
      <c r="F18" s="36"/>
      <c r="G18" s="36"/>
      <c r="J18" s="16">
        <v>45382</v>
      </c>
      <c r="K18" s="17"/>
      <c r="L18" s="11">
        <v>1331.3219999999999</v>
      </c>
      <c r="M18" s="11">
        <v>1306.7868000000001</v>
      </c>
      <c r="N18" s="17">
        <v>0</v>
      </c>
    </row>
    <row r="19" spans="2:14" ht="12.75" customHeight="1" x14ac:dyDescent="0.2">
      <c r="B19" s="36"/>
      <c r="C19" s="36"/>
      <c r="D19" s="36"/>
      <c r="E19" s="36"/>
      <c r="F19" s="36"/>
      <c r="G19" s="36"/>
      <c r="J19" s="16">
        <v>45473</v>
      </c>
      <c r="K19" s="17"/>
      <c r="L19" s="11">
        <v>1340.0001</v>
      </c>
      <c r="M19" s="11">
        <v>1288.3485000000001</v>
      </c>
      <c r="N19" s="17">
        <v>0</v>
      </c>
    </row>
    <row r="20" spans="2:14" ht="12.75" customHeight="1" x14ac:dyDescent="0.2">
      <c r="B20" s="37"/>
      <c r="C20" s="37"/>
      <c r="D20" s="36"/>
      <c r="E20" s="36"/>
      <c r="F20" s="36"/>
      <c r="G20" s="36"/>
      <c r="J20" s="16">
        <v>45565</v>
      </c>
      <c r="K20" s="17"/>
      <c r="L20" s="11">
        <v>1348.7917</v>
      </c>
      <c r="M20" s="11">
        <v>1245.5999999999999</v>
      </c>
      <c r="N20" s="17">
        <v>0</v>
      </c>
    </row>
    <row r="21" spans="2:14" ht="12.75" customHeight="1" x14ac:dyDescent="0.2">
      <c r="B21" s="20" t="s">
        <v>37</v>
      </c>
      <c r="J21" s="16">
        <v>45657</v>
      </c>
      <c r="K21" s="17"/>
      <c r="L21" s="11">
        <v>1356.9472000000001</v>
      </c>
      <c r="M21" s="11">
        <v>1192.9036000000001</v>
      </c>
      <c r="N21" s="17">
        <v>0</v>
      </c>
    </row>
    <row r="22" spans="2:14" ht="12.75" customHeight="1" x14ac:dyDescent="0.2">
      <c r="J22" s="16">
        <v>45747</v>
      </c>
      <c r="K22" s="17"/>
      <c r="L22" s="11">
        <v>1365.6568</v>
      </c>
      <c r="M22" s="11">
        <v>1177.646</v>
      </c>
      <c r="N22" s="17">
        <v>0</v>
      </c>
    </row>
    <row r="23" spans="2:14" ht="12.75" customHeight="1" x14ac:dyDescent="0.2">
      <c r="J23" s="16">
        <v>45838</v>
      </c>
      <c r="K23" s="17"/>
      <c r="L23" s="11">
        <v>1375.6731</v>
      </c>
      <c r="M23" s="11">
        <v>1182.2085999999999</v>
      </c>
      <c r="N23" s="17">
        <v>0</v>
      </c>
    </row>
    <row r="24" spans="2:14" ht="12.75" customHeight="1" x14ac:dyDescent="0.2">
      <c r="J24" s="16">
        <v>45930</v>
      </c>
      <c r="K24" s="17"/>
      <c r="L24" s="11">
        <v>1385.6929</v>
      </c>
      <c r="M24" s="11">
        <v>1193.0500999999999</v>
      </c>
      <c r="N24" s="17">
        <v>0</v>
      </c>
    </row>
    <row r="25" spans="2:14" ht="12.75" customHeight="1" x14ac:dyDescent="0.2">
      <c r="B25" s="38" t="s">
        <v>310</v>
      </c>
      <c r="J25" s="16">
        <v>46022</v>
      </c>
      <c r="K25" s="17"/>
      <c r="L25" s="11">
        <v>1395.319</v>
      </c>
      <c r="M25" s="11">
        <v>1206.3810000000001</v>
      </c>
      <c r="N25" s="17">
        <v>0</v>
      </c>
    </row>
    <row r="26" spans="2:14" ht="12.75" customHeight="1" x14ac:dyDescent="0.2">
      <c r="B26" s="32" t="s">
        <v>311</v>
      </c>
      <c r="C26" s="33"/>
      <c r="D26" s="33"/>
      <c r="J26" s="16">
        <v>46112</v>
      </c>
      <c r="K26" s="17"/>
      <c r="L26" s="11">
        <v>1405.1532</v>
      </c>
      <c r="M26" s="11">
        <v>1209.4507000000001</v>
      </c>
      <c r="N26" s="17">
        <v>0</v>
      </c>
    </row>
    <row r="27" spans="2:14" ht="12.75" customHeight="1" x14ac:dyDescent="0.2">
      <c r="B27" s="33" t="s">
        <v>312</v>
      </c>
      <c r="C27" s="33"/>
      <c r="D27" s="33"/>
      <c r="J27" s="16">
        <v>46203</v>
      </c>
      <c r="K27" s="17"/>
      <c r="L27" s="11">
        <v>1415.1704999999999</v>
      </c>
      <c r="M27" s="11">
        <v>1205.2963</v>
      </c>
      <c r="N27" s="17">
        <v>0</v>
      </c>
    </row>
    <row r="28" spans="2:14" ht="12.75" customHeight="1" x14ac:dyDescent="0.2">
      <c r="J28" s="16">
        <v>46295</v>
      </c>
      <c r="K28" s="17"/>
      <c r="L28" s="11">
        <v>1425.3925999999999</v>
      </c>
      <c r="M28" s="11">
        <v>1197.4788000000001</v>
      </c>
      <c r="N28" s="17">
        <v>0</v>
      </c>
    </row>
    <row r="29" spans="2:14" ht="12.75" customHeight="1" x14ac:dyDescent="0.2">
      <c r="B29" s="36"/>
      <c r="C29" s="36"/>
      <c r="D29" s="36"/>
      <c r="E29" s="36"/>
      <c r="F29" s="36"/>
      <c r="G29" s="36"/>
      <c r="J29" s="16">
        <v>46387</v>
      </c>
      <c r="K29" s="17"/>
      <c r="L29" s="11">
        <v>1435.8354999999999</v>
      </c>
      <c r="M29" s="11">
        <v>1197.2357</v>
      </c>
      <c r="N29" s="17">
        <v>0</v>
      </c>
    </row>
    <row r="30" spans="2:14" ht="12.75" customHeight="1" x14ac:dyDescent="0.25">
      <c r="B30" s="36"/>
      <c r="C30" s="36"/>
      <c r="D30" s="36"/>
      <c r="E30" s="36"/>
      <c r="F30" s="36"/>
      <c r="G30" s="36"/>
      <c r="K30" s="17"/>
      <c r="L30" s="17"/>
    </row>
    <row r="31" spans="2:14" ht="12.75" customHeight="1" x14ac:dyDescent="0.25">
      <c r="B31" s="36"/>
      <c r="C31" s="36"/>
      <c r="D31" s="36"/>
      <c r="E31" s="36"/>
      <c r="F31" s="36"/>
      <c r="G31" s="36"/>
      <c r="H31" s="18"/>
      <c r="K31" s="17"/>
      <c r="L31" s="17"/>
    </row>
    <row r="32" spans="2:14" ht="12.75" customHeight="1" x14ac:dyDescent="0.25">
      <c r="B32" s="36"/>
      <c r="C32" s="36"/>
      <c r="D32" s="36"/>
      <c r="E32" s="36"/>
      <c r="F32" s="36"/>
      <c r="G32" s="36"/>
      <c r="H32" s="18"/>
      <c r="K32" s="17"/>
      <c r="L32" s="17"/>
    </row>
    <row r="33" spans="2:12" ht="12.75" customHeight="1" x14ac:dyDescent="0.25">
      <c r="B33" s="36"/>
      <c r="C33" s="36"/>
      <c r="D33" s="36"/>
      <c r="E33" s="36"/>
      <c r="F33" s="36"/>
      <c r="G33" s="36"/>
      <c r="H33" s="18"/>
      <c r="K33" s="17"/>
      <c r="L33" s="17"/>
    </row>
    <row r="34" spans="2:12" ht="12.75" customHeight="1" x14ac:dyDescent="0.25">
      <c r="B34" s="36"/>
      <c r="C34" s="36"/>
      <c r="D34" s="36"/>
      <c r="E34" s="36"/>
      <c r="F34" s="36"/>
      <c r="G34" s="36"/>
      <c r="K34" s="17"/>
      <c r="L34" s="17"/>
    </row>
    <row r="35" spans="2:12" ht="12.75" customHeight="1" x14ac:dyDescent="0.25">
      <c r="B35" s="36"/>
      <c r="C35" s="36"/>
      <c r="D35" s="36"/>
      <c r="E35" s="36"/>
      <c r="F35" s="36"/>
      <c r="G35" s="36"/>
      <c r="K35" s="17"/>
      <c r="L35" s="17"/>
    </row>
    <row r="36" spans="2:12" ht="12.75" customHeight="1" x14ac:dyDescent="0.25">
      <c r="B36" s="36"/>
      <c r="C36" s="36"/>
      <c r="D36" s="36"/>
      <c r="E36" s="36"/>
      <c r="F36" s="36"/>
      <c r="G36" s="36"/>
      <c r="K36" s="17"/>
      <c r="L36" s="17"/>
    </row>
    <row r="37" spans="2:12" ht="12.75" customHeight="1" x14ac:dyDescent="0.25">
      <c r="B37" s="36"/>
      <c r="C37" s="36"/>
      <c r="D37" s="36"/>
      <c r="E37" s="36"/>
      <c r="F37" s="36"/>
      <c r="G37" s="36"/>
      <c r="K37" s="17"/>
      <c r="L37" s="17"/>
    </row>
    <row r="38" spans="2:12" ht="12.75" customHeight="1" x14ac:dyDescent="0.25">
      <c r="B38" s="36"/>
      <c r="C38" s="36"/>
      <c r="D38" s="36"/>
      <c r="E38" s="36"/>
      <c r="F38" s="36"/>
      <c r="G38" s="36"/>
      <c r="K38" s="17"/>
      <c r="L38" s="17"/>
    </row>
    <row r="39" spans="2:12" ht="12.75" customHeight="1" x14ac:dyDescent="0.25">
      <c r="B39" s="36"/>
      <c r="C39" s="36"/>
      <c r="D39" s="36"/>
      <c r="E39" s="36"/>
      <c r="F39" s="36"/>
      <c r="G39" s="36"/>
      <c r="K39" s="17"/>
      <c r="L39" s="17"/>
    </row>
    <row r="40" spans="2:12" ht="12.75" customHeight="1" x14ac:dyDescent="0.25">
      <c r="B40" s="36"/>
      <c r="C40" s="36"/>
      <c r="D40" s="36"/>
      <c r="E40" s="36"/>
      <c r="F40" s="36"/>
      <c r="G40" s="36"/>
      <c r="K40" s="17"/>
      <c r="L40" s="17"/>
    </row>
    <row r="41" spans="2:12" ht="12.75" customHeight="1" x14ac:dyDescent="0.25">
      <c r="D41" s="36"/>
      <c r="E41" s="36"/>
      <c r="F41" s="36"/>
      <c r="G41" s="36"/>
      <c r="K41" s="17"/>
      <c r="L41" s="17"/>
    </row>
    <row r="42" spans="2:12" ht="12.75" customHeight="1" x14ac:dyDescent="0.25">
      <c r="D42" s="36"/>
      <c r="E42" s="36"/>
      <c r="F42" s="36"/>
      <c r="G42" s="36"/>
      <c r="K42" s="17"/>
      <c r="L42" s="17"/>
    </row>
    <row r="43" spans="2:12" ht="12.75" customHeight="1" x14ac:dyDescent="0.2">
      <c r="B43" s="37" t="s">
        <v>43</v>
      </c>
      <c r="D43" s="36"/>
      <c r="E43" s="36"/>
      <c r="F43" s="36"/>
      <c r="G43" s="36"/>
      <c r="K43" s="17"/>
      <c r="L43" s="17"/>
    </row>
    <row r="44" spans="2:12" ht="12.75" customHeight="1" x14ac:dyDescent="0.25">
      <c r="D44" s="36"/>
      <c r="E44" s="36"/>
      <c r="F44" s="36"/>
      <c r="G44" s="36"/>
      <c r="K44" s="17"/>
      <c r="L44" s="17"/>
    </row>
    <row r="45" spans="2:12" ht="12.75" customHeight="1" x14ac:dyDescent="0.25">
      <c r="D45" s="36"/>
      <c r="E45" s="36"/>
      <c r="F45" s="36"/>
      <c r="G45" s="36"/>
      <c r="K45" s="17"/>
      <c r="L45" s="17"/>
    </row>
    <row r="46" spans="2:12" ht="12.75" customHeight="1" x14ac:dyDescent="0.25">
      <c r="K46" s="17"/>
      <c r="L46" s="17"/>
    </row>
  </sheetData>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dimension ref="A1:O49"/>
  <sheetViews>
    <sheetView zoomScaleNormal="100" workbookViewId="0"/>
  </sheetViews>
  <sheetFormatPr defaultColWidth="9.140625" defaultRowHeight="12.75" customHeight="1" x14ac:dyDescent="0.2"/>
  <cols>
    <col min="1" max="16384" width="9.140625" style="30"/>
  </cols>
  <sheetData>
    <row r="1" spans="1:15" ht="12.75" customHeight="1" x14ac:dyDescent="0.2">
      <c r="B1" s="7"/>
      <c r="J1" s="28"/>
      <c r="K1" s="28"/>
      <c r="L1" s="11"/>
      <c r="M1" s="11"/>
      <c r="N1" s="28"/>
      <c r="O1" s="28"/>
    </row>
    <row r="2" spans="1:15" ht="12.75" customHeight="1" x14ac:dyDescent="0.2">
      <c r="A2" s="7"/>
      <c r="B2" s="7"/>
      <c r="C2" s="7"/>
      <c r="D2" s="7"/>
      <c r="E2" s="7"/>
      <c r="F2" s="7"/>
      <c r="J2" s="28"/>
      <c r="K2" s="28"/>
      <c r="L2" s="11"/>
      <c r="M2" s="11"/>
      <c r="N2" s="28"/>
      <c r="O2" s="28"/>
    </row>
    <row r="3" spans="1:15" ht="12.75" customHeight="1" x14ac:dyDescent="0.2">
      <c r="A3" s="7"/>
      <c r="B3" s="38" t="s">
        <v>391</v>
      </c>
      <c r="C3" s="7"/>
      <c r="D3" s="7"/>
      <c r="E3" s="7"/>
      <c r="F3" s="7"/>
      <c r="J3" s="28"/>
      <c r="K3" s="28" t="s">
        <v>54</v>
      </c>
      <c r="L3" s="28" t="s">
        <v>41</v>
      </c>
      <c r="M3" s="28" t="s">
        <v>42</v>
      </c>
      <c r="N3" s="28"/>
      <c r="O3" s="28"/>
    </row>
    <row r="4" spans="1:15" ht="12.75" customHeight="1" x14ac:dyDescent="0.2">
      <c r="A4" s="7"/>
      <c r="B4" s="38" t="s">
        <v>392</v>
      </c>
      <c r="C4" s="38"/>
      <c r="D4" s="38"/>
      <c r="E4" s="38"/>
      <c r="F4" s="38"/>
      <c r="G4" s="38"/>
      <c r="J4" s="28"/>
      <c r="K4" s="28" t="s">
        <v>393</v>
      </c>
      <c r="L4" s="11" t="s">
        <v>18</v>
      </c>
      <c r="M4" s="11" t="s">
        <v>35</v>
      </c>
      <c r="N4" s="11"/>
      <c r="O4" s="28"/>
    </row>
    <row r="5" spans="1:15" ht="12.75" customHeight="1" x14ac:dyDescent="0.2">
      <c r="A5" s="7"/>
      <c r="B5" s="7" t="s">
        <v>148</v>
      </c>
      <c r="C5" s="124"/>
      <c r="J5" s="10">
        <v>44196</v>
      </c>
      <c r="K5" s="11">
        <v>251.75</v>
      </c>
      <c r="L5" s="11"/>
      <c r="M5" s="11"/>
      <c r="N5" s="28"/>
      <c r="O5" s="10"/>
    </row>
    <row r="6" spans="1:15" ht="12.75" customHeight="1" x14ac:dyDescent="0.2">
      <c r="A6" s="7"/>
      <c r="B6" s="7"/>
      <c r="C6" s="125"/>
      <c r="D6" s="7"/>
      <c r="E6" s="7"/>
      <c r="F6" s="7"/>
      <c r="J6" s="10">
        <v>44561</v>
      </c>
      <c r="K6" s="11">
        <v>223.59</v>
      </c>
      <c r="L6" s="11"/>
      <c r="M6" s="11"/>
      <c r="N6" s="1"/>
      <c r="O6" s="10"/>
    </row>
    <row r="7" spans="1:15" ht="12.75" customHeight="1" x14ac:dyDescent="0.2">
      <c r="A7" s="7"/>
      <c r="B7" s="7"/>
      <c r="C7" s="125"/>
      <c r="D7" s="7"/>
      <c r="E7" s="7"/>
      <c r="F7" s="7"/>
      <c r="J7" s="10">
        <v>44926</v>
      </c>
      <c r="K7" s="11">
        <v>218</v>
      </c>
      <c r="L7" s="11"/>
      <c r="M7" s="11"/>
      <c r="N7" s="1"/>
      <c r="O7" s="10"/>
    </row>
    <row r="8" spans="1:15" ht="12.75" customHeight="1" x14ac:dyDescent="0.2">
      <c r="A8" s="7"/>
      <c r="B8" s="7"/>
      <c r="C8" s="7"/>
      <c r="D8" s="7"/>
      <c r="E8" s="7"/>
      <c r="F8" s="7"/>
      <c r="J8" s="10">
        <v>45291</v>
      </c>
      <c r="K8" s="11">
        <v>222.56</v>
      </c>
      <c r="L8" s="11">
        <v>222.56129999999999</v>
      </c>
      <c r="M8" s="11">
        <v>222.56129999999999</v>
      </c>
      <c r="N8" s="1"/>
      <c r="O8" s="10"/>
    </row>
    <row r="9" spans="1:15" ht="12.75" customHeight="1" x14ac:dyDescent="0.2">
      <c r="A9" s="7"/>
      <c r="B9" s="7"/>
      <c r="C9" s="7"/>
      <c r="D9" s="7"/>
      <c r="E9" s="7"/>
      <c r="F9" s="7"/>
      <c r="J9" s="10">
        <v>45382</v>
      </c>
      <c r="K9" s="11"/>
      <c r="L9" s="11">
        <v>224.52690000000001</v>
      </c>
      <c r="M9" s="11">
        <v>222.44280000000001</v>
      </c>
      <c r="N9" s="1"/>
      <c r="O9" s="10"/>
    </row>
    <row r="10" spans="1:15" ht="12.75" customHeight="1" x14ac:dyDescent="0.2">
      <c r="A10" s="7"/>
      <c r="B10" s="7"/>
      <c r="C10" s="7"/>
      <c r="D10" s="7"/>
      <c r="E10" s="7"/>
      <c r="F10" s="7"/>
      <c r="J10" s="10">
        <v>45473</v>
      </c>
      <c r="K10" s="11"/>
      <c r="L10" s="11">
        <v>226.33760000000001</v>
      </c>
      <c r="M10" s="11">
        <v>222.107</v>
      </c>
      <c r="N10" s="1"/>
      <c r="O10" s="10"/>
    </row>
    <row r="11" spans="1:15" ht="12.75" customHeight="1" x14ac:dyDescent="0.2">
      <c r="A11" s="7"/>
      <c r="B11" s="7"/>
      <c r="C11" s="7"/>
      <c r="D11" s="7"/>
      <c r="E11" s="7"/>
      <c r="F11" s="7"/>
      <c r="J11" s="10">
        <v>45565</v>
      </c>
      <c r="K11" s="11"/>
      <c r="L11" s="11">
        <v>227.84229999999999</v>
      </c>
      <c r="M11" s="11">
        <v>220.9539</v>
      </c>
      <c r="N11" s="1"/>
      <c r="O11" s="10"/>
    </row>
    <row r="12" spans="1:15" ht="12.75" customHeight="1" x14ac:dyDescent="0.2">
      <c r="A12" s="7"/>
      <c r="B12" s="7"/>
      <c r="C12" s="7"/>
      <c r="D12" s="7"/>
      <c r="E12" s="7"/>
      <c r="F12" s="7"/>
      <c r="J12" s="10">
        <v>45657</v>
      </c>
      <c r="K12" s="11"/>
      <c r="L12" s="11">
        <v>229.4436</v>
      </c>
      <c r="M12" s="11">
        <v>220.50559999999999</v>
      </c>
      <c r="N12" s="1"/>
      <c r="O12" s="10"/>
    </row>
    <row r="13" spans="1:15" ht="12.75" customHeight="1" x14ac:dyDescent="0.2">
      <c r="A13" s="7"/>
      <c r="B13" s="7"/>
      <c r="C13" s="7"/>
      <c r="D13" s="7"/>
      <c r="E13" s="7"/>
      <c r="F13" s="7"/>
      <c r="J13" s="10">
        <v>45747</v>
      </c>
      <c r="K13" s="11"/>
      <c r="L13" s="11">
        <v>231.2988</v>
      </c>
      <c r="M13" s="11">
        <v>220.8965</v>
      </c>
      <c r="N13" s="1"/>
      <c r="O13" s="10"/>
    </row>
    <row r="14" spans="1:15" ht="12.75" customHeight="1" x14ac:dyDescent="0.2">
      <c r="A14" s="7"/>
      <c r="B14" s="7"/>
      <c r="C14" s="7"/>
      <c r="D14" s="7"/>
      <c r="E14" s="7"/>
      <c r="F14" s="7"/>
      <c r="J14" s="10">
        <v>45838</v>
      </c>
      <c r="K14" s="11"/>
      <c r="L14" s="11">
        <v>234.38489999999999</v>
      </c>
      <c r="M14" s="11">
        <v>221.22919999999999</v>
      </c>
      <c r="N14" s="1"/>
      <c r="O14" s="10"/>
    </row>
    <row r="15" spans="1:15" ht="12.75" customHeight="1" x14ac:dyDescent="0.2">
      <c r="A15" s="7"/>
      <c r="B15" s="7"/>
      <c r="C15" s="7"/>
      <c r="D15" s="7"/>
      <c r="E15" s="7"/>
      <c r="F15" s="7"/>
      <c r="J15" s="10">
        <v>45930</v>
      </c>
      <c r="K15" s="11"/>
      <c r="L15" s="11">
        <v>235.02549999999999</v>
      </c>
      <c r="M15" s="11">
        <v>222.2782</v>
      </c>
      <c r="N15" s="1"/>
      <c r="O15" s="10"/>
    </row>
    <row r="16" spans="1:15" ht="12.75" customHeight="1" x14ac:dyDescent="0.2">
      <c r="A16" s="7"/>
      <c r="B16" s="7"/>
      <c r="C16" s="7"/>
      <c r="D16" s="7"/>
      <c r="E16" s="7"/>
      <c r="F16" s="7"/>
      <c r="J16" s="10">
        <v>46022</v>
      </c>
      <c r="K16" s="11"/>
      <c r="L16" s="11">
        <v>237.04409999999999</v>
      </c>
      <c r="M16" s="11">
        <v>222.93100000000001</v>
      </c>
      <c r="N16" s="1"/>
      <c r="O16" s="10"/>
    </row>
    <row r="17" spans="1:15" ht="12.75" customHeight="1" x14ac:dyDescent="0.2">
      <c r="A17" s="7"/>
      <c r="B17" s="7"/>
      <c r="C17" s="7"/>
      <c r="D17" s="7"/>
      <c r="E17" s="7"/>
      <c r="F17" s="7"/>
      <c r="J17" s="10">
        <v>46112</v>
      </c>
      <c r="K17" s="11"/>
      <c r="L17" s="11">
        <v>239.17259999999999</v>
      </c>
      <c r="M17" s="11">
        <v>221.55350000000001</v>
      </c>
      <c r="N17" s="1"/>
      <c r="O17" s="1"/>
    </row>
    <row r="18" spans="1:15" ht="12.75" customHeight="1" x14ac:dyDescent="0.2">
      <c r="A18" s="7"/>
      <c r="B18" s="7"/>
      <c r="C18" s="7"/>
      <c r="D18" s="7"/>
      <c r="E18" s="7"/>
      <c r="F18" s="7"/>
      <c r="J18" s="10">
        <v>46203</v>
      </c>
      <c r="K18" s="11"/>
      <c r="L18" s="11">
        <v>241.18270000000001</v>
      </c>
      <c r="M18" s="11">
        <v>222.14349999999999</v>
      </c>
      <c r="N18" s="1"/>
      <c r="O18" s="10"/>
    </row>
    <row r="19" spans="1:15" ht="12.75" customHeight="1" x14ac:dyDescent="0.2">
      <c r="A19" s="7"/>
      <c r="B19" s="7"/>
      <c r="C19" s="7"/>
      <c r="D19" s="7"/>
      <c r="E19" s="7"/>
      <c r="F19" s="7"/>
      <c r="J19" s="10">
        <v>46295</v>
      </c>
      <c r="K19" s="11"/>
      <c r="L19" s="11">
        <v>243.31190000000001</v>
      </c>
      <c r="M19" s="11">
        <v>222.31960000000001</v>
      </c>
      <c r="N19" s="1"/>
      <c r="O19" s="10"/>
    </row>
    <row r="20" spans="1:15" ht="12.75" customHeight="1" x14ac:dyDescent="0.2">
      <c r="A20" s="7"/>
      <c r="B20" s="7"/>
      <c r="C20" s="7"/>
      <c r="D20" s="7"/>
      <c r="E20" s="7"/>
      <c r="F20" s="7"/>
      <c r="J20" s="10">
        <v>46387</v>
      </c>
      <c r="K20" s="11"/>
      <c r="L20" s="11">
        <v>245.59979999999999</v>
      </c>
      <c r="M20" s="11">
        <v>222.43620000000001</v>
      </c>
      <c r="N20" s="1"/>
      <c r="O20" s="10"/>
    </row>
    <row r="21" spans="1:15" ht="12.75" customHeight="1" x14ac:dyDescent="0.2">
      <c r="A21" s="7"/>
      <c r="B21" s="9" t="s">
        <v>37</v>
      </c>
      <c r="J21" s="10"/>
      <c r="K21" s="89"/>
      <c r="L21" s="89"/>
      <c r="M21" s="89"/>
      <c r="N21" s="1"/>
      <c r="O21" s="10"/>
    </row>
    <row r="22" spans="1:15" ht="12.75" customHeight="1" x14ac:dyDescent="0.2">
      <c r="A22" s="7"/>
      <c r="B22" s="335" t="s">
        <v>394</v>
      </c>
      <c r="C22" s="335"/>
      <c r="D22" s="335"/>
      <c r="E22" s="335"/>
      <c r="F22" s="335"/>
      <c r="G22" s="335"/>
      <c r="H22" s="36"/>
      <c r="I22" s="36"/>
      <c r="J22" s="28"/>
      <c r="K22" s="89"/>
      <c r="L22" s="28"/>
      <c r="M22" s="28"/>
      <c r="N22" s="28"/>
      <c r="O22" s="28"/>
    </row>
    <row r="23" spans="1:15" ht="12.75" customHeight="1" x14ac:dyDescent="0.2">
      <c r="A23" s="7"/>
      <c r="B23" s="335"/>
      <c r="C23" s="335"/>
      <c r="D23" s="335"/>
      <c r="E23" s="335"/>
      <c r="F23" s="335"/>
      <c r="G23" s="335"/>
      <c r="H23" s="36"/>
      <c r="I23" s="36"/>
      <c r="J23" s="8"/>
      <c r="K23" s="8"/>
      <c r="L23" s="8"/>
      <c r="M23" s="8"/>
      <c r="N23" s="28"/>
      <c r="O23" s="28"/>
    </row>
    <row r="24" spans="1:15" ht="12.75" customHeight="1" x14ac:dyDescent="0.2">
      <c r="A24" s="7"/>
      <c r="B24" s="36"/>
      <c r="C24" s="36"/>
      <c r="D24" s="36"/>
      <c r="E24" s="36"/>
      <c r="F24" s="36"/>
      <c r="G24" s="36"/>
      <c r="J24" s="8"/>
      <c r="K24" s="8"/>
      <c r="L24" s="8"/>
      <c r="M24" s="8"/>
      <c r="N24" s="28"/>
      <c r="O24" s="28"/>
    </row>
    <row r="25" spans="1:15" ht="12.75" customHeight="1" x14ac:dyDescent="0.2">
      <c r="A25" s="7"/>
      <c r="J25" s="28"/>
      <c r="K25" s="28"/>
      <c r="L25" s="28"/>
      <c r="M25" s="28"/>
      <c r="N25" s="28"/>
      <c r="O25" s="28"/>
    </row>
    <row r="26" spans="1:15" ht="12.75" customHeight="1" x14ac:dyDescent="0.2">
      <c r="A26" s="7"/>
      <c r="J26" s="28"/>
      <c r="K26" s="28"/>
      <c r="L26" s="28"/>
      <c r="M26" s="28"/>
      <c r="N26" s="28"/>
      <c r="O26" s="28"/>
    </row>
    <row r="27" spans="1:15" ht="12.75" customHeight="1" x14ac:dyDescent="0.2">
      <c r="A27" s="7"/>
      <c r="B27" s="38" t="s">
        <v>395</v>
      </c>
      <c r="C27" s="7"/>
      <c r="D27" s="7"/>
      <c r="E27" s="7"/>
      <c r="F27" s="7"/>
      <c r="J27" s="28"/>
      <c r="K27" s="28"/>
      <c r="L27" s="28"/>
      <c r="M27" s="28"/>
      <c r="N27" s="28"/>
      <c r="O27" s="28"/>
    </row>
    <row r="28" spans="1:15" ht="12.75" customHeight="1" x14ac:dyDescent="0.2">
      <c r="A28" s="7"/>
      <c r="B28" s="38" t="s">
        <v>396</v>
      </c>
      <c r="C28" s="126"/>
      <c r="D28" s="126"/>
      <c r="E28" s="126"/>
      <c r="F28" s="126"/>
      <c r="G28" s="126"/>
      <c r="J28" s="28"/>
      <c r="K28" s="28"/>
      <c r="L28" s="28"/>
      <c r="M28" s="28"/>
      <c r="N28" s="28"/>
      <c r="O28" s="28"/>
    </row>
    <row r="29" spans="1:15" ht="12.75" customHeight="1" x14ac:dyDescent="0.2">
      <c r="A29" s="7"/>
      <c r="B29" s="7" t="s">
        <v>160</v>
      </c>
      <c r="C29" s="126"/>
      <c r="D29" s="126"/>
      <c r="E29" s="126"/>
      <c r="F29" s="126"/>
      <c r="G29" s="126"/>
      <c r="J29" s="28"/>
      <c r="K29" s="28"/>
      <c r="L29" s="28"/>
      <c r="M29" s="28"/>
      <c r="N29" s="28"/>
      <c r="O29" s="28"/>
    </row>
    <row r="30" spans="1:15" ht="12.75" customHeight="1" x14ac:dyDescent="0.2">
      <c r="A30" s="7"/>
      <c r="B30" s="7"/>
      <c r="C30" s="124"/>
      <c r="J30" s="28"/>
      <c r="K30" s="28"/>
      <c r="L30" s="28"/>
      <c r="M30" s="28"/>
      <c r="N30" s="28"/>
      <c r="O30" s="28"/>
    </row>
    <row r="31" spans="1:15" ht="12.75" customHeight="1" x14ac:dyDescent="0.2">
      <c r="A31" s="7"/>
      <c r="B31" s="7"/>
      <c r="C31" s="125"/>
      <c r="D31" s="7"/>
      <c r="E31" s="7"/>
      <c r="F31" s="7"/>
      <c r="J31" s="28"/>
      <c r="K31" s="28"/>
      <c r="L31" s="28"/>
      <c r="M31" s="28"/>
      <c r="N31" s="28"/>
      <c r="O31" s="28"/>
    </row>
    <row r="32" spans="1:15" ht="12.75" customHeight="1" x14ac:dyDescent="0.2">
      <c r="A32" s="7"/>
      <c r="B32" s="7"/>
      <c r="C32" s="125"/>
      <c r="D32" s="7"/>
      <c r="E32" s="7"/>
      <c r="F32" s="7"/>
      <c r="H32" s="127"/>
      <c r="J32" s="28"/>
      <c r="K32" s="28"/>
      <c r="L32" s="28"/>
      <c r="M32" s="28"/>
      <c r="N32" s="28"/>
      <c r="O32" s="28"/>
    </row>
    <row r="33" spans="1:15" ht="12.75" customHeight="1" x14ac:dyDescent="0.2">
      <c r="A33" s="7"/>
      <c r="B33" s="7"/>
      <c r="C33" s="7"/>
      <c r="D33" s="7"/>
      <c r="E33" s="7"/>
      <c r="F33" s="7"/>
      <c r="J33" s="28"/>
      <c r="K33" s="28"/>
      <c r="L33" s="28"/>
      <c r="M33" s="28"/>
      <c r="N33" s="28"/>
      <c r="O33" s="28"/>
    </row>
    <row r="34" spans="1:15" ht="12.75" customHeight="1" x14ac:dyDescent="0.2">
      <c r="A34" s="7"/>
      <c r="B34" s="7"/>
      <c r="C34" s="7"/>
      <c r="D34" s="7"/>
      <c r="E34" s="7"/>
      <c r="F34" s="7"/>
      <c r="J34" s="28"/>
      <c r="K34" s="28"/>
      <c r="L34" s="28"/>
      <c r="M34" s="28"/>
      <c r="N34" s="28"/>
      <c r="O34" s="28"/>
    </row>
    <row r="35" spans="1:15" ht="12.75" customHeight="1" x14ac:dyDescent="0.2">
      <c r="A35" s="7"/>
      <c r="B35" s="7"/>
      <c r="C35" s="7"/>
      <c r="D35" s="7"/>
      <c r="E35" s="7"/>
      <c r="F35" s="7"/>
      <c r="J35" s="28"/>
      <c r="K35" s="28"/>
      <c r="L35" s="28"/>
      <c r="M35" s="28"/>
      <c r="N35" s="28"/>
      <c r="O35" s="28"/>
    </row>
    <row r="36" spans="1:15" ht="12.75" customHeight="1" x14ac:dyDescent="0.2">
      <c r="A36" s="7"/>
      <c r="B36" s="7"/>
      <c r="C36" s="7"/>
      <c r="D36" s="7"/>
      <c r="E36" s="7"/>
      <c r="F36" s="7"/>
      <c r="J36" s="28"/>
      <c r="K36" s="28"/>
      <c r="L36" s="28"/>
      <c r="M36" s="28"/>
      <c r="N36" s="28"/>
      <c r="O36" s="28"/>
    </row>
    <row r="37" spans="1:15" ht="12.75" customHeight="1" x14ac:dyDescent="0.2">
      <c r="A37" s="7"/>
      <c r="B37" s="7"/>
      <c r="C37" s="7"/>
      <c r="D37" s="7"/>
      <c r="E37" s="7"/>
      <c r="F37" s="7"/>
      <c r="J37" s="28"/>
      <c r="K37" s="28"/>
      <c r="L37" s="28"/>
      <c r="M37" s="28"/>
      <c r="N37" s="28"/>
      <c r="O37" s="28"/>
    </row>
    <row r="38" spans="1:15" ht="12.75" customHeight="1" x14ac:dyDescent="0.2">
      <c r="A38" s="7"/>
      <c r="B38" s="7"/>
      <c r="C38" s="7"/>
      <c r="D38" s="7"/>
      <c r="E38" s="7"/>
      <c r="F38" s="7"/>
      <c r="J38" s="28"/>
      <c r="K38" s="28"/>
      <c r="L38" s="28"/>
      <c r="M38" s="28"/>
      <c r="N38" s="28"/>
      <c r="O38" s="28"/>
    </row>
    <row r="39" spans="1:15" ht="12.75" customHeight="1" x14ac:dyDescent="0.2">
      <c r="A39" s="7"/>
      <c r="B39" s="7"/>
      <c r="C39" s="7"/>
      <c r="D39" s="7"/>
      <c r="E39" s="7"/>
      <c r="F39" s="7"/>
      <c r="J39" s="28"/>
      <c r="K39" s="28"/>
      <c r="L39" s="28"/>
      <c r="M39" s="28"/>
      <c r="N39" s="28"/>
      <c r="O39" s="28"/>
    </row>
    <row r="40" spans="1:15" ht="12.75" customHeight="1" x14ac:dyDescent="0.2">
      <c r="B40" s="7"/>
      <c r="C40" s="7"/>
      <c r="D40" s="7"/>
      <c r="E40" s="7"/>
      <c r="F40" s="7"/>
      <c r="J40" s="28"/>
      <c r="K40" s="28"/>
      <c r="L40" s="28"/>
      <c r="M40" s="28"/>
      <c r="N40" s="28"/>
      <c r="O40" s="28"/>
    </row>
    <row r="41" spans="1:15" ht="12.75" customHeight="1" x14ac:dyDescent="0.2">
      <c r="B41" s="7"/>
      <c r="C41" s="7"/>
      <c r="D41" s="7"/>
      <c r="E41" s="7"/>
      <c r="F41" s="7"/>
      <c r="J41" s="28"/>
      <c r="K41" s="28"/>
      <c r="L41" s="28"/>
      <c r="M41" s="28"/>
      <c r="N41" s="28"/>
      <c r="O41" s="28"/>
    </row>
    <row r="42" spans="1:15" ht="12.75" customHeight="1" x14ac:dyDescent="0.2">
      <c r="B42" s="7"/>
      <c r="C42" s="7"/>
      <c r="D42" s="7"/>
      <c r="E42" s="7"/>
      <c r="F42" s="7"/>
      <c r="J42" s="28"/>
      <c r="K42" s="28"/>
      <c r="L42" s="28"/>
      <c r="M42" s="28"/>
      <c r="N42" s="28"/>
      <c r="O42" s="28"/>
    </row>
    <row r="43" spans="1:15" ht="12.75" customHeight="1" x14ac:dyDescent="0.2">
      <c r="B43" s="7"/>
      <c r="C43" s="7"/>
      <c r="D43" s="7"/>
      <c r="E43" s="7"/>
      <c r="F43" s="7"/>
      <c r="J43" s="28"/>
      <c r="K43" s="28"/>
      <c r="L43" s="28"/>
      <c r="M43" s="28"/>
      <c r="N43" s="28"/>
      <c r="O43" s="28"/>
    </row>
    <row r="44" spans="1:15" ht="12.75" customHeight="1" x14ac:dyDescent="0.2">
      <c r="B44" s="7"/>
      <c r="C44" s="7"/>
      <c r="D44" s="7"/>
      <c r="E44" s="7"/>
      <c r="F44" s="7"/>
      <c r="J44" s="28"/>
      <c r="K44" s="28"/>
      <c r="L44" s="28"/>
      <c r="M44" s="28"/>
      <c r="N44" s="28"/>
      <c r="O44" s="28"/>
    </row>
    <row r="45" spans="1:15" ht="12.75" customHeight="1" x14ac:dyDescent="0.2">
      <c r="B45" s="9" t="s">
        <v>43</v>
      </c>
      <c r="C45" s="7"/>
      <c r="D45" s="7"/>
      <c r="E45" s="7"/>
      <c r="F45" s="7"/>
      <c r="J45" s="28"/>
      <c r="K45" s="28"/>
      <c r="L45" s="28"/>
      <c r="M45" s="28"/>
      <c r="N45" s="28"/>
      <c r="O45" s="28"/>
    </row>
    <row r="46" spans="1:15" ht="12.75" customHeight="1" x14ac:dyDescent="0.2">
      <c r="B46" s="335" t="s">
        <v>397</v>
      </c>
      <c r="C46" s="335"/>
      <c r="D46" s="335"/>
      <c r="E46" s="335"/>
      <c r="F46" s="335"/>
      <c r="G46" s="335"/>
      <c r="H46" s="36"/>
      <c r="I46" s="36"/>
      <c r="J46" s="28"/>
      <c r="K46" s="28"/>
      <c r="L46" s="28"/>
      <c r="M46" s="28"/>
      <c r="N46" s="28"/>
      <c r="O46" s="28"/>
    </row>
    <row r="47" spans="1:15" ht="12.75" customHeight="1" x14ac:dyDescent="0.2">
      <c r="B47" s="335"/>
      <c r="C47" s="335"/>
      <c r="D47" s="335"/>
      <c r="E47" s="335"/>
      <c r="F47" s="335"/>
      <c r="G47" s="335"/>
      <c r="H47" s="36"/>
      <c r="I47" s="36"/>
      <c r="J47" s="8"/>
      <c r="K47" s="8"/>
      <c r="L47" s="8"/>
      <c r="M47" s="8"/>
      <c r="N47" s="28"/>
      <c r="O47" s="28"/>
    </row>
    <row r="48" spans="1:15" ht="12.75" customHeight="1" x14ac:dyDescent="0.2">
      <c r="B48" s="36"/>
      <c r="C48" s="36"/>
      <c r="D48" s="36"/>
      <c r="E48" s="36"/>
      <c r="F48" s="36"/>
      <c r="G48" s="36"/>
      <c r="J48" s="8"/>
      <c r="K48" s="8"/>
      <c r="L48" s="8"/>
      <c r="M48" s="8"/>
      <c r="N48" s="28"/>
      <c r="O48" s="28"/>
    </row>
    <row r="49" spans="10:15" ht="12.75" customHeight="1" x14ac:dyDescent="0.2">
      <c r="J49" s="28"/>
      <c r="K49" s="28"/>
      <c r="L49" s="28"/>
      <c r="M49" s="28"/>
      <c r="N49" s="28"/>
      <c r="O49" s="28"/>
    </row>
  </sheetData>
  <mergeCells count="2">
    <mergeCell ref="B22:G23"/>
    <mergeCell ref="B46:G47"/>
  </mergeCells>
  <pageMargins left="0.75" right="0.75" top="1" bottom="1" header="0.4921259845" footer="0.492125984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dimension ref="A1:R64"/>
  <sheetViews>
    <sheetView zoomScaleNormal="100" workbookViewId="0"/>
  </sheetViews>
  <sheetFormatPr defaultColWidth="9.140625" defaultRowHeight="12.75" customHeight="1" x14ac:dyDescent="0.2"/>
  <cols>
    <col min="1" max="7" width="9.140625" style="30"/>
    <col min="8" max="18" width="9.140625" style="28"/>
    <col min="19" max="16384" width="9.140625" style="30"/>
  </cols>
  <sheetData>
    <row r="1" spans="1:18" ht="12.75" customHeight="1" x14ac:dyDescent="0.2">
      <c r="B1" s="7"/>
    </row>
    <row r="2" spans="1:18" ht="12.75" customHeight="1" x14ac:dyDescent="0.2">
      <c r="A2" s="7"/>
      <c r="B2" s="7"/>
      <c r="C2" s="7"/>
      <c r="D2" s="7"/>
      <c r="E2" s="7"/>
      <c r="F2" s="7"/>
    </row>
    <row r="3" spans="1:18" ht="12.75" customHeight="1" x14ac:dyDescent="0.2">
      <c r="A3" s="7"/>
      <c r="B3" s="38" t="s">
        <v>338</v>
      </c>
      <c r="C3" s="7"/>
      <c r="D3" s="7"/>
      <c r="E3" s="7"/>
      <c r="F3" s="7"/>
      <c r="L3" s="337" t="s">
        <v>41</v>
      </c>
      <c r="M3" s="337"/>
      <c r="N3" s="337"/>
      <c r="O3" s="337" t="s">
        <v>42</v>
      </c>
      <c r="P3" s="337"/>
      <c r="Q3" s="337"/>
    </row>
    <row r="4" spans="1:18" ht="12.75" customHeight="1" x14ac:dyDescent="0.2">
      <c r="A4" s="7"/>
      <c r="B4" s="336" t="s">
        <v>339</v>
      </c>
      <c r="C4" s="336"/>
      <c r="D4" s="336"/>
      <c r="E4" s="336"/>
      <c r="F4" s="336"/>
      <c r="G4" s="336"/>
      <c r="L4" s="28">
        <f t="shared" ref="L4:Q4" si="0">L6</f>
        <v>2024</v>
      </c>
      <c r="M4" s="28">
        <f t="shared" si="0"/>
        <v>2025</v>
      </c>
      <c r="N4" s="28">
        <f t="shared" si="0"/>
        <v>2026</v>
      </c>
      <c r="O4" s="28">
        <f t="shared" si="0"/>
        <v>2024</v>
      </c>
      <c r="P4" s="28">
        <f t="shared" si="0"/>
        <v>2025</v>
      </c>
      <c r="Q4" s="28">
        <f t="shared" si="0"/>
        <v>2026</v>
      </c>
      <c r="R4" s="128"/>
    </row>
    <row r="5" spans="1:18" ht="12.75" customHeight="1" x14ac:dyDescent="0.2">
      <c r="A5" s="7"/>
      <c r="B5" s="338"/>
      <c r="C5" s="336"/>
      <c r="D5" s="336"/>
      <c r="E5" s="336"/>
      <c r="F5" s="336"/>
      <c r="G5" s="336"/>
      <c r="L5" s="337" t="s">
        <v>18</v>
      </c>
      <c r="M5" s="337"/>
      <c r="N5" s="337"/>
      <c r="O5" s="337" t="s">
        <v>35</v>
      </c>
      <c r="P5" s="337"/>
      <c r="Q5" s="337"/>
      <c r="R5" s="128"/>
    </row>
    <row r="6" spans="1:18" ht="12.75" customHeight="1" x14ac:dyDescent="0.2">
      <c r="A6" s="7"/>
      <c r="B6" s="7" t="s">
        <v>51</v>
      </c>
      <c r="C6" s="124"/>
      <c r="L6" s="28">
        <v>2024</v>
      </c>
      <c r="M6" s="28">
        <v>2025</v>
      </c>
      <c r="N6" s="28">
        <v>2026</v>
      </c>
      <c r="O6" s="28">
        <v>2024</v>
      </c>
      <c r="P6" s="28">
        <v>2025</v>
      </c>
      <c r="Q6" s="28">
        <v>2026</v>
      </c>
      <c r="R6" s="128"/>
    </row>
    <row r="7" spans="1:18" ht="12.75" customHeight="1" x14ac:dyDescent="0.2">
      <c r="A7" s="7"/>
      <c r="B7" s="7"/>
      <c r="C7" s="125"/>
      <c r="D7" s="7"/>
      <c r="E7" s="7"/>
      <c r="F7" s="7"/>
      <c r="J7" s="28" t="s">
        <v>27</v>
      </c>
      <c r="K7" s="28" t="s">
        <v>28</v>
      </c>
      <c r="L7" s="128">
        <v>8.0770999999999997</v>
      </c>
      <c r="M7" s="128">
        <v>7.7126000000000001</v>
      </c>
      <c r="N7" s="128">
        <v>6.5045000000000002</v>
      </c>
      <c r="O7" s="128">
        <v>-26.331700000000001</v>
      </c>
      <c r="P7" s="128">
        <v>6.0853000000000002</v>
      </c>
      <c r="Q7" s="128">
        <v>11.821199999999999</v>
      </c>
      <c r="R7" s="128"/>
    </row>
    <row r="8" spans="1:18" ht="12.75" customHeight="1" x14ac:dyDescent="0.2">
      <c r="A8" s="7"/>
      <c r="B8" s="7"/>
      <c r="C8" s="125"/>
      <c r="D8" s="7"/>
      <c r="E8" s="7"/>
      <c r="F8" s="7"/>
      <c r="J8" s="28" t="s">
        <v>340</v>
      </c>
      <c r="K8" s="28" t="s">
        <v>341</v>
      </c>
      <c r="L8" s="128">
        <v>-2.0558999999999998</v>
      </c>
      <c r="M8" s="128">
        <v>0.1484</v>
      </c>
      <c r="N8" s="128">
        <v>6.2100000000000002E-2</v>
      </c>
      <c r="O8" s="128">
        <v>-14.621</v>
      </c>
      <c r="P8" s="128">
        <v>4.3334999999999999</v>
      </c>
      <c r="Q8" s="128">
        <v>2.2530000000000001</v>
      </c>
      <c r="R8" s="128"/>
    </row>
    <row r="9" spans="1:18" ht="12.75" customHeight="1" x14ac:dyDescent="0.2">
      <c r="A9" s="7"/>
      <c r="B9" s="7"/>
      <c r="C9" s="7"/>
      <c r="D9" s="7"/>
      <c r="E9" s="7"/>
      <c r="F9" s="7"/>
      <c r="J9" s="28" t="s">
        <v>342</v>
      </c>
      <c r="K9" s="28" t="s">
        <v>343</v>
      </c>
      <c r="L9" s="128">
        <v>2.5183</v>
      </c>
      <c r="M9" s="128">
        <v>1.3662000000000001</v>
      </c>
      <c r="N9" s="128">
        <v>0.7389</v>
      </c>
      <c r="O9" s="128">
        <v>-15.058400000000001</v>
      </c>
      <c r="P9" s="128">
        <v>-3.3799999999999997E-2</v>
      </c>
      <c r="Q9" s="128">
        <v>-5.2785000000000002</v>
      </c>
      <c r="R9" s="128"/>
    </row>
    <row r="10" spans="1:18" ht="12.75" customHeight="1" x14ac:dyDescent="0.2">
      <c r="A10" s="7"/>
      <c r="B10" s="7"/>
      <c r="C10" s="7"/>
      <c r="D10" s="7"/>
      <c r="E10" s="7"/>
      <c r="F10" s="7"/>
      <c r="J10" s="28" t="s">
        <v>344</v>
      </c>
      <c r="K10" s="28" t="s">
        <v>345</v>
      </c>
      <c r="L10" s="128">
        <v>7.101</v>
      </c>
      <c r="M10" s="128">
        <v>4.9569999999999999</v>
      </c>
      <c r="N10" s="128">
        <v>5.6883999999999997</v>
      </c>
      <c r="O10" s="128">
        <v>-13.3444</v>
      </c>
      <c r="P10" s="128">
        <v>7.7053000000000003</v>
      </c>
      <c r="Q10" s="128">
        <v>5.7651000000000003</v>
      </c>
      <c r="R10" s="128"/>
    </row>
    <row r="11" spans="1:18" ht="12.75" customHeight="1" x14ac:dyDescent="0.2">
      <c r="A11" s="7"/>
      <c r="B11" s="7"/>
      <c r="C11" s="7"/>
      <c r="D11" s="7"/>
      <c r="E11" s="7"/>
      <c r="F11" s="7"/>
      <c r="J11" s="28" t="s">
        <v>29</v>
      </c>
      <c r="K11" s="28" t="s">
        <v>30</v>
      </c>
      <c r="L11" s="128">
        <v>3.9481999999999999</v>
      </c>
      <c r="M11" s="128">
        <v>4.2324999999999999</v>
      </c>
      <c r="N11" s="128">
        <v>4.6853999999999996</v>
      </c>
      <c r="O11" s="128">
        <v>-0.21410000000000001</v>
      </c>
      <c r="P11" s="128">
        <v>-1.1572</v>
      </c>
      <c r="Q11" s="128">
        <v>-4.593</v>
      </c>
      <c r="R11" s="128"/>
    </row>
    <row r="12" spans="1:18" ht="12.75" customHeight="1" x14ac:dyDescent="0.2">
      <c r="A12" s="7"/>
      <c r="B12" s="7"/>
      <c r="C12" s="7"/>
      <c r="D12" s="7"/>
      <c r="E12" s="7"/>
      <c r="F12" s="7"/>
      <c r="J12" s="28" t="s">
        <v>19</v>
      </c>
      <c r="K12" s="28" t="s">
        <v>20</v>
      </c>
      <c r="L12" s="128">
        <v>-1.2121</v>
      </c>
      <c r="M12" s="128">
        <v>-2.3854000000000002</v>
      </c>
      <c r="N12" s="128">
        <v>-5.0942999999999996</v>
      </c>
      <c r="O12" s="128">
        <v>22.222000000000001</v>
      </c>
      <c r="P12" s="128">
        <v>-14.5944</v>
      </c>
      <c r="Q12" s="128">
        <v>-12.998900000000001</v>
      </c>
      <c r="R12" s="128"/>
    </row>
    <row r="13" spans="1:18" ht="12.75" customHeight="1" x14ac:dyDescent="0.2">
      <c r="A13" s="7"/>
      <c r="B13" s="7"/>
      <c r="C13" s="7"/>
      <c r="D13" s="7"/>
      <c r="E13" s="7"/>
      <c r="F13" s="7"/>
      <c r="J13" s="28" t="s">
        <v>346</v>
      </c>
      <c r="K13" s="28" t="s">
        <v>347</v>
      </c>
      <c r="L13" s="128">
        <v>-10.0581</v>
      </c>
      <c r="M13" s="128">
        <v>-8.9013000000000009</v>
      </c>
      <c r="N13" s="128">
        <v>-7.9090999999999996</v>
      </c>
      <c r="O13" s="128">
        <v>28.7395</v>
      </c>
      <c r="P13" s="128">
        <v>-8.1890999999999998</v>
      </c>
      <c r="Q13" s="128">
        <v>-13.088800000000001</v>
      </c>
      <c r="R13" s="128"/>
    </row>
    <row r="14" spans="1:18" ht="12.75" customHeight="1" x14ac:dyDescent="0.2">
      <c r="A14" s="7"/>
      <c r="B14" s="7"/>
      <c r="C14" s="7"/>
      <c r="D14" s="7"/>
      <c r="E14" s="7"/>
      <c r="F14" s="7"/>
      <c r="J14" s="28" t="s">
        <v>348</v>
      </c>
      <c r="K14" s="28" t="s">
        <v>349</v>
      </c>
      <c r="L14" s="128">
        <v>21.3216</v>
      </c>
      <c r="M14" s="128">
        <v>27.179300000000001</v>
      </c>
      <c r="N14" s="128">
        <v>32.872399999999999</v>
      </c>
      <c r="O14" s="128">
        <v>17.767900000000001</v>
      </c>
      <c r="P14" s="128">
        <v>10.138500000000001</v>
      </c>
      <c r="Q14" s="128">
        <v>7.9421999999999997</v>
      </c>
      <c r="R14" s="128"/>
    </row>
    <row r="15" spans="1:18" ht="12.75" customHeight="1" x14ac:dyDescent="0.2">
      <c r="A15" s="7"/>
      <c r="B15" s="7"/>
      <c r="C15" s="7"/>
      <c r="D15" s="7"/>
      <c r="E15" s="7"/>
      <c r="F15" s="7"/>
      <c r="J15" s="28" t="s">
        <v>350</v>
      </c>
      <c r="K15" s="28" t="s">
        <v>351</v>
      </c>
      <c r="L15" s="128">
        <v>-30.121099999999998</v>
      </c>
      <c r="M15" s="128">
        <v>-33.532200000000003</v>
      </c>
      <c r="N15" s="128">
        <v>-35.983600000000003</v>
      </c>
      <c r="O15" s="128">
        <v>-11.6396</v>
      </c>
      <c r="P15" s="128">
        <v>-10.6774</v>
      </c>
      <c r="Q15" s="128">
        <v>-2.7231000000000001</v>
      </c>
    </row>
    <row r="16" spans="1:18" ht="12.75" customHeight="1" x14ac:dyDescent="0.2">
      <c r="A16" s="7"/>
      <c r="B16" s="7"/>
      <c r="C16" s="7"/>
      <c r="D16" s="7"/>
      <c r="E16" s="7"/>
      <c r="F16" s="7"/>
      <c r="J16" s="28" t="s">
        <v>352</v>
      </c>
      <c r="K16" s="28" t="s">
        <v>353</v>
      </c>
      <c r="L16" s="128">
        <v>7.3632999999999997</v>
      </c>
      <c r="M16" s="128">
        <v>6.8231999999999999</v>
      </c>
      <c r="N16" s="128">
        <v>6.9911000000000003</v>
      </c>
      <c r="O16" s="128">
        <v>10.424099999999999</v>
      </c>
      <c r="P16" s="128">
        <v>8.8147000000000002</v>
      </c>
      <c r="Q16" s="128">
        <v>10.4062</v>
      </c>
    </row>
    <row r="17" spans="1:17" ht="12.75" customHeight="1" x14ac:dyDescent="0.2">
      <c r="A17" s="7"/>
      <c r="B17" s="7"/>
      <c r="C17" s="7"/>
      <c r="D17" s="7"/>
      <c r="E17" s="7"/>
      <c r="F17" s="7"/>
      <c r="J17" s="28" t="s">
        <v>354</v>
      </c>
      <c r="K17" s="28" t="s">
        <v>355</v>
      </c>
      <c r="L17" s="128">
        <v>6.8823999999999996</v>
      </c>
      <c r="M17" s="128">
        <v>7.6003999999999996</v>
      </c>
      <c r="N17" s="128">
        <v>8.5556999999999999</v>
      </c>
      <c r="O17" s="128">
        <v>-2.0556999999999999</v>
      </c>
      <c r="P17" s="128">
        <v>2.4253999999999998</v>
      </c>
      <c r="Q17" s="128">
        <v>-0.49480000000000002</v>
      </c>
    </row>
    <row r="18" spans="1:17" ht="12.75" customHeight="1" x14ac:dyDescent="0.2">
      <c r="A18" s="7"/>
      <c r="B18" s="7"/>
      <c r="C18" s="7"/>
      <c r="D18" s="7"/>
      <c r="E18" s="7"/>
      <c r="F18" s="7"/>
      <c r="L18" s="128"/>
    </row>
    <row r="19" spans="1:17" ht="12.75" customHeight="1" x14ac:dyDescent="0.2">
      <c r="A19" s="7"/>
      <c r="B19" s="7"/>
      <c r="C19" s="7"/>
      <c r="D19" s="7"/>
      <c r="E19" s="7"/>
      <c r="F19" s="7"/>
      <c r="L19" s="128"/>
    </row>
    <row r="20" spans="1:17" ht="12.75" customHeight="1" x14ac:dyDescent="0.2">
      <c r="A20" s="7"/>
      <c r="B20" s="7"/>
      <c r="C20" s="7"/>
      <c r="D20" s="7"/>
      <c r="E20" s="7"/>
      <c r="F20" s="7"/>
      <c r="L20" s="128"/>
    </row>
    <row r="21" spans="1:17" ht="12.75" customHeight="1" x14ac:dyDescent="0.2">
      <c r="A21" s="7"/>
      <c r="B21" s="7"/>
      <c r="C21" s="7"/>
      <c r="D21" s="7"/>
      <c r="E21" s="7"/>
      <c r="F21" s="7"/>
      <c r="L21" s="128"/>
    </row>
    <row r="22" spans="1:17" ht="12.75" customHeight="1" x14ac:dyDescent="0.2">
      <c r="A22" s="7"/>
      <c r="B22" s="7"/>
      <c r="C22" s="7"/>
      <c r="D22" s="7"/>
      <c r="E22" s="7"/>
      <c r="F22" s="7"/>
      <c r="L22" s="128"/>
    </row>
    <row r="23" spans="1:17" ht="12.75" customHeight="1" x14ac:dyDescent="0.2">
      <c r="A23" s="7"/>
      <c r="B23" s="7"/>
      <c r="C23" s="7"/>
      <c r="D23" s="7"/>
      <c r="E23" s="7"/>
      <c r="F23" s="7"/>
    </row>
    <row r="24" spans="1:17" ht="12.75" customHeight="1" x14ac:dyDescent="0.2">
      <c r="A24" s="7"/>
      <c r="B24" s="7"/>
      <c r="C24" s="7"/>
      <c r="D24" s="7"/>
      <c r="E24" s="7"/>
      <c r="F24" s="7"/>
    </row>
    <row r="25" spans="1:17" ht="12.75" customHeight="1" x14ac:dyDescent="0.2">
      <c r="A25" s="125"/>
      <c r="B25" s="9" t="s">
        <v>37</v>
      </c>
      <c r="C25" s="129"/>
      <c r="D25" s="129"/>
      <c r="E25" s="129"/>
      <c r="F25" s="129"/>
    </row>
    <row r="26" spans="1:17" ht="12.75" customHeight="1" x14ac:dyDescent="0.2">
      <c r="A26" s="130"/>
      <c r="B26" s="310" t="s">
        <v>356</v>
      </c>
      <c r="C26" s="310"/>
      <c r="D26" s="310"/>
      <c r="E26" s="310"/>
      <c r="F26" s="310"/>
      <c r="G26" s="310"/>
    </row>
    <row r="27" spans="1:17" ht="12.75" customHeight="1" x14ac:dyDescent="0.2">
      <c r="A27" s="130"/>
      <c r="B27" s="310"/>
      <c r="C27" s="310"/>
      <c r="D27" s="310"/>
      <c r="E27" s="310"/>
      <c r="F27" s="310"/>
      <c r="G27" s="310"/>
    </row>
    <row r="28" spans="1:17" ht="12.75" customHeight="1" x14ac:dyDescent="0.2">
      <c r="A28" s="130"/>
      <c r="B28" s="310"/>
      <c r="C28" s="310"/>
      <c r="D28" s="310"/>
      <c r="E28" s="310"/>
      <c r="F28" s="310"/>
      <c r="G28" s="310"/>
    </row>
    <row r="29" spans="1:17" ht="12.75" customHeight="1" x14ac:dyDescent="0.2">
      <c r="A29" s="130"/>
      <c r="B29" s="310"/>
      <c r="C29" s="310"/>
      <c r="D29" s="310"/>
      <c r="E29" s="310"/>
      <c r="F29" s="310"/>
      <c r="G29" s="310"/>
    </row>
    <row r="30" spans="1:17" ht="12.75" customHeight="1" x14ac:dyDescent="0.2">
      <c r="A30" s="131"/>
      <c r="B30" s="310"/>
      <c r="C30" s="310"/>
      <c r="D30" s="310"/>
      <c r="E30" s="310"/>
      <c r="F30" s="310"/>
      <c r="G30" s="310"/>
    </row>
    <row r="31" spans="1:17" ht="12.75" customHeight="1" x14ac:dyDescent="0.2">
      <c r="A31" s="131"/>
      <c r="B31" s="310"/>
      <c r="C31" s="310"/>
      <c r="D31" s="310"/>
      <c r="E31" s="310"/>
      <c r="F31" s="310"/>
      <c r="G31" s="310"/>
    </row>
    <row r="32" spans="1:17" ht="12.75" customHeight="1" x14ac:dyDescent="0.2">
      <c r="A32" s="131"/>
      <c r="B32" s="132"/>
      <c r="C32" s="132"/>
      <c r="D32" s="132"/>
      <c r="E32" s="132"/>
      <c r="F32" s="132"/>
      <c r="G32" s="132"/>
    </row>
    <row r="33" spans="1:9" ht="12.75" customHeight="1" x14ac:dyDescent="0.2">
      <c r="A33" s="131"/>
      <c r="B33" s="132"/>
      <c r="C33" s="132"/>
      <c r="D33" s="132"/>
      <c r="E33" s="132"/>
      <c r="F33" s="132"/>
      <c r="G33" s="132"/>
    </row>
    <row r="34" spans="1:9" ht="12.75" customHeight="1" x14ac:dyDescent="0.2">
      <c r="A34" s="131"/>
      <c r="B34" s="132"/>
      <c r="C34" s="132"/>
      <c r="D34" s="132"/>
      <c r="E34" s="132"/>
      <c r="F34" s="132"/>
      <c r="G34" s="132"/>
    </row>
    <row r="35" spans="1:9" ht="12.75" customHeight="1" x14ac:dyDescent="0.2">
      <c r="A35" s="7"/>
      <c r="B35" s="38" t="s">
        <v>357</v>
      </c>
      <c r="C35" s="7"/>
      <c r="D35" s="7"/>
      <c r="E35" s="7"/>
      <c r="F35" s="7"/>
    </row>
    <row r="36" spans="1:9" ht="12.75" customHeight="1" x14ac:dyDescent="0.2">
      <c r="A36" s="7"/>
      <c r="B36" s="336" t="s">
        <v>358</v>
      </c>
      <c r="C36" s="336"/>
      <c r="D36" s="336"/>
      <c r="E36" s="336"/>
      <c r="F36" s="336"/>
      <c r="G36" s="336"/>
      <c r="H36" s="11"/>
      <c r="I36" s="11"/>
    </row>
    <row r="37" spans="1:9" ht="12.75" customHeight="1" x14ac:dyDescent="0.2">
      <c r="A37" s="7"/>
      <c r="B37" s="336"/>
      <c r="C37" s="336"/>
      <c r="D37" s="336"/>
      <c r="E37" s="336"/>
      <c r="F37" s="336"/>
      <c r="G37" s="336"/>
    </row>
    <row r="38" spans="1:9" ht="12.75" customHeight="1" x14ac:dyDescent="0.2">
      <c r="A38" s="7"/>
      <c r="B38" s="7" t="s">
        <v>53</v>
      </c>
      <c r="C38" s="124"/>
    </row>
    <row r="39" spans="1:9" ht="12.75" customHeight="1" x14ac:dyDescent="0.2">
      <c r="A39" s="7"/>
      <c r="B39" s="7"/>
      <c r="C39" s="125"/>
      <c r="D39" s="7"/>
      <c r="E39" s="7"/>
      <c r="F39" s="7"/>
    </row>
    <row r="40" spans="1:9" ht="12.75" customHeight="1" x14ac:dyDescent="0.2">
      <c r="A40" s="7"/>
      <c r="B40" s="7"/>
      <c r="C40" s="125"/>
      <c r="D40" s="7"/>
      <c r="E40" s="7"/>
      <c r="F40" s="7"/>
    </row>
    <row r="41" spans="1:9" ht="12.75" customHeight="1" x14ac:dyDescent="0.2">
      <c r="A41" s="7"/>
      <c r="B41" s="7"/>
      <c r="C41" s="125"/>
      <c r="D41" s="7"/>
      <c r="E41" s="7"/>
      <c r="F41" s="7"/>
    </row>
    <row r="42" spans="1:9" ht="12.75" customHeight="1" x14ac:dyDescent="0.2">
      <c r="A42" s="7"/>
      <c r="B42" s="7"/>
      <c r="C42" s="125"/>
      <c r="D42" s="7"/>
      <c r="E42" s="7"/>
      <c r="F42" s="7"/>
    </row>
    <row r="43" spans="1:9" ht="12.75" customHeight="1" x14ac:dyDescent="0.2">
      <c r="A43" s="7"/>
      <c r="B43" s="7"/>
      <c r="C43" s="7"/>
      <c r="D43" s="7"/>
      <c r="E43" s="7"/>
      <c r="F43" s="7"/>
    </row>
    <row r="44" spans="1:9" ht="12.75" customHeight="1" x14ac:dyDescent="0.2">
      <c r="A44" s="7"/>
      <c r="B44" s="7"/>
      <c r="C44" s="7"/>
      <c r="D44" s="7"/>
      <c r="E44" s="7"/>
      <c r="F44" s="7"/>
    </row>
    <row r="45" spans="1:9" ht="12.75" customHeight="1" x14ac:dyDescent="0.2">
      <c r="A45" s="7"/>
      <c r="B45" s="7"/>
      <c r="C45" s="7"/>
      <c r="D45" s="7"/>
      <c r="E45" s="7"/>
      <c r="F45" s="7"/>
    </row>
    <row r="46" spans="1:9" ht="12.75" customHeight="1" x14ac:dyDescent="0.2">
      <c r="A46" s="7"/>
      <c r="B46" s="7"/>
      <c r="C46" s="7"/>
      <c r="D46" s="7"/>
      <c r="E46" s="7"/>
      <c r="F46" s="7"/>
    </row>
    <row r="47" spans="1:9" ht="12.75" customHeight="1" x14ac:dyDescent="0.2">
      <c r="A47" s="7"/>
      <c r="B47" s="7"/>
      <c r="C47" s="7"/>
      <c r="D47" s="7"/>
      <c r="E47" s="7"/>
      <c r="F47" s="7"/>
    </row>
    <row r="48" spans="1:9" ht="12.75" customHeight="1" x14ac:dyDescent="0.2">
      <c r="A48" s="7"/>
      <c r="B48" s="7"/>
      <c r="C48" s="7"/>
      <c r="D48" s="7"/>
      <c r="E48" s="7"/>
      <c r="F48" s="7"/>
    </row>
    <row r="49" spans="1:7" ht="12.75" customHeight="1" x14ac:dyDescent="0.2">
      <c r="A49" s="7"/>
      <c r="B49" s="7"/>
      <c r="C49" s="7"/>
      <c r="D49" s="7"/>
      <c r="E49" s="7"/>
      <c r="F49" s="7"/>
    </row>
    <row r="50" spans="1:7" ht="12.75" customHeight="1" x14ac:dyDescent="0.2">
      <c r="A50" s="7"/>
      <c r="B50" s="7"/>
      <c r="C50" s="7"/>
      <c r="D50" s="7"/>
      <c r="E50" s="7"/>
      <c r="F50" s="7"/>
    </row>
    <row r="51" spans="1:7" ht="12.75" customHeight="1" x14ac:dyDescent="0.2">
      <c r="A51" s="7"/>
      <c r="B51" s="7"/>
      <c r="C51" s="7"/>
      <c r="D51" s="7"/>
      <c r="E51" s="7"/>
      <c r="F51" s="7"/>
    </row>
    <row r="52" spans="1:7" ht="12.75" customHeight="1" x14ac:dyDescent="0.2">
      <c r="A52" s="7"/>
      <c r="B52" s="7"/>
      <c r="C52" s="7"/>
      <c r="D52" s="7"/>
      <c r="E52" s="7"/>
      <c r="F52" s="7"/>
    </row>
    <row r="53" spans="1:7" ht="12.75" customHeight="1" x14ac:dyDescent="0.2">
      <c r="A53" s="7"/>
      <c r="B53" s="7"/>
      <c r="C53" s="7"/>
      <c r="D53" s="7"/>
      <c r="E53" s="7"/>
      <c r="F53" s="7"/>
    </row>
    <row r="54" spans="1:7" ht="12.75" customHeight="1" x14ac:dyDescent="0.2">
      <c r="A54" s="7"/>
      <c r="B54" s="7"/>
      <c r="C54" s="7"/>
      <c r="D54" s="7"/>
      <c r="E54" s="7"/>
      <c r="F54" s="7"/>
    </row>
    <row r="55" spans="1:7" ht="12.75" customHeight="1" x14ac:dyDescent="0.2">
      <c r="A55" s="7"/>
      <c r="B55" s="7"/>
      <c r="C55" s="7"/>
      <c r="D55" s="7"/>
      <c r="E55" s="7"/>
      <c r="F55" s="7"/>
    </row>
    <row r="56" spans="1:7" ht="12.75" customHeight="1" x14ac:dyDescent="0.2">
      <c r="A56" s="7"/>
      <c r="B56" s="7"/>
      <c r="C56" s="7"/>
      <c r="D56" s="7"/>
      <c r="E56" s="7"/>
      <c r="F56" s="7"/>
    </row>
    <row r="57" spans="1:7" ht="12.75" customHeight="1" x14ac:dyDescent="0.2">
      <c r="A57" s="7"/>
      <c r="B57" s="7"/>
      <c r="C57" s="7"/>
      <c r="D57" s="7"/>
      <c r="E57" s="7"/>
      <c r="F57" s="7"/>
    </row>
    <row r="58" spans="1:7" ht="12.75" customHeight="1" x14ac:dyDescent="0.2">
      <c r="A58" s="7"/>
      <c r="B58" s="9" t="s">
        <v>43</v>
      </c>
      <c r="C58" s="7"/>
      <c r="D58" s="7"/>
      <c r="E58" s="7"/>
      <c r="F58" s="7"/>
    </row>
    <row r="59" spans="1:7" ht="12.75" customHeight="1" x14ac:dyDescent="0.2">
      <c r="A59" s="7"/>
      <c r="B59" s="310" t="s">
        <v>594</v>
      </c>
      <c r="C59" s="310"/>
      <c r="D59" s="310"/>
      <c r="E59" s="310"/>
      <c r="F59" s="310"/>
      <c r="G59" s="310"/>
    </row>
    <row r="60" spans="1:7" ht="12.75" customHeight="1" x14ac:dyDescent="0.2">
      <c r="A60" s="7"/>
      <c r="B60" s="310"/>
      <c r="C60" s="310"/>
      <c r="D60" s="310"/>
      <c r="E60" s="310"/>
      <c r="F60" s="310"/>
      <c r="G60" s="310"/>
    </row>
    <row r="61" spans="1:7" ht="12.75" customHeight="1" x14ac:dyDescent="0.2">
      <c r="A61" s="7"/>
      <c r="B61" s="310"/>
      <c r="C61" s="310"/>
      <c r="D61" s="310"/>
      <c r="E61" s="310"/>
      <c r="F61" s="310"/>
      <c r="G61" s="310"/>
    </row>
    <row r="62" spans="1:7" ht="12.75" customHeight="1" x14ac:dyDescent="0.2">
      <c r="A62" s="7"/>
      <c r="B62" s="310"/>
      <c r="C62" s="310"/>
      <c r="D62" s="310"/>
      <c r="E62" s="310"/>
      <c r="F62" s="310"/>
      <c r="G62" s="310"/>
    </row>
    <row r="63" spans="1:7" ht="12.75" customHeight="1" x14ac:dyDescent="0.2">
      <c r="A63" s="7"/>
      <c r="B63" s="310"/>
      <c r="C63" s="310"/>
      <c r="D63" s="310"/>
      <c r="E63" s="310"/>
      <c r="F63" s="310"/>
      <c r="G63" s="310"/>
    </row>
    <row r="64" spans="1:7" ht="12.75" customHeight="1" x14ac:dyDescent="0.2">
      <c r="A64" s="7"/>
    </row>
  </sheetData>
  <mergeCells count="8">
    <mergeCell ref="B36:G37"/>
    <mergeCell ref="B59:G63"/>
    <mergeCell ref="L5:N5"/>
    <mergeCell ref="O5:Q5"/>
    <mergeCell ref="L3:N3"/>
    <mergeCell ref="O3:Q3"/>
    <mergeCell ref="B4:G5"/>
    <mergeCell ref="B26:G31"/>
  </mergeCells>
  <pageMargins left="0.75" right="0.75" top="1" bottom="1" header="0.4921259845" footer="0.4921259845"/>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dimension ref="A1:H76"/>
  <sheetViews>
    <sheetView zoomScaleNormal="100" workbookViewId="0"/>
  </sheetViews>
  <sheetFormatPr defaultColWidth="9.140625" defaultRowHeight="12.75" customHeight="1" x14ac:dyDescent="0.2"/>
  <cols>
    <col min="1" max="1" width="9.140625" style="30"/>
    <col min="2" max="2" width="57.85546875" style="30" customWidth="1"/>
    <col min="3" max="6" width="10.28515625" style="30" customWidth="1"/>
    <col min="7" max="7" width="7.28515625" style="30" customWidth="1"/>
    <col min="8" max="8" width="9.140625" style="30" customWidth="1"/>
    <col min="9" max="16384" width="9.140625" style="30"/>
  </cols>
  <sheetData>
    <row r="1" spans="1:8" ht="12.75" customHeight="1" x14ac:dyDescent="0.2">
      <c r="A1" s="29"/>
      <c r="B1" s="29"/>
      <c r="C1" s="29"/>
      <c r="D1" s="29"/>
      <c r="E1" s="29"/>
      <c r="F1" s="27"/>
      <c r="G1" s="27"/>
      <c r="H1" s="28"/>
    </row>
    <row r="2" spans="1:8" ht="12.75" customHeight="1" x14ac:dyDescent="0.2">
      <c r="A2" s="29"/>
      <c r="F2" s="28"/>
      <c r="G2" s="28"/>
      <c r="H2" s="28"/>
    </row>
    <row r="3" spans="1:8" ht="12.75" customHeight="1" x14ac:dyDescent="0.2">
      <c r="A3" s="29"/>
      <c r="B3" s="133" t="s">
        <v>170</v>
      </c>
      <c r="F3" s="28"/>
      <c r="G3" s="28"/>
      <c r="H3" s="28"/>
    </row>
    <row r="4" spans="1:8" ht="12.75" customHeight="1" x14ac:dyDescent="0.2">
      <c r="A4" s="29"/>
      <c r="B4" s="32" t="s">
        <v>171</v>
      </c>
      <c r="C4" s="32"/>
      <c r="D4" s="32"/>
      <c r="E4" s="32"/>
      <c r="F4" s="34"/>
      <c r="G4" s="28"/>
      <c r="H4" s="28"/>
    </row>
    <row r="5" spans="1:8" s="18" customFormat="1" ht="12.75" customHeight="1" x14ac:dyDescent="0.2">
      <c r="A5" s="134"/>
      <c r="B5" s="103"/>
      <c r="C5" s="27"/>
      <c r="D5" s="27"/>
      <c r="E5" s="27"/>
      <c r="F5" s="22"/>
      <c r="G5" s="28"/>
      <c r="H5" s="8"/>
    </row>
    <row r="6" spans="1:8" ht="12.75" customHeight="1" x14ac:dyDescent="0.2">
      <c r="A6" s="29"/>
      <c r="B6" s="151" t="s">
        <v>172</v>
      </c>
      <c r="C6" s="135" t="s">
        <v>173</v>
      </c>
      <c r="D6" s="136"/>
      <c r="E6" s="136"/>
      <c r="F6" s="13"/>
      <c r="G6" s="28"/>
      <c r="H6" s="24"/>
    </row>
    <row r="7" spans="1:8" ht="12.75" customHeight="1" x14ac:dyDescent="0.2">
      <c r="A7" s="29"/>
      <c r="B7" s="276" t="s">
        <v>174</v>
      </c>
      <c r="C7" s="137">
        <v>15.02175299999999</v>
      </c>
      <c r="D7" s="137"/>
      <c r="E7" s="137"/>
      <c r="F7" s="138"/>
      <c r="G7" s="28"/>
      <c r="H7" s="24"/>
    </row>
    <row r="8" spans="1:8" ht="12.75" customHeight="1" x14ac:dyDescent="0.2">
      <c r="A8" s="29"/>
      <c r="B8" s="139" t="s">
        <v>175</v>
      </c>
      <c r="C8" s="140">
        <v>10.899800000000001</v>
      </c>
      <c r="D8" s="140"/>
      <c r="E8" s="140"/>
      <c r="F8" s="141"/>
      <c r="G8" s="28"/>
      <c r="H8" s="24"/>
    </row>
    <row r="9" spans="1:8" ht="12.75" customHeight="1" thickBot="1" x14ac:dyDescent="0.25">
      <c r="A9" s="29"/>
      <c r="B9" s="142" t="s">
        <v>176</v>
      </c>
      <c r="C9" s="143">
        <v>3.5276719999999999</v>
      </c>
      <c r="D9" s="143"/>
      <c r="E9" s="143"/>
      <c r="F9" s="144"/>
      <c r="G9" s="28"/>
      <c r="H9" s="24"/>
    </row>
    <row r="10" spans="1:8" ht="12.75" customHeight="1" thickTop="1" x14ac:dyDescent="0.2">
      <c r="A10" s="29"/>
      <c r="B10" s="145"/>
      <c r="C10" s="378" t="s">
        <v>18</v>
      </c>
      <c r="D10" s="379"/>
      <c r="E10" s="380" t="s">
        <v>35</v>
      </c>
      <c r="F10" s="381"/>
      <c r="G10" s="28"/>
      <c r="H10" s="146"/>
    </row>
    <row r="11" spans="1:8" ht="12.75" customHeight="1" thickBot="1" x14ac:dyDescent="0.25">
      <c r="A11" s="29"/>
      <c r="B11" s="136"/>
      <c r="C11" s="300" t="s">
        <v>173</v>
      </c>
      <c r="D11" s="159" t="s">
        <v>177</v>
      </c>
      <c r="E11" s="78" t="s">
        <v>173</v>
      </c>
      <c r="F11" s="78" t="s">
        <v>177</v>
      </c>
      <c r="G11" s="28"/>
      <c r="H11" s="146"/>
    </row>
    <row r="12" spans="1:8" ht="12.75" customHeight="1" x14ac:dyDescent="0.2">
      <c r="A12" s="29"/>
      <c r="B12" s="147" t="s">
        <v>178</v>
      </c>
      <c r="C12" s="280">
        <v>448.71469999999999</v>
      </c>
      <c r="D12" s="281"/>
      <c r="E12" s="282">
        <v>448.71469999999999</v>
      </c>
      <c r="F12" s="148"/>
      <c r="G12" s="28"/>
      <c r="H12" s="146"/>
    </row>
    <row r="13" spans="1:8" ht="12.75" customHeight="1" x14ac:dyDescent="0.2">
      <c r="A13" s="29"/>
      <c r="B13" s="149" t="s">
        <v>179</v>
      </c>
      <c r="C13" s="283">
        <v>0.97550000000000003</v>
      </c>
      <c r="D13" s="284">
        <v>0.2104</v>
      </c>
      <c r="E13" s="277">
        <v>3.0007000000000001</v>
      </c>
      <c r="F13" s="277">
        <v>0.8034</v>
      </c>
      <c r="G13" s="28"/>
      <c r="H13" s="146"/>
    </row>
    <row r="14" spans="1:8" ht="12.75" customHeight="1" x14ac:dyDescent="0.2">
      <c r="A14" s="29"/>
      <c r="B14" s="139" t="s">
        <v>180</v>
      </c>
      <c r="C14" s="283">
        <v>1.3736999999999999</v>
      </c>
      <c r="D14" s="284">
        <v>0.28699999999999998</v>
      </c>
      <c r="E14" s="277">
        <v>16.8508</v>
      </c>
      <c r="F14" s="277">
        <v>3.7553000000000001</v>
      </c>
      <c r="G14" s="28"/>
      <c r="H14" s="146"/>
    </row>
    <row r="15" spans="1:8" ht="12.75" customHeight="1" x14ac:dyDescent="0.2">
      <c r="A15" s="29"/>
      <c r="B15" s="139" t="s">
        <v>181</v>
      </c>
      <c r="C15" s="283">
        <v>-0.2286</v>
      </c>
      <c r="D15" s="284">
        <v>0</v>
      </c>
      <c r="E15" s="277">
        <v>-3.1305999999999998</v>
      </c>
      <c r="F15" s="277">
        <v>-0.69769999999999999</v>
      </c>
      <c r="G15" s="28"/>
      <c r="H15" s="146"/>
    </row>
    <row r="16" spans="1:8" ht="12.75" customHeight="1" x14ac:dyDescent="0.2">
      <c r="A16" s="29"/>
      <c r="B16" s="139" t="s">
        <v>182</v>
      </c>
      <c r="C16" s="283">
        <v>-0.16039999999999999</v>
      </c>
      <c r="D16" s="284">
        <v>-3.2599999999999997E-2</v>
      </c>
      <c r="E16" s="277">
        <v>-9.3542000000000005</v>
      </c>
      <c r="F16" s="277">
        <v>-2.0847000000000002</v>
      </c>
      <c r="G16" s="28"/>
      <c r="H16" s="146"/>
    </row>
    <row r="17" spans="1:8" ht="12.75" customHeight="1" x14ac:dyDescent="0.2">
      <c r="A17" s="29"/>
      <c r="B17" s="139" t="s">
        <v>183</v>
      </c>
      <c r="C17" s="283">
        <v>-3.04E-2</v>
      </c>
      <c r="D17" s="284">
        <v>-6.7999999999999996E-3</v>
      </c>
      <c r="E17" s="277">
        <v>-0.96830000000000005</v>
      </c>
      <c r="F17" s="277">
        <v>-0.21579999999999999</v>
      </c>
      <c r="G17" s="28"/>
      <c r="H17" s="146"/>
    </row>
    <row r="18" spans="1:8" ht="12.75" customHeight="1" x14ac:dyDescent="0.2">
      <c r="A18" s="29"/>
      <c r="B18" s="139" t="s">
        <v>184</v>
      </c>
      <c r="C18" s="283">
        <v>6.1499999999999999E-2</v>
      </c>
      <c r="D18" s="284">
        <v>1.37E-2</v>
      </c>
      <c r="E18" s="277">
        <v>0.5</v>
      </c>
      <c r="F18" s="277">
        <v>0.13370000000000001</v>
      </c>
      <c r="G18" s="28"/>
      <c r="H18" s="146"/>
    </row>
    <row r="19" spans="1:8" ht="12.75" customHeight="1" x14ac:dyDescent="0.2">
      <c r="A19" s="29"/>
      <c r="B19" s="139" t="s">
        <v>185</v>
      </c>
      <c r="C19" s="283">
        <v>0</v>
      </c>
      <c r="D19" s="284">
        <v>0</v>
      </c>
      <c r="E19" s="277">
        <v>-0.14430000000000001</v>
      </c>
      <c r="F19" s="277">
        <v>-3.2199999999999999E-2</v>
      </c>
      <c r="G19" s="28"/>
      <c r="H19" s="146"/>
    </row>
    <row r="20" spans="1:8" ht="12.75" customHeight="1" x14ac:dyDescent="0.2">
      <c r="A20" s="29"/>
      <c r="B20" s="139" t="s">
        <v>186</v>
      </c>
      <c r="C20" s="283">
        <v>0</v>
      </c>
      <c r="D20" s="284">
        <v>0</v>
      </c>
      <c r="E20" s="277">
        <v>-0.26240000000000002</v>
      </c>
      <c r="F20" s="277">
        <v>-5.8500000000000003E-2</v>
      </c>
      <c r="G20" s="28"/>
      <c r="H20" s="146"/>
    </row>
    <row r="21" spans="1:8" ht="12.75" customHeight="1" x14ac:dyDescent="0.2">
      <c r="A21" s="29"/>
      <c r="B21" s="149" t="s">
        <v>187</v>
      </c>
      <c r="C21" s="283">
        <v>6.0362999999999998</v>
      </c>
      <c r="D21" s="284">
        <v>1.3452</v>
      </c>
      <c r="E21" s="277">
        <v>6.0270999999999999</v>
      </c>
      <c r="F21" s="277">
        <v>1.3431999999999999</v>
      </c>
      <c r="G21" s="28"/>
      <c r="H21" s="146"/>
    </row>
    <row r="22" spans="1:8" ht="12.75" customHeight="1" thickBot="1" x14ac:dyDescent="0.25">
      <c r="A22" s="29"/>
      <c r="B22" s="150" t="s">
        <v>188</v>
      </c>
      <c r="C22" s="285">
        <v>455.72579999999999</v>
      </c>
      <c r="D22" s="286">
        <v>101.5556</v>
      </c>
      <c r="E22" s="287">
        <v>458.2</v>
      </c>
      <c r="F22" s="287">
        <v>102.1439</v>
      </c>
      <c r="G22" s="28"/>
      <c r="H22" s="146"/>
    </row>
    <row r="23" spans="1:8" ht="12.75" customHeight="1" thickTop="1" x14ac:dyDescent="0.2">
      <c r="B23" s="151" t="s">
        <v>189</v>
      </c>
      <c r="C23" s="288">
        <v>433.69290000000001</v>
      </c>
      <c r="D23" s="289"/>
      <c r="E23" s="290">
        <v>433.69290000000001</v>
      </c>
      <c r="F23" s="78"/>
      <c r="G23" s="28"/>
      <c r="H23" s="28"/>
    </row>
    <row r="24" spans="1:8" ht="12.75" customHeight="1" x14ac:dyDescent="0.2">
      <c r="B24" s="149" t="s">
        <v>190</v>
      </c>
      <c r="C24" s="283">
        <v>16.2</v>
      </c>
      <c r="D24" s="284"/>
      <c r="E24" s="277">
        <v>16.440200000000001</v>
      </c>
      <c r="F24" s="55"/>
      <c r="G24" s="19"/>
      <c r="H24" s="28"/>
    </row>
    <row r="25" spans="1:8" ht="12.75" customHeight="1" thickBot="1" x14ac:dyDescent="0.25">
      <c r="B25" s="150" t="s">
        <v>191</v>
      </c>
      <c r="C25" s="285">
        <v>449.94569999999999</v>
      </c>
      <c r="D25" s="286"/>
      <c r="E25" s="287">
        <v>450</v>
      </c>
      <c r="F25" s="278"/>
      <c r="G25" s="28"/>
      <c r="H25" s="28"/>
    </row>
    <row r="26" spans="1:8" ht="12.75" customHeight="1" thickTop="1" x14ac:dyDescent="0.2">
      <c r="B26" s="151" t="s">
        <v>192</v>
      </c>
      <c r="C26" s="363" t="s">
        <v>173</v>
      </c>
      <c r="D26" s="364"/>
      <c r="E26" s="365" t="s">
        <v>173</v>
      </c>
      <c r="F26" s="366"/>
      <c r="G26" s="28"/>
      <c r="H26" s="28"/>
    </row>
    <row r="27" spans="1:8" ht="12.75" customHeight="1" x14ac:dyDescent="0.2">
      <c r="B27" s="149" t="s">
        <v>174</v>
      </c>
      <c r="C27" s="345">
        <v>5.8</v>
      </c>
      <c r="D27" s="355"/>
      <c r="E27" s="356">
        <v>8.2013999999999996</v>
      </c>
      <c r="F27" s="357"/>
      <c r="G27" s="28"/>
      <c r="H27" s="28"/>
    </row>
    <row r="28" spans="1:8" ht="12.75" customHeight="1" x14ac:dyDescent="0.2">
      <c r="B28" s="151" t="s">
        <v>193</v>
      </c>
      <c r="C28" s="358">
        <v>0</v>
      </c>
      <c r="D28" s="359"/>
      <c r="E28" s="358">
        <v>0</v>
      </c>
      <c r="F28" s="357"/>
      <c r="G28" s="28"/>
      <c r="H28" s="28"/>
    </row>
    <row r="29" spans="1:8" ht="12.75" customHeight="1" thickBot="1" x14ac:dyDescent="0.25">
      <c r="B29" s="150" t="s">
        <v>194</v>
      </c>
      <c r="C29" s="360">
        <v>0</v>
      </c>
      <c r="D29" s="361"/>
      <c r="E29" s="360">
        <v>0</v>
      </c>
      <c r="F29" s="362"/>
      <c r="G29" s="28"/>
      <c r="H29" s="28"/>
    </row>
    <row r="30" spans="1:8" ht="12.75" customHeight="1" thickTop="1" x14ac:dyDescent="0.2">
      <c r="B30" s="149" t="s">
        <v>195</v>
      </c>
      <c r="C30" s="345">
        <v>11.6</v>
      </c>
      <c r="D30" s="346"/>
      <c r="E30" s="347">
        <v>11.6</v>
      </c>
      <c r="F30" s="347"/>
      <c r="G30" s="28"/>
      <c r="H30" s="28"/>
    </row>
    <row r="31" spans="1:8" ht="12.75" customHeight="1" thickBot="1" x14ac:dyDescent="0.25">
      <c r="B31" s="152" t="s">
        <v>176</v>
      </c>
      <c r="C31" s="348">
        <v>3.5312000000000001</v>
      </c>
      <c r="D31" s="349"/>
      <c r="E31" s="350">
        <v>3.5748000000000002</v>
      </c>
      <c r="F31" s="350"/>
      <c r="G31" s="28"/>
      <c r="H31" s="28"/>
    </row>
    <row r="32" spans="1:8" ht="12.75" customHeight="1" thickBot="1" x14ac:dyDescent="0.25">
      <c r="B32" s="153" t="s">
        <v>196</v>
      </c>
      <c r="C32" s="351">
        <v>0</v>
      </c>
      <c r="D32" s="352"/>
      <c r="E32" s="353">
        <v>0</v>
      </c>
      <c r="F32" s="354"/>
      <c r="G32" s="28"/>
      <c r="H32" s="28"/>
    </row>
    <row r="33" spans="2:8" ht="12.75" customHeight="1" thickBot="1" x14ac:dyDescent="0.25">
      <c r="B33" s="153" t="s">
        <v>197</v>
      </c>
      <c r="C33" s="339">
        <v>0</v>
      </c>
      <c r="D33" s="340"/>
      <c r="E33" s="341">
        <v>0</v>
      </c>
      <c r="F33" s="342"/>
      <c r="G33" s="28"/>
      <c r="H33" s="28"/>
    </row>
    <row r="34" spans="2:8" ht="12.75" customHeight="1" x14ac:dyDescent="0.2">
      <c r="B34" s="20" t="s">
        <v>37</v>
      </c>
      <c r="C34" s="20"/>
      <c r="D34" s="20"/>
      <c r="E34" s="20"/>
      <c r="F34" s="8"/>
      <c r="G34" s="28"/>
      <c r="H34" s="28"/>
    </row>
    <row r="35" spans="2:8" ht="12.75" customHeight="1" x14ac:dyDescent="0.2">
      <c r="B35" s="328" t="s">
        <v>592</v>
      </c>
      <c r="C35" s="328"/>
      <c r="D35" s="328"/>
      <c r="E35" s="328"/>
      <c r="F35" s="367"/>
      <c r="G35" s="28"/>
      <c r="H35" s="28"/>
    </row>
    <row r="36" spans="2:8" ht="12.75" customHeight="1" x14ac:dyDescent="0.2">
      <c r="B36" s="328"/>
      <c r="C36" s="328"/>
      <c r="D36" s="328"/>
      <c r="E36" s="328"/>
      <c r="F36" s="367"/>
      <c r="G36" s="28"/>
      <c r="H36" s="28"/>
    </row>
    <row r="37" spans="2:8" ht="12.75" customHeight="1" x14ac:dyDescent="0.2">
      <c r="F37" s="28"/>
      <c r="G37" s="28"/>
      <c r="H37" s="28"/>
    </row>
    <row r="38" spans="2:8" ht="12.75" customHeight="1" x14ac:dyDescent="0.2">
      <c r="F38" s="28"/>
      <c r="G38" s="28"/>
      <c r="H38" s="28"/>
    </row>
    <row r="39" spans="2:8" ht="12.75" customHeight="1" x14ac:dyDescent="0.2">
      <c r="F39" s="28"/>
      <c r="G39" s="28"/>
      <c r="H39" s="28"/>
    </row>
    <row r="40" spans="2:8" ht="12.75" customHeight="1" x14ac:dyDescent="0.2">
      <c r="B40" s="133" t="s">
        <v>198</v>
      </c>
      <c r="F40" s="28"/>
      <c r="G40" s="28"/>
      <c r="H40" s="28"/>
    </row>
    <row r="41" spans="2:8" ht="12.75" customHeight="1" x14ac:dyDescent="0.2">
      <c r="B41" s="32" t="s">
        <v>1</v>
      </c>
      <c r="C41" s="32"/>
      <c r="D41" s="32"/>
      <c r="E41" s="32"/>
      <c r="F41" s="34"/>
      <c r="G41" s="28"/>
      <c r="H41" s="28"/>
    </row>
    <row r="42" spans="2:8" ht="12.75" customHeight="1" x14ac:dyDescent="0.2">
      <c r="B42" s="23"/>
      <c r="C42" s="27"/>
      <c r="D42" s="27"/>
      <c r="E42" s="27"/>
      <c r="F42" s="22"/>
      <c r="G42" s="28"/>
      <c r="H42" s="28"/>
    </row>
    <row r="43" spans="2:8" ht="12.75" customHeight="1" x14ac:dyDescent="0.2">
      <c r="B43" s="154" t="s">
        <v>571</v>
      </c>
      <c r="C43" s="20" t="s">
        <v>199</v>
      </c>
      <c r="D43" s="20"/>
      <c r="E43" s="20"/>
      <c r="F43" s="55"/>
      <c r="G43" s="28"/>
      <c r="H43" s="28"/>
    </row>
    <row r="44" spans="2:8" ht="12.75" customHeight="1" x14ac:dyDescent="0.2">
      <c r="B44" s="155" t="s">
        <v>570</v>
      </c>
      <c r="C44" s="137">
        <v>15.02175299999999</v>
      </c>
      <c r="E44" s="137"/>
      <c r="F44" s="138"/>
      <c r="G44" s="28"/>
      <c r="H44" s="28"/>
    </row>
    <row r="45" spans="2:8" ht="12.75" customHeight="1" x14ac:dyDescent="0.2">
      <c r="B45" s="156" t="s">
        <v>200</v>
      </c>
      <c r="C45" s="140">
        <v>10.899800000000001</v>
      </c>
      <c r="E45" s="140"/>
      <c r="F45" s="141"/>
      <c r="G45" s="28"/>
      <c r="H45" s="28"/>
    </row>
    <row r="46" spans="2:8" ht="12.75" customHeight="1" thickBot="1" x14ac:dyDescent="0.25">
      <c r="B46" s="157" t="s">
        <v>201</v>
      </c>
      <c r="C46" s="143">
        <v>3.5276719999999999</v>
      </c>
      <c r="E46" s="143"/>
      <c r="F46" s="144"/>
      <c r="G46" s="28"/>
      <c r="H46" s="28"/>
    </row>
    <row r="47" spans="2:8" ht="12.75" customHeight="1" thickTop="1" x14ac:dyDescent="0.2">
      <c r="B47" s="368"/>
      <c r="C47" s="370" t="s">
        <v>202</v>
      </c>
      <c r="D47" s="371"/>
      <c r="E47" s="372" t="s">
        <v>203</v>
      </c>
      <c r="F47" s="373"/>
      <c r="G47" s="28"/>
      <c r="H47" s="28"/>
    </row>
    <row r="48" spans="2:8" ht="12.75" customHeight="1" x14ac:dyDescent="0.2">
      <c r="B48" s="369"/>
      <c r="C48" s="374" t="s">
        <v>204</v>
      </c>
      <c r="D48" s="375"/>
      <c r="E48" s="376" t="s">
        <v>204</v>
      </c>
      <c r="F48" s="377"/>
      <c r="G48" s="28"/>
      <c r="H48" s="28"/>
    </row>
    <row r="49" spans="2:8" ht="12.75" customHeight="1" thickBot="1" x14ac:dyDescent="0.25">
      <c r="B49" s="158"/>
      <c r="C49" s="300" t="s">
        <v>572</v>
      </c>
      <c r="D49" s="159" t="s">
        <v>559</v>
      </c>
      <c r="E49" s="78" t="s">
        <v>572</v>
      </c>
      <c r="F49" s="78" t="s">
        <v>559</v>
      </c>
      <c r="G49" s="28"/>
      <c r="H49" s="28"/>
    </row>
    <row r="50" spans="2:8" ht="12.75" customHeight="1" x14ac:dyDescent="0.2">
      <c r="B50" s="160" t="s">
        <v>560</v>
      </c>
      <c r="C50" s="291">
        <v>448.71465899999998</v>
      </c>
      <c r="D50" s="292"/>
      <c r="E50" s="293">
        <v>448.71465899999998</v>
      </c>
      <c r="F50" s="294"/>
      <c r="G50" s="28"/>
      <c r="H50" s="28"/>
    </row>
    <row r="51" spans="2:8" ht="12.75" customHeight="1" x14ac:dyDescent="0.2">
      <c r="B51" s="156" t="s">
        <v>564</v>
      </c>
      <c r="C51" s="295">
        <v>0.97545766957488667</v>
      </c>
      <c r="D51" s="296">
        <v>0.21039201919313549</v>
      </c>
      <c r="E51" s="186">
        <v>3.0006645746245635</v>
      </c>
      <c r="F51" s="186">
        <v>0.80341491907484075</v>
      </c>
      <c r="G51" s="28"/>
      <c r="H51" s="28"/>
    </row>
    <row r="52" spans="2:8" ht="12.75" customHeight="1" x14ac:dyDescent="0.2">
      <c r="B52" s="161" t="s">
        <v>205</v>
      </c>
      <c r="C52" s="295">
        <v>1.3736676954808911</v>
      </c>
      <c r="D52" s="296">
        <v>0.28702757560511577</v>
      </c>
      <c r="E52" s="186">
        <v>16.850763702863702</v>
      </c>
      <c r="F52" s="186">
        <v>3.7553405855777267</v>
      </c>
      <c r="G52" s="28"/>
      <c r="H52" s="28"/>
    </row>
    <row r="53" spans="2:8" ht="12.75" customHeight="1" x14ac:dyDescent="0.2">
      <c r="B53" s="161" t="s">
        <v>565</v>
      </c>
      <c r="C53" s="295">
        <v>-0.22864238911881021</v>
      </c>
      <c r="D53" s="296">
        <v>0</v>
      </c>
      <c r="E53" s="186">
        <v>-3.130585473388352</v>
      </c>
      <c r="F53" s="186">
        <v>-0.69767844900925158</v>
      </c>
      <c r="G53" s="28"/>
      <c r="H53" s="28"/>
    </row>
    <row r="54" spans="2:8" ht="12.75" customHeight="1" x14ac:dyDescent="0.2">
      <c r="B54" s="161" t="s">
        <v>566</v>
      </c>
      <c r="C54" s="295">
        <v>-0.16037884439199163</v>
      </c>
      <c r="D54" s="296">
        <v>-3.2614760275006233E-2</v>
      </c>
      <c r="E54" s="186">
        <v>-9.3541629893215301</v>
      </c>
      <c r="F54" s="186">
        <v>-2.0846573210173482</v>
      </c>
      <c r="G54" s="28"/>
      <c r="H54" s="28"/>
    </row>
    <row r="55" spans="2:8" ht="12.75" customHeight="1" x14ac:dyDescent="0.2">
      <c r="B55" s="161" t="s">
        <v>206</v>
      </c>
      <c r="C55" s="295">
        <v>-3.0373095199288071E-2</v>
      </c>
      <c r="D55" s="296">
        <v>-6.7689108412408864E-3</v>
      </c>
      <c r="E55" s="186">
        <v>-0.96829753565153986</v>
      </c>
      <c r="F55" s="186">
        <v>-0.21579360429397959</v>
      </c>
      <c r="G55" s="28"/>
      <c r="H55" s="28"/>
    </row>
    <row r="56" spans="2:8" ht="12.75" customHeight="1" x14ac:dyDescent="0.2">
      <c r="B56" s="161" t="s">
        <v>207</v>
      </c>
      <c r="C56" s="295">
        <v>6.1487719042990184E-2</v>
      </c>
      <c r="D56" s="296">
        <v>1.3703077849076952E-2</v>
      </c>
      <c r="E56" s="186">
        <v>0.5</v>
      </c>
      <c r="F56" s="186">
        <v>0.13366527173522325</v>
      </c>
      <c r="G56" s="28"/>
      <c r="H56" s="28"/>
    </row>
    <row r="57" spans="2:8" ht="12.75" customHeight="1" x14ac:dyDescent="0.2">
      <c r="B57" s="161" t="s">
        <v>208</v>
      </c>
      <c r="C57" s="295">
        <v>0</v>
      </c>
      <c r="D57" s="296">
        <v>0</v>
      </c>
      <c r="E57" s="186">
        <v>-0.14430509999999996</v>
      </c>
      <c r="F57" s="186">
        <v>-3.2159658060112534E-2</v>
      </c>
      <c r="G57" s="28"/>
      <c r="H57" s="28"/>
    </row>
    <row r="58" spans="2:8" ht="12.75" customHeight="1" x14ac:dyDescent="0.2">
      <c r="B58" s="161" t="s">
        <v>209</v>
      </c>
      <c r="C58" s="295">
        <v>0</v>
      </c>
      <c r="D58" s="296">
        <v>0</v>
      </c>
      <c r="E58" s="186">
        <v>-0.26241584999999995</v>
      </c>
      <c r="F58" s="186">
        <v>-5.8481675322312118E-2</v>
      </c>
      <c r="G58" s="28"/>
      <c r="H58" s="28"/>
    </row>
    <row r="59" spans="2:8" ht="12.75" customHeight="1" x14ac:dyDescent="0.2">
      <c r="B59" s="156" t="s">
        <v>567</v>
      </c>
      <c r="C59" s="295">
        <v>6.0362775299627902</v>
      </c>
      <c r="D59" s="296">
        <v>1.3452374262555105</v>
      </c>
      <c r="E59" s="186">
        <v>6.0271163543981814</v>
      </c>
      <c r="F59" s="186">
        <v>1.3431957778758865</v>
      </c>
      <c r="G59" s="28"/>
      <c r="H59" s="28"/>
    </row>
    <row r="60" spans="2:8" ht="12.75" customHeight="1" thickBot="1" x14ac:dyDescent="0.25">
      <c r="B60" s="162" t="s">
        <v>561</v>
      </c>
      <c r="C60" s="297">
        <v>455.7257630756996</v>
      </c>
      <c r="D60" s="298">
        <v>101.55562944544864</v>
      </c>
      <c r="E60" s="299">
        <v>458.2</v>
      </c>
      <c r="F60" s="299">
        <v>102.14387006215264</v>
      </c>
      <c r="G60" s="28"/>
      <c r="H60" s="28"/>
    </row>
    <row r="61" spans="2:8" ht="12.75" customHeight="1" thickTop="1" x14ac:dyDescent="0.2">
      <c r="B61" s="154" t="s">
        <v>562</v>
      </c>
      <c r="C61" s="288">
        <v>433.69290599999999</v>
      </c>
      <c r="D61" s="289"/>
      <c r="E61" s="290">
        <v>433.69290599999999</v>
      </c>
      <c r="F61" s="78"/>
      <c r="G61" s="28"/>
      <c r="H61" s="28"/>
    </row>
    <row r="62" spans="2:8" ht="12.75" customHeight="1" x14ac:dyDescent="0.2">
      <c r="B62" s="156" t="s">
        <v>568</v>
      </c>
      <c r="C62" s="283">
        <v>16.2</v>
      </c>
      <c r="D62" s="284"/>
      <c r="E62" s="277">
        <v>16.440209446213927</v>
      </c>
      <c r="F62" s="55"/>
      <c r="G62" s="28"/>
      <c r="H62" s="28"/>
    </row>
    <row r="63" spans="2:8" ht="12.75" customHeight="1" thickBot="1" x14ac:dyDescent="0.25">
      <c r="B63" s="162" t="s">
        <v>563</v>
      </c>
      <c r="C63" s="285">
        <v>449.94566630987697</v>
      </c>
      <c r="D63" s="286"/>
      <c r="E63" s="287">
        <v>450</v>
      </c>
      <c r="F63" s="278"/>
      <c r="G63" s="28"/>
      <c r="H63" s="28"/>
    </row>
    <row r="64" spans="2:8" ht="12.75" customHeight="1" thickTop="1" x14ac:dyDescent="0.2">
      <c r="B64" s="154" t="s">
        <v>569</v>
      </c>
      <c r="C64" s="363" t="s">
        <v>572</v>
      </c>
      <c r="D64" s="364"/>
      <c r="E64" s="365" t="s">
        <v>572</v>
      </c>
      <c r="F64" s="366"/>
      <c r="G64" s="28"/>
      <c r="H64" s="28"/>
    </row>
    <row r="65" spans="2:8" ht="12.75" customHeight="1" x14ac:dyDescent="0.2">
      <c r="B65" s="156" t="s">
        <v>570</v>
      </c>
      <c r="C65" s="345">
        <v>5.8</v>
      </c>
      <c r="D65" s="355"/>
      <c r="E65" s="356">
        <v>8.2014027925773689</v>
      </c>
      <c r="F65" s="357"/>
      <c r="G65" s="28"/>
      <c r="H65" s="28"/>
    </row>
    <row r="66" spans="2:8" ht="12.75" customHeight="1" x14ac:dyDescent="0.2">
      <c r="B66" s="154" t="s">
        <v>574</v>
      </c>
      <c r="C66" s="358">
        <v>0</v>
      </c>
      <c r="D66" s="359"/>
      <c r="E66" s="358">
        <v>0</v>
      </c>
      <c r="F66" s="357"/>
      <c r="G66" s="28"/>
      <c r="H66" s="28"/>
    </row>
    <row r="67" spans="2:8" ht="12.75" customHeight="1" thickBot="1" x14ac:dyDescent="0.25">
      <c r="B67" s="162" t="s">
        <v>210</v>
      </c>
      <c r="C67" s="360">
        <v>0</v>
      </c>
      <c r="D67" s="361"/>
      <c r="E67" s="360">
        <v>0</v>
      </c>
      <c r="F67" s="362"/>
      <c r="G67" s="28"/>
      <c r="H67" s="28"/>
    </row>
    <row r="68" spans="2:8" ht="12.75" customHeight="1" thickTop="1" x14ac:dyDescent="0.2">
      <c r="B68" s="156" t="s">
        <v>573</v>
      </c>
      <c r="C68" s="345">
        <v>11.6</v>
      </c>
      <c r="D68" s="346"/>
      <c r="E68" s="347">
        <v>11.6</v>
      </c>
      <c r="F68" s="347"/>
      <c r="G68" s="28"/>
      <c r="H68" s="28"/>
    </row>
    <row r="69" spans="2:8" ht="12.75" customHeight="1" thickBot="1" x14ac:dyDescent="0.25">
      <c r="B69" s="163" t="s">
        <v>201</v>
      </c>
      <c r="C69" s="348">
        <v>3.5312022349124312</v>
      </c>
      <c r="D69" s="349"/>
      <c r="E69" s="350">
        <v>3.5747666281575117</v>
      </c>
      <c r="F69" s="350"/>
      <c r="G69" s="28"/>
      <c r="H69" s="28"/>
    </row>
    <row r="70" spans="2:8" ht="12.75" customHeight="1" thickBot="1" x14ac:dyDescent="0.25">
      <c r="B70" s="164" t="s">
        <v>211</v>
      </c>
      <c r="C70" s="351">
        <v>0</v>
      </c>
      <c r="D70" s="352"/>
      <c r="E70" s="353">
        <v>0</v>
      </c>
      <c r="F70" s="354"/>
      <c r="G70" s="28"/>
      <c r="H70" s="28"/>
    </row>
    <row r="71" spans="2:8" ht="12.75" customHeight="1" thickBot="1" x14ac:dyDescent="0.25">
      <c r="B71" s="164" t="s">
        <v>212</v>
      </c>
      <c r="C71" s="339">
        <v>0</v>
      </c>
      <c r="D71" s="340"/>
      <c r="E71" s="341">
        <v>0</v>
      </c>
      <c r="F71" s="342"/>
      <c r="G71" s="28"/>
      <c r="H71" s="28"/>
    </row>
    <row r="72" spans="2:8" ht="12.75" customHeight="1" x14ac:dyDescent="0.2">
      <c r="B72" s="20" t="s">
        <v>43</v>
      </c>
      <c r="C72" s="20"/>
      <c r="D72" s="20"/>
      <c r="E72" s="20"/>
      <c r="F72" s="55"/>
      <c r="G72" s="28"/>
      <c r="H72" s="28"/>
    </row>
    <row r="73" spans="2:8" ht="12.75" customHeight="1" x14ac:dyDescent="0.2">
      <c r="B73" s="343" t="s">
        <v>575</v>
      </c>
      <c r="C73" s="343"/>
      <c r="D73" s="343"/>
      <c r="E73" s="343"/>
      <c r="F73" s="344"/>
      <c r="G73" s="28"/>
      <c r="H73" s="28"/>
    </row>
    <row r="74" spans="2:8" ht="12.75" customHeight="1" x14ac:dyDescent="0.2">
      <c r="B74" s="343"/>
      <c r="C74" s="343"/>
      <c r="D74" s="343"/>
      <c r="E74" s="343"/>
      <c r="F74" s="344"/>
      <c r="G74" s="28"/>
      <c r="H74" s="28"/>
    </row>
    <row r="75" spans="2:8" ht="12.75" customHeight="1" x14ac:dyDescent="0.2">
      <c r="B75" s="29"/>
      <c r="C75" s="29"/>
      <c r="D75" s="29"/>
      <c r="E75" s="29"/>
      <c r="F75" s="29"/>
      <c r="G75" s="28"/>
      <c r="H75" s="28"/>
    </row>
    <row r="76" spans="2:8" ht="12.75" customHeight="1" x14ac:dyDescent="0.2">
      <c r="G76" s="28"/>
      <c r="H76" s="28"/>
    </row>
  </sheetData>
  <mergeCells count="41">
    <mergeCell ref="C27:D27"/>
    <mergeCell ref="E27:F27"/>
    <mergeCell ref="C10:D10"/>
    <mergeCell ref="E10:F10"/>
    <mergeCell ref="C26:D26"/>
    <mergeCell ref="E26:F26"/>
    <mergeCell ref="C28:D28"/>
    <mergeCell ref="E28:F28"/>
    <mergeCell ref="C29:D29"/>
    <mergeCell ref="E29:F29"/>
    <mergeCell ref="C30:D30"/>
    <mergeCell ref="E30:F30"/>
    <mergeCell ref="C31:D31"/>
    <mergeCell ref="E31:F31"/>
    <mergeCell ref="C32:D32"/>
    <mergeCell ref="E32:F32"/>
    <mergeCell ref="C33:D33"/>
    <mergeCell ref="E33:F33"/>
    <mergeCell ref="C64:D64"/>
    <mergeCell ref="E64:F64"/>
    <mergeCell ref="B35:F36"/>
    <mergeCell ref="B47:B48"/>
    <mergeCell ref="C47:D47"/>
    <mergeCell ref="E47:F47"/>
    <mergeCell ref="C48:D48"/>
    <mergeCell ref="E48:F48"/>
    <mergeCell ref="C65:D65"/>
    <mergeCell ref="E65:F65"/>
    <mergeCell ref="C66:D66"/>
    <mergeCell ref="E66:F66"/>
    <mergeCell ref="C67:D67"/>
    <mergeCell ref="E67:F67"/>
    <mergeCell ref="C71:D71"/>
    <mergeCell ref="E71:F71"/>
    <mergeCell ref="B73:F74"/>
    <mergeCell ref="C68:D68"/>
    <mergeCell ref="E68:F68"/>
    <mergeCell ref="C69:D69"/>
    <mergeCell ref="E69:F69"/>
    <mergeCell ref="C70:D70"/>
    <mergeCell ref="E70:F70"/>
  </mergeCells>
  <pageMargins left="0.78740157499999996" right="0.78740157499999996" top="0.984251969" bottom="0.984251969" header="0.4921259845" footer="0.492125984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dimension ref="A1:R89"/>
  <sheetViews>
    <sheetView zoomScaleNormal="100" workbookViewId="0"/>
  </sheetViews>
  <sheetFormatPr defaultColWidth="9.140625" defaultRowHeight="12.75" customHeight="1" x14ac:dyDescent="0.2"/>
  <cols>
    <col min="1" max="16384" width="9.140625" style="30"/>
  </cols>
  <sheetData>
    <row r="1" spans="1:18" ht="12.75" customHeight="1" x14ac:dyDescent="0.2">
      <c r="J1" s="28"/>
      <c r="K1" s="28"/>
      <c r="L1" s="28"/>
      <c r="M1" s="28"/>
      <c r="N1" s="28"/>
      <c r="O1" s="28"/>
      <c r="P1" s="28"/>
      <c r="Q1" s="28"/>
      <c r="R1" s="28"/>
    </row>
    <row r="2" spans="1:18" ht="12.75" customHeight="1" x14ac:dyDescent="0.2">
      <c r="A2" s="7"/>
      <c r="B2" s="7"/>
      <c r="C2" s="7"/>
      <c r="J2" s="28"/>
      <c r="K2" s="28"/>
      <c r="L2" s="28"/>
      <c r="M2" s="28"/>
      <c r="N2" s="28"/>
      <c r="O2" s="28"/>
      <c r="P2" s="28"/>
      <c r="Q2" s="28"/>
      <c r="R2" s="28"/>
    </row>
    <row r="3" spans="1:18" ht="12.75" customHeight="1" x14ac:dyDescent="0.2">
      <c r="B3" s="38" t="s">
        <v>5</v>
      </c>
      <c r="C3" s="7"/>
      <c r="D3" s="7"/>
      <c r="E3" s="7"/>
      <c r="F3" s="7"/>
      <c r="J3" s="337" t="s">
        <v>6</v>
      </c>
      <c r="K3" s="337"/>
      <c r="L3" s="337"/>
      <c r="M3" s="337"/>
      <c r="N3" s="337"/>
      <c r="O3" s="337"/>
      <c r="P3" s="337"/>
      <c r="Q3" s="28"/>
      <c r="R3" s="28"/>
    </row>
    <row r="4" spans="1:18" ht="12.75" customHeight="1" x14ac:dyDescent="0.2">
      <c r="B4" s="336" t="s">
        <v>541</v>
      </c>
      <c r="C4" s="336"/>
      <c r="D4" s="336"/>
      <c r="E4" s="336"/>
      <c r="F4" s="336"/>
      <c r="G4" s="336"/>
      <c r="J4" s="28"/>
      <c r="K4" s="28"/>
      <c r="L4" s="165" t="s">
        <v>7</v>
      </c>
      <c r="M4" s="165" t="s">
        <v>8</v>
      </c>
      <c r="N4" s="165" t="s">
        <v>9</v>
      </c>
      <c r="O4" s="165" t="s">
        <v>10</v>
      </c>
      <c r="P4" s="28"/>
      <c r="Q4" s="28"/>
      <c r="R4" s="28"/>
    </row>
    <row r="5" spans="1:18" ht="12.75" customHeight="1" x14ac:dyDescent="0.2">
      <c r="B5" s="338"/>
      <c r="C5" s="336"/>
      <c r="D5" s="336"/>
      <c r="E5" s="336"/>
      <c r="F5" s="336"/>
      <c r="G5" s="336"/>
      <c r="J5" s="28"/>
      <c r="K5" s="11"/>
      <c r="L5" s="165" t="s">
        <v>11</v>
      </c>
      <c r="M5" s="165" t="s">
        <v>12</v>
      </c>
      <c r="N5" s="165" t="s">
        <v>13</v>
      </c>
      <c r="O5" s="165" t="s">
        <v>14</v>
      </c>
      <c r="P5" s="28"/>
      <c r="Q5" s="28"/>
      <c r="R5" s="28"/>
    </row>
    <row r="6" spans="1:18" ht="12.75" customHeight="1" x14ac:dyDescent="0.2">
      <c r="B6" s="7" t="s">
        <v>15</v>
      </c>
      <c r="C6" s="125"/>
      <c r="D6" s="7"/>
      <c r="E6" s="7"/>
      <c r="F6" s="7"/>
      <c r="J6" s="166" t="s">
        <v>16</v>
      </c>
      <c r="K6" s="166" t="s">
        <v>17</v>
      </c>
      <c r="L6" s="1">
        <v>448.71469999999999</v>
      </c>
      <c r="M6" s="1">
        <v>448.71469999999999</v>
      </c>
      <c r="N6" s="1">
        <v>0</v>
      </c>
      <c r="O6" s="1">
        <v>448.71469999999999</v>
      </c>
      <c r="P6" s="28"/>
      <c r="Q6" s="28"/>
      <c r="R6" s="28"/>
    </row>
    <row r="7" spans="1:18" ht="12.75" customHeight="1" x14ac:dyDescent="0.2">
      <c r="B7" s="326" t="s">
        <v>18</v>
      </c>
      <c r="C7" s="327"/>
      <c r="D7" s="327"/>
      <c r="E7" s="327"/>
      <c r="F7" s="327"/>
      <c r="G7" s="327"/>
      <c r="J7" s="11" t="s">
        <v>19</v>
      </c>
      <c r="K7" s="11" t="s">
        <v>20</v>
      </c>
      <c r="L7" s="89">
        <v>1.3736999999999999</v>
      </c>
      <c r="M7" s="89">
        <v>450.0883</v>
      </c>
      <c r="N7" s="89">
        <v>448.71469999999999</v>
      </c>
      <c r="O7" s="89">
        <v>1.3736999999999999</v>
      </c>
      <c r="P7" s="167"/>
      <c r="Q7" s="28"/>
      <c r="R7" s="28"/>
    </row>
    <row r="8" spans="1:18" ht="12.75" customHeight="1" x14ac:dyDescent="0.2">
      <c r="B8" s="7"/>
      <c r="C8" s="125"/>
      <c r="D8" s="7"/>
      <c r="E8" s="7"/>
      <c r="F8" s="7"/>
      <c r="J8" s="11" t="s">
        <v>577</v>
      </c>
      <c r="K8" s="11" t="s">
        <v>21</v>
      </c>
      <c r="L8" s="89">
        <v>-0.2132</v>
      </c>
      <c r="M8" s="89">
        <v>449.87520000000001</v>
      </c>
      <c r="N8" s="89">
        <v>449.87520000000001</v>
      </c>
      <c r="O8" s="89">
        <v>0.2132</v>
      </c>
      <c r="P8" s="167"/>
      <c r="Q8" s="28"/>
      <c r="R8" s="28"/>
    </row>
    <row r="9" spans="1:18" ht="12.75" customHeight="1" x14ac:dyDescent="0.2">
      <c r="B9" s="7"/>
      <c r="C9" s="7"/>
      <c r="D9" s="7"/>
      <c r="E9" s="7"/>
      <c r="F9" s="7"/>
      <c r="J9" s="11" t="s">
        <v>578</v>
      </c>
      <c r="K9" s="11" t="s">
        <v>22</v>
      </c>
      <c r="L9" s="89">
        <v>-0.2162</v>
      </c>
      <c r="M9" s="89">
        <v>449.65899999999999</v>
      </c>
      <c r="N9" s="89">
        <v>449.65899999999999</v>
      </c>
      <c r="O9" s="89">
        <v>0.2162</v>
      </c>
      <c r="P9" s="167"/>
      <c r="Q9" s="28"/>
      <c r="R9" s="28"/>
    </row>
    <row r="10" spans="1:18" ht="12.75" customHeight="1" x14ac:dyDescent="0.2">
      <c r="B10" s="7"/>
      <c r="C10" s="7"/>
      <c r="D10" s="7"/>
      <c r="E10" s="7"/>
      <c r="F10" s="7"/>
      <c r="J10" s="11" t="s">
        <v>23</v>
      </c>
      <c r="K10" s="11" t="s">
        <v>24</v>
      </c>
      <c r="L10" s="89">
        <v>-3.04E-2</v>
      </c>
      <c r="M10" s="89">
        <v>449.62860000000001</v>
      </c>
      <c r="N10" s="89">
        <v>449.62860000000001</v>
      </c>
      <c r="O10" s="89">
        <v>3.04E-2</v>
      </c>
      <c r="P10" s="167"/>
      <c r="Q10" s="28"/>
      <c r="R10" s="28"/>
    </row>
    <row r="11" spans="1:18" ht="12.75" customHeight="1" x14ac:dyDescent="0.2">
      <c r="B11" s="7"/>
      <c r="C11" s="7"/>
      <c r="D11" s="7"/>
      <c r="E11" s="7"/>
      <c r="F11" s="7"/>
      <c r="J11" s="11" t="s">
        <v>25</v>
      </c>
      <c r="K11" s="11" t="s">
        <v>26</v>
      </c>
      <c r="L11" s="89">
        <v>6.1499999999999999E-2</v>
      </c>
      <c r="M11" s="89">
        <v>449.69009999999997</v>
      </c>
      <c r="N11" s="89">
        <v>449.62860000000001</v>
      </c>
      <c r="O11" s="89">
        <v>6.1499999999999999E-2</v>
      </c>
      <c r="P11" s="167"/>
      <c r="Q11" s="28"/>
      <c r="R11" s="28"/>
    </row>
    <row r="12" spans="1:18" ht="12.75" customHeight="1" x14ac:dyDescent="0.2">
      <c r="B12" s="7"/>
      <c r="C12" s="7"/>
      <c r="D12" s="7"/>
      <c r="E12" s="7"/>
      <c r="F12" s="7"/>
      <c r="J12" s="166" t="s">
        <v>27</v>
      </c>
      <c r="K12" s="168" t="s">
        <v>28</v>
      </c>
      <c r="L12" s="89">
        <v>0</v>
      </c>
      <c r="M12" s="89">
        <v>449.69009999999997</v>
      </c>
      <c r="N12" s="89">
        <v>449.69009999999997</v>
      </c>
      <c r="O12" s="89">
        <v>0</v>
      </c>
      <c r="P12" s="167"/>
      <c r="Q12" s="28"/>
      <c r="R12" s="28"/>
    </row>
    <row r="13" spans="1:18" ht="12.75" customHeight="1" x14ac:dyDescent="0.2">
      <c r="B13" s="7"/>
      <c r="C13" s="7"/>
      <c r="D13" s="7"/>
      <c r="E13" s="7"/>
      <c r="F13" s="7"/>
      <c r="J13" s="11" t="s">
        <v>29</v>
      </c>
      <c r="K13" s="168" t="s">
        <v>30</v>
      </c>
      <c r="L13" s="89">
        <v>0</v>
      </c>
      <c r="M13" s="89">
        <v>449.69009999999997</v>
      </c>
      <c r="N13" s="89">
        <v>449.69009999999997</v>
      </c>
      <c r="O13" s="89">
        <v>0</v>
      </c>
      <c r="P13" s="167"/>
      <c r="Q13" s="28"/>
      <c r="R13" s="28"/>
    </row>
    <row r="14" spans="1:18" ht="12.75" customHeight="1" x14ac:dyDescent="0.2">
      <c r="B14" s="7"/>
      <c r="C14" s="7"/>
      <c r="D14" s="7"/>
      <c r="E14" s="7"/>
      <c r="F14" s="7"/>
      <c r="J14" s="166" t="s">
        <v>576</v>
      </c>
      <c r="K14" s="11" t="s">
        <v>31</v>
      </c>
      <c r="L14" s="89">
        <v>6.0355999999999996</v>
      </c>
      <c r="M14" s="89">
        <v>455.72579999999999</v>
      </c>
      <c r="N14" s="89">
        <v>449.69009999999997</v>
      </c>
      <c r="O14" s="89">
        <v>6.0355999999999996</v>
      </c>
      <c r="P14" s="167"/>
      <c r="Q14" s="28"/>
      <c r="R14" s="28"/>
    </row>
    <row r="15" spans="1:18" ht="12.75" customHeight="1" x14ac:dyDescent="0.2">
      <c r="B15" s="7"/>
      <c r="C15" s="7"/>
      <c r="D15" s="7"/>
      <c r="E15" s="7"/>
      <c r="F15" s="7"/>
      <c r="J15" s="166" t="s">
        <v>32</v>
      </c>
      <c r="K15" s="166" t="s">
        <v>33</v>
      </c>
      <c r="L15" s="1">
        <v>455.72579999999999</v>
      </c>
      <c r="M15" s="1">
        <v>455.72579999999999</v>
      </c>
      <c r="N15" s="1">
        <v>0</v>
      </c>
      <c r="O15" s="1">
        <v>455.72579999999999</v>
      </c>
      <c r="P15" s="167"/>
      <c r="Q15" s="28"/>
      <c r="R15" s="28"/>
    </row>
    <row r="16" spans="1:18" ht="12.75" customHeight="1" x14ac:dyDescent="0.2">
      <c r="B16" s="7"/>
      <c r="C16" s="7"/>
      <c r="D16" s="7"/>
      <c r="E16" s="7"/>
      <c r="F16" s="7"/>
      <c r="J16" s="28"/>
      <c r="K16" s="28"/>
      <c r="L16" s="28"/>
      <c r="M16" s="28"/>
      <c r="N16" s="28"/>
      <c r="O16" s="28"/>
      <c r="P16" s="28"/>
      <c r="Q16" s="28"/>
      <c r="R16" s="28"/>
    </row>
    <row r="17" spans="2:18" ht="12.75" customHeight="1" x14ac:dyDescent="0.2">
      <c r="B17" s="7"/>
      <c r="C17" s="7"/>
      <c r="D17" s="7"/>
      <c r="E17" s="7"/>
      <c r="F17" s="7"/>
      <c r="J17" s="337" t="s">
        <v>34</v>
      </c>
      <c r="K17" s="337"/>
      <c r="L17" s="337"/>
      <c r="M17" s="337"/>
      <c r="N17" s="337"/>
      <c r="O17" s="337"/>
      <c r="P17" s="337"/>
      <c r="Q17" s="28"/>
      <c r="R17" s="28"/>
    </row>
    <row r="18" spans="2:18" ht="12.75" customHeight="1" x14ac:dyDescent="0.2">
      <c r="B18" s="7"/>
      <c r="C18" s="7"/>
      <c r="D18" s="7"/>
      <c r="E18" s="7"/>
      <c r="F18" s="7"/>
      <c r="J18" s="28"/>
      <c r="K18" s="28"/>
      <c r="L18" s="165" t="s">
        <v>7</v>
      </c>
      <c r="M18" s="165" t="s">
        <v>8</v>
      </c>
      <c r="N18" s="165" t="s">
        <v>9</v>
      </c>
      <c r="O18" s="165" t="s">
        <v>10</v>
      </c>
      <c r="P18" s="28"/>
      <c r="Q18" s="28"/>
      <c r="R18" s="28"/>
    </row>
    <row r="19" spans="2:18" ht="12.75" customHeight="1" x14ac:dyDescent="0.2">
      <c r="B19" s="327" t="s">
        <v>35</v>
      </c>
      <c r="C19" s="327"/>
      <c r="D19" s="327"/>
      <c r="E19" s="327"/>
      <c r="F19" s="327"/>
      <c r="G19" s="327"/>
      <c r="J19" s="28"/>
      <c r="K19" s="11"/>
      <c r="L19" s="165" t="s">
        <v>11</v>
      </c>
      <c r="M19" s="165" t="s">
        <v>12</v>
      </c>
      <c r="N19" s="165" t="s">
        <v>13</v>
      </c>
      <c r="O19" s="165" t="s">
        <v>14</v>
      </c>
      <c r="P19" s="28"/>
      <c r="Q19" s="28"/>
      <c r="R19" s="28"/>
    </row>
    <row r="20" spans="2:18" ht="12.75" customHeight="1" x14ac:dyDescent="0.2">
      <c r="B20" s="7"/>
      <c r="C20" s="7"/>
      <c r="D20" s="7"/>
      <c r="E20" s="7"/>
      <c r="F20" s="7"/>
      <c r="J20" s="166" t="s">
        <v>16</v>
      </c>
      <c r="K20" s="166" t="s">
        <v>17</v>
      </c>
      <c r="L20" s="1">
        <v>448.71469999999999</v>
      </c>
      <c r="M20" s="1">
        <v>448.71469999999999</v>
      </c>
      <c r="N20" s="1">
        <v>0</v>
      </c>
      <c r="O20" s="1">
        <v>448.71469999999999</v>
      </c>
      <c r="P20" s="28"/>
      <c r="Q20" s="28"/>
      <c r="R20" s="28"/>
    </row>
    <row r="21" spans="2:18" ht="12.75" customHeight="1" x14ac:dyDescent="0.2">
      <c r="B21" s="7"/>
      <c r="C21" s="7"/>
      <c r="D21" s="7"/>
      <c r="E21" s="7"/>
      <c r="F21" s="7"/>
      <c r="J21" s="11" t="s">
        <v>19</v>
      </c>
      <c r="K21" s="11" t="s">
        <v>20</v>
      </c>
      <c r="L21" s="89">
        <v>16.8508</v>
      </c>
      <c r="M21" s="89">
        <v>465.56540000000001</v>
      </c>
      <c r="N21" s="89">
        <v>448.71469999999999</v>
      </c>
      <c r="O21" s="89">
        <v>16.8508</v>
      </c>
      <c r="P21" s="167"/>
      <c r="Q21" s="28"/>
      <c r="R21" s="28"/>
    </row>
    <row r="22" spans="2:18" ht="12.75" customHeight="1" x14ac:dyDescent="0.2">
      <c r="B22" s="7"/>
      <c r="C22" s="7"/>
      <c r="D22" s="7"/>
      <c r="E22" s="7"/>
      <c r="F22" s="7"/>
      <c r="J22" s="11" t="s">
        <v>577</v>
      </c>
      <c r="K22" s="11" t="s">
        <v>36</v>
      </c>
      <c r="L22" s="89">
        <v>-3.1189</v>
      </c>
      <c r="M22" s="89">
        <v>462.44650000000001</v>
      </c>
      <c r="N22" s="89">
        <v>462.44650000000001</v>
      </c>
      <c r="O22" s="89">
        <v>3.1189</v>
      </c>
      <c r="P22" s="167"/>
      <c r="Q22" s="28"/>
      <c r="R22" s="28"/>
    </row>
    <row r="23" spans="2:18" ht="12.75" customHeight="1" x14ac:dyDescent="0.2">
      <c r="B23" s="7"/>
      <c r="C23" s="7"/>
      <c r="D23" s="7"/>
      <c r="E23" s="7"/>
      <c r="F23" s="7"/>
      <c r="J23" s="11" t="s">
        <v>578</v>
      </c>
      <c r="K23" s="11" t="s">
        <v>22</v>
      </c>
      <c r="L23" s="89">
        <v>-9.3542000000000005</v>
      </c>
      <c r="M23" s="89">
        <v>453.09230000000002</v>
      </c>
      <c r="N23" s="89">
        <v>453.09230000000002</v>
      </c>
      <c r="O23" s="89">
        <v>9.3542000000000005</v>
      </c>
      <c r="P23" s="167"/>
      <c r="Q23" s="28"/>
      <c r="R23" s="28"/>
    </row>
    <row r="24" spans="2:18" ht="12.75" customHeight="1" x14ac:dyDescent="0.2">
      <c r="B24" s="7"/>
      <c r="C24" s="7"/>
      <c r="D24" s="7"/>
      <c r="E24" s="7"/>
      <c r="F24" s="7"/>
      <c r="J24" s="11" t="s">
        <v>23</v>
      </c>
      <c r="K24" s="11" t="s">
        <v>24</v>
      </c>
      <c r="L24" s="89">
        <v>-0.96830000000000005</v>
      </c>
      <c r="M24" s="89">
        <v>452.12400000000002</v>
      </c>
      <c r="N24" s="89">
        <v>452.12400000000002</v>
      </c>
      <c r="O24" s="89">
        <v>0.96830000000000005</v>
      </c>
      <c r="P24" s="167"/>
      <c r="Q24" s="28"/>
      <c r="R24" s="28"/>
    </row>
    <row r="25" spans="2:18" ht="12.75" customHeight="1" x14ac:dyDescent="0.2">
      <c r="B25" s="7"/>
      <c r="C25" s="7"/>
      <c r="D25" s="7"/>
      <c r="E25" s="7"/>
      <c r="F25" s="7"/>
      <c r="J25" s="11" t="s">
        <v>25</v>
      </c>
      <c r="K25" s="11" t="s">
        <v>26</v>
      </c>
      <c r="L25" s="89">
        <v>0.5</v>
      </c>
      <c r="M25" s="89">
        <v>452.72640000000001</v>
      </c>
      <c r="N25" s="89">
        <v>452.12400000000002</v>
      </c>
      <c r="O25" s="89">
        <v>0.5</v>
      </c>
      <c r="P25" s="167"/>
      <c r="Q25" s="28"/>
      <c r="R25" s="28"/>
    </row>
    <row r="26" spans="2:18" ht="12.75" customHeight="1" x14ac:dyDescent="0.2">
      <c r="B26" s="7"/>
      <c r="C26" s="7"/>
      <c r="D26" s="7"/>
      <c r="E26" s="7"/>
      <c r="F26" s="7"/>
      <c r="J26" s="166" t="s">
        <v>27</v>
      </c>
      <c r="K26" s="168" t="s">
        <v>28</v>
      </c>
      <c r="L26" s="89">
        <v>-0.14430000000000001</v>
      </c>
      <c r="M26" s="89">
        <v>452.58210000000003</v>
      </c>
      <c r="N26" s="89">
        <v>452.58210000000003</v>
      </c>
      <c r="O26" s="89">
        <v>0.14430000000000001</v>
      </c>
      <c r="P26" s="167"/>
      <c r="Q26" s="28"/>
      <c r="R26" s="28"/>
    </row>
    <row r="27" spans="2:18" ht="12.75" customHeight="1" x14ac:dyDescent="0.2">
      <c r="B27" s="7"/>
      <c r="C27" s="7"/>
      <c r="D27" s="7"/>
      <c r="E27" s="7"/>
      <c r="F27" s="7"/>
      <c r="J27" s="11" t="s">
        <v>29</v>
      </c>
      <c r="K27" s="168" t="s">
        <v>30</v>
      </c>
      <c r="L27" s="89">
        <v>-0.26240000000000002</v>
      </c>
      <c r="M27" s="89">
        <v>452.31970000000001</v>
      </c>
      <c r="N27" s="89">
        <v>452.31970000000001</v>
      </c>
      <c r="O27" s="89">
        <v>0.26240000000000002</v>
      </c>
      <c r="P27" s="167"/>
      <c r="Q27" s="28"/>
      <c r="R27" s="28"/>
    </row>
    <row r="28" spans="2:18" ht="12.75" customHeight="1" x14ac:dyDescent="0.2">
      <c r="B28" s="7"/>
      <c r="C28" s="7"/>
      <c r="D28" s="7"/>
      <c r="E28" s="7"/>
      <c r="F28" s="7"/>
      <c r="J28" s="166" t="s">
        <v>576</v>
      </c>
      <c r="K28" s="11" t="s">
        <v>31</v>
      </c>
      <c r="L28" s="89">
        <v>6.0148000000000001</v>
      </c>
      <c r="M28" s="89">
        <v>458.33449999999999</v>
      </c>
      <c r="N28" s="89">
        <v>452.31970000000001</v>
      </c>
      <c r="O28" s="89">
        <v>6.0148000000000001</v>
      </c>
      <c r="P28" s="167"/>
      <c r="Q28" s="28"/>
      <c r="R28" s="28"/>
    </row>
    <row r="29" spans="2:18" ht="12.75" customHeight="1" x14ac:dyDescent="0.2">
      <c r="B29" s="7"/>
      <c r="C29" s="7"/>
      <c r="D29" s="7"/>
      <c r="E29" s="7"/>
      <c r="F29" s="7"/>
      <c r="J29" s="166" t="s">
        <v>32</v>
      </c>
      <c r="K29" s="166" t="s">
        <v>33</v>
      </c>
      <c r="L29" s="1">
        <v>458.33449999999999</v>
      </c>
      <c r="M29" s="1">
        <v>458.33449999999999</v>
      </c>
      <c r="N29" s="1">
        <v>0</v>
      </c>
      <c r="O29" s="1">
        <v>458.33449999999999</v>
      </c>
      <c r="P29" s="167"/>
      <c r="Q29" s="28"/>
      <c r="R29" s="28"/>
    </row>
    <row r="30" spans="2:18" ht="12.75" customHeight="1" x14ac:dyDescent="0.2">
      <c r="B30" s="7"/>
      <c r="C30" s="7"/>
      <c r="D30" s="7"/>
      <c r="E30" s="7"/>
      <c r="F30" s="7"/>
      <c r="J30" s="28"/>
      <c r="K30" s="28"/>
      <c r="L30" s="28"/>
      <c r="M30" s="28"/>
      <c r="N30" s="28"/>
      <c r="O30" s="28"/>
      <c r="P30" s="28"/>
      <c r="Q30" s="28"/>
      <c r="R30" s="28"/>
    </row>
    <row r="31" spans="2:18" ht="12.75" customHeight="1" x14ac:dyDescent="0.2">
      <c r="B31" s="7"/>
      <c r="C31" s="7"/>
      <c r="D31" s="7"/>
      <c r="E31" s="7"/>
      <c r="F31" s="7"/>
      <c r="J31" s="28"/>
      <c r="K31" s="28"/>
      <c r="L31" s="28"/>
      <c r="M31" s="28"/>
      <c r="N31" s="28"/>
      <c r="O31" s="28"/>
      <c r="P31" s="28"/>
      <c r="Q31" s="28"/>
      <c r="R31" s="28"/>
    </row>
    <row r="32" spans="2:18" ht="12.75" customHeight="1" x14ac:dyDescent="0.2">
      <c r="B32" s="7"/>
      <c r="C32" s="7"/>
      <c r="D32" s="7"/>
      <c r="E32" s="7"/>
      <c r="F32" s="7"/>
      <c r="J32" s="28"/>
      <c r="K32" s="28"/>
      <c r="L32" s="28"/>
      <c r="M32" s="28"/>
      <c r="N32" s="28"/>
      <c r="O32" s="28"/>
      <c r="P32" s="28"/>
      <c r="Q32" s="28"/>
      <c r="R32" s="28"/>
    </row>
    <row r="33" spans="2:18" ht="12.75" customHeight="1" x14ac:dyDescent="0.2">
      <c r="B33" s="7"/>
      <c r="C33" s="7"/>
      <c r="D33" s="7"/>
      <c r="E33" s="7"/>
      <c r="F33" s="7"/>
      <c r="J33" s="28"/>
      <c r="K33" s="28"/>
      <c r="L33" s="28"/>
      <c r="M33" s="28"/>
      <c r="N33" s="28"/>
      <c r="O33" s="28"/>
      <c r="P33" s="28"/>
      <c r="Q33" s="28"/>
      <c r="R33" s="28"/>
    </row>
    <row r="34" spans="2:18" ht="12.75" customHeight="1" x14ac:dyDescent="0.2">
      <c r="B34" s="7"/>
      <c r="C34" s="7"/>
      <c r="D34" s="7"/>
      <c r="E34" s="7"/>
      <c r="F34" s="7"/>
      <c r="J34" s="28"/>
      <c r="K34" s="28"/>
      <c r="L34" s="28"/>
      <c r="M34" s="28"/>
      <c r="N34" s="28"/>
      <c r="O34" s="28"/>
      <c r="P34" s="28"/>
      <c r="Q34" s="28"/>
      <c r="R34" s="28"/>
    </row>
    <row r="35" spans="2:18" ht="12.75" customHeight="1" x14ac:dyDescent="0.2">
      <c r="B35" s="7"/>
      <c r="C35" s="7"/>
      <c r="D35" s="7"/>
      <c r="E35" s="7"/>
      <c r="F35" s="7"/>
      <c r="J35" s="28"/>
      <c r="K35" s="28"/>
      <c r="L35" s="28"/>
      <c r="M35" s="28"/>
      <c r="N35" s="28"/>
      <c r="O35" s="28"/>
      <c r="P35" s="28"/>
      <c r="Q35" s="28"/>
      <c r="R35" s="28"/>
    </row>
    <row r="36" spans="2:18" ht="12.75" customHeight="1" x14ac:dyDescent="0.2">
      <c r="B36" s="7"/>
      <c r="C36" s="7"/>
      <c r="D36" s="7"/>
      <c r="E36" s="7"/>
      <c r="F36" s="7"/>
      <c r="J36" s="28"/>
      <c r="K36" s="28"/>
      <c r="L36" s="28"/>
      <c r="M36" s="28"/>
      <c r="N36" s="28"/>
      <c r="O36" s="28"/>
      <c r="P36" s="28"/>
      <c r="Q36" s="28"/>
      <c r="R36" s="28"/>
    </row>
    <row r="37" spans="2:18" ht="12.75" customHeight="1" x14ac:dyDescent="0.2">
      <c r="B37" s="7"/>
      <c r="C37" s="7"/>
      <c r="D37" s="7"/>
      <c r="E37" s="7"/>
      <c r="F37" s="7"/>
      <c r="J37" s="28"/>
      <c r="K37" s="28"/>
      <c r="L37" s="28"/>
      <c r="M37" s="28"/>
      <c r="N37" s="28"/>
      <c r="O37" s="28"/>
      <c r="P37" s="28"/>
      <c r="Q37" s="28"/>
      <c r="R37" s="28"/>
    </row>
    <row r="38" spans="2:18" ht="12.75" customHeight="1" x14ac:dyDescent="0.2">
      <c r="B38" s="7"/>
      <c r="C38" s="7"/>
      <c r="D38" s="7"/>
      <c r="E38" s="7"/>
      <c r="F38" s="7"/>
      <c r="J38" s="28"/>
      <c r="K38" s="28"/>
      <c r="L38" s="28"/>
      <c r="M38" s="28"/>
      <c r="N38" s="28"/>
      <c r="O38" s="28"/>
      <c r="P38" s="28"/>
      <c r="Q38" s="28"/>
      <c r="R38" s="28"/>
    </row>
    <row r="39" spans="2:18" ht="12.75" customHeight="1" x14ac:dyDescent="0.2">
      <c r="B39" s="36" t="s">
        <v>37</v>
      </c>
      <c r="C39" s="18"/>
      <c r="D39" s="18"/>
      <c r="E39" s="18"/>
      <c r="F39" s="18"/>
      <c r="G39" s="18"/>
      <c r="J39" s="28"/>
      <c r="K39" s="28"/>
      <c r="L39" s="28"/>
      <c r="M39" s="28"/>
      <c r="N39" s="28"/>
      <c r="O39" s="28"/>
      <c r="P39" s="28"/>
      <c r="Q39" s="28"/>
      <c r="R39" s="28"/>
    </row>
    <row r="40" spans="2:18" ht="12.75" customHeight="1" x14ac:dyDescent="0.2">
      <c r="B40" s="335" t="s">
        <v>38</v>
      </c>
      <c r="C40" s="335"/>
      <c r="D40" s="335"/>
      <c r="E40" s="335"/>
      <c r="F40" s="335"/>
      <c r="G40" s="335"/>
      <c r="J40" s="28"/>
      <c r="K40" s="28"/>
      <c r="L40" s="28"/>
      <c r="M40" s="28"/>
      <c r="N40" s="28"/>
      <c r="O40" s="28"/>
      <c r="P40" s="28"/>
      <c r="Q40" s="28"/>
      <c r="R40" s="28"/>
    </row>
    <row r="41" spans="2:18" ht="12.75" customHeight="1" x14ac:dyDescent="0.2">
      <c r="B41" s="335"/>
      <c r="C41" s="335"/>
      <c r="D41" s="335"/>
      <c r="E41" s="335"/>
      <c r="F41" s="335"/>
      <c r="G41" s="335"/>
      <c r="J41" s="28"/>
      <c r="K41" s="28"/>
      <c r="L41" s="28"/>
      <c r="M41" s="28"/>
      <c r="N41" s="28"/>
      <c r="O41" s="28"/>
      <c r="P41" s="28"/>
      <c r="Q41" s="28"/>
      <c r="R41" s="28"/>
    </row>
    <row r="42" spans="2:18" ht="12.75" customHeight="1" x14ac:dyDescent="0.2">
      <c r="B42" s="335"/>
      <c r="C42" s="335"/>
      <c r="D42" s="335"/>
      <c r="E42" s="335"/>
      <c r="F42" s="335"/>
      <c r="G42" s="335"/>
      <c r="J42" s="28"/>
      <c r="K42" s="28"/>
      <c r="L42" s="28"/>
      <c r="M42" s="28"/>
      <c r="N42" s="28"/>
      <c r="O42" s="28"/>
      <c r="P42" s="28"/>
      <c r="Q42" s="28"/>
      <c r="R42" s="28"/>
    </row>
    <row r="43" spans="2:18" ht="12.75" customHeight="1" x14ac:dyDescent="0.2">
      <c r="B43" s="335"/>
      <c r="C43" s="335"/>
      <c r="D43" s="335"/>
      <c r="E43" s="335"/>
      <c r="F43" s="335"/>
      <c r="G43" s="335"/>
      <c r="J43" s="28"/>
      <c r="K43" s="28"/>
      <c r="L43" s="28"/>
      <c r="M43" s="28"/>
      <c r="N43" s="28"/>
      <c r="O43" s="28"/>
      <c r="P43" s="28"/>
      <c r="Q43" s="28"/>
      <c r="R43" s="28"/>
    </row>
    <row r="44" spans="2:18" ht="12.75" customHeight="1" x14ac:dyDescent="0.2">
      <c r="B44" s="7"/>
      <c r="C44" s="7"/>
      <c r="D44" s="7"/>
      <c r="E44" s="7"/>
      <c r="F44" s="7"/>
      <c r="J44" s="28"/>
      <c r="K44" s="28"/>
      <c r="L44" s="28"/>
      <c r="M44" s="28"/>
      <c r="N44" s="28"/>
      <c r="O44" s="28"/>
      <c r="P44" s="28"/>
      <c r="Q44" s="28"/>
      <c r="R44" s="28"/>
    </row>
    <row r="45" spans="2:18" ht="12.75" customHeight="1" x14ac:dyDescent="0.2">
      <c r="B45" s="7"/>
      <c r="C45" s="7"/>
      <c r="D45" s="7"/>
      <c r="E45" s="7"/>
      <c r="F45" s="7"/>
      <c r="J45" s="28"/>
      <c r="K45" s="28"/>
      <c r="L45" s="28"/>
      <c r="M45" s="28"/>
      <c r="N45" s="28"/>
      <c r="O45" s="28"/>
      <c r="P45" s="28"/>
      <c r="Q45" s="28"/>
      <c r="R45" s="28"/>
    </row>
    <row r="46" spans="2:18" ht="12.75" customHeight="1" x14ac:dyDescent="0.2">
      <c r="B46" s="169"/>
      <c r="C46" s="169"/>
      <c r="D46" s="169"/>
      <c r="E46" s="169"/>
      <c r="F46" s="169"/>
      <c r="G46" s="169"/>
      <c r="J46" s="28"/>
      <c r="K46" s="28"/>
      <c r="L46" s="28"/>
      <c r="M46" s="28"/>
      <c r="N46" s="28"/>
      <c r="O46" s="28"/>
      <c r="P46" s="28"/>
      <c r="Q46" s="28"/>
      <c r="R46" s="28"/>
    </row>
    <row r="47" spans="2:18" ht="12.75" customHeight="1" x14ac:dyDescent="0.2">
      <c r="B47" s="38" t="s">
        <v>39</v>
      </c>
      <c r="C47" s="7"/>
      <c r="D47" s="7"/>
      <c r="E47" s="7"/>
      <c r="F47" s="7"/>
      <c r="J47" s="28"/>
      <c r="K47" s="28"/>
      <c r="L47" s="28"/>
      <c r="M47" s="28"/>
      <c r="N47" s="28"/>
      <c r="O47" s="28"/>
      <c r="P47" s="28"/>
      <c r="Q47" s="28"/>
      <c r="R47" s="28"/>
    </row>
    <row r="48" spans="2:18" ht="12.75" customHeight="1" x14ac:dyDescent="0.2">
      <c r="B48" s="336" t="s">
        <v>542</v>
      </c>
      <c r="C48" s="336"/>
      <c r="D48" s="336"/>
      <c r="E48" s="336"/>
      <c r="F48" s="336"/>
      <c r="G48" s="336"/>
      <c r="J48" s="28"/>
      <c r="K48" s="28"/>
      <c r="L48" s="28"/>
      <c r="M48" s="28"/>
      <c r="N48" s="28"/>
      <c r="O48" s="28"/>
      <c r="P48" s="28"/>
      <c r="Q48" s="28"/>
      <c r="R48" s="28"/>
    </row>
    <row r="49" spans="2:18" ht="12.75" customHeight="1" x14ac:dyDescent="0.2">
      <c r="B49" s="336"/>
      <c r="C49" s="336"/>
      <c r="D49" s="336"/>
      <c r="E49" s="336"/>
      <c r="F49" s="336"/>
      <c r="G49" s="336"/>
      <c r="J49" s="28"/>
      <c r="K49" s="28"/>
      <c r="L49" s="28"/>
      <c r="M49" s="28"/>
      <c r="N49" s="28"/>
      <c r="O49" s="28"/>
      <c r="P49" s="28"/>
      <c r="Q49" s="28"/>
      <c r="R49" s="28"/>
    </row>
    <row r="50" spans="2:18" ht="12.75" customHeight="1" x14ac:dyDescent="0.2">
      <c r="B50" s="7" t="s">
        <v>40</v>
      </c>
      <c r="C50" s="125"/>
      <c r="D50" s="7"/>
      <c r="E50" s="7"/>
      <c r="F50" s="7"/>
      <c r="J50" s="28"/>
      <c r="K50" s="28"/>
      <c r="L50" s="28"/>
      <c r="M50" s="28"/>
      <c r="N50" s="28"/>
      <c r="O50" s="28"/>
      <c r="P50" s="28"/>
      <c r="Q50" s="28"/>
      <c r="R50" s="28"/>
    </row>
    <row r="51" spans="2:18" ht="12.75" customHeight="1" x14ac:dyDescent="0.2">
      <c r="B51" s="327" t="s">
        <v>41</v>
      </c>
      <c r="C51" s="327"/>
      <c r="D51" s="327"/>
      <c r="E51" s="327"/>
      <c r="F51" s="327"/>
      <c r="G51" s="327"/>
      <c r="J51" s="28"/>
      <c r="K51" s="28"/>
      <c r="L51" s="28"/>
      <c r="M51" s="28"/>
      <c r="N51" s="28"/>
      <c r="O51" s="28"/>
      <c r="P51" s="28"/>
      <c r="Q51" s="28"/>
      <c r="R51" s="28"/>
    </row>
    <row r="52" spans="2:18" ht="12.75" customHeight="1" x14ac:dyDescent="0.2">
      <c r="B52" s="7"/>
      <c r="C52" s="125"/>
      <c r="D52" s="7"/>
      <c r="E52" s="7"/>
      <c r="F52" s="7"/>
      <c r="J52" s="28"/>
      <c r="K52" s="28"/>
      <c r="L52" s="28"/>
      <c r="M52" s="28"/>
      <c r="N52" s="28"/>
      <c r="O52" s="28"/>
      <c r="P52" s="28"/>
      <c r="Q52" s="28"/>
      <c r="R52" s="28"/>
    </row>
    <row r="53" spans="2:18" ht="12.75" customHeight="1" x14ac:dyDescent="0.2">
      <c r="B53" s="7"/>
      <c r="C53" s="7"/>
      <c r="D53" s="7"/>
      <c r="E53" s="7"/>
      <c r="F53" s="7"/>
      <c r="J53" s="28"/>
      <c r="K53" s="28"/>
      <c r="L53" s="28"/>
      <c r="M53" s="28"/>
      <c r="N53" s="28"/>
      <c r="O53" s="28"/>
      <c r="P53" s="28"/>
      <c r="Q53" s="28"/>
      <c r="R53" s="28"/>
    </row>
    <row r="54" spans="2:18" ht="12.75" customHeight="1" x14ac:dyDescent="0.2">
      <c r="B54" s="7"/>
      <c r="C54" s="7"/>
      <c r="D54" s="7"/>
      <c r="E54" s="7"/>
      <c r="F54" s="7"/>
      <c r="J54" s="28"/>
      <c r="K54" s="28"/>
      <c r="L54" s="28"/>
      <c r="M54" s="28"/>
      <c r="N54" s="28"/>
      <c r="O54" s="28"/>
      <c r="P54" s="28"/>
      <c r="Q54" s="28"/>
      <c r="R54" s="28"/>
    </row>
    <row r="55" spans="2:18" ht="12.75" customHeight="1" x14ac:dyDescent="0.2">
      <c r="B55" s="7"/>
      <c r="C55" s="7"/>
      <c r="D55" s="7"/>
      <c r="E55" s="7"/>
      <c r="F55" s="7"/>
      <c r="J55" s="28"/>
      <c r="K55" s="28"/>
      <c r="L55" s="28"/>
      <c r="M55" s="28"/>
      <c r="N55" s="28"/>
      <c r="O55" s="28"/>
      <c r="P55" s="28"/>
      <c r="Q55" s="28"/>
      <c r="R55" s="28"/>
    </row>
    <row r="56" spans="2:18" ht="12.75" customHeight="1" x14ac:dyDescent="0.2">
      <c r="B56" s="7"/>
      <c r="C56" s="7"/>
      <c r="D56" s="7"/>
      <c r="E56" s="7"/>
      <c r="F56" s="7"/>
      <c r="J56" s="28"/>
      <c r="K56" s="28"/>
      <c r="L56" s="28"/>
      <c r="M56" s="28"/>
      <c r="N56" s="28"/>
      <c r="O56" s="28"/>
      <c r="P56" s="28"/>
      <c r="R56" s="28"/>
    </row>
    <row r="57" spans="2:18" ht="12.75" customHeight="1" x14ac:dyDescent="0.2">
      <c r="J57" s="28"/>
      <c r="K57" s="28"/>
      <c r="L57" s="28"/>
      <c r="M57" s="28"/>
      <c r="N57" s="28"/>
      <c r="O57" s="28"/>
      <c r="P57" s="28"/>
      <c r="R57" s="28"/>
    </row>
    <row r="58" spans="2:18" ht="12.75" customHeight="1" x14ac:dyDescent="0.2">
      <c r="J58" s="28"/>
      <c r="K58" s="28"/>
      <c r="L58" s="28"/>
      <c r="M58" s="28"/>
      <c r="N58" s="28"/>
      <c r="O58" s="28"/>
      <c r="P58" s="28"/>
      <c r="R58" s="28"/>
    </row>
    <row r="59" spans="2:18" ht="12.75" customHeight="1" x14ac:dyDescent="0.2">
      <c r="J59" s="28"/>
      <c r="K59" s="28"/>
      <c r="L59" s="28"/>
      <c r="M59" s="28"/>
      <c r="N59" s="28"/>
      <c r="O59" s="28"/>
      <c r="P59" s="28"/>
      <c r="R59" s="28"/>
    </row>
    <row r="60" spans="2:18" ht="12.75" customHeight="1" x14ac:dyDescent="0.2">
      <c r="J60" s="28"/>
      <c r="K60" s="28"/>
      <c r="L60" s="28"/>
      <c r="M60" s="28"/>
      <c r="N60" s="28"/>
      <c r="O60" s="28"/>
      <c r="P60" s="28"/>
      <c r="R60" s="28"/>
    </row>
    <row r="61" spans="2:18" ht="12.75" customHeight="1" x14ac:dyDescent="0.2">
      <c r="J61" s="28"/>
      <c r="K61" s="28"/>
      <c r="L61" s="28"/>
      <c r="M61" s="28"/>
      <c r="N61" s="28"/>
      <c r="O61" s="28"/>
      <c r="P61" s="28"/>
      <c r="R61" s="28"/>
    </row>
    <row r="62" spans="2:18" ht="12.75" customHeight="1" x14ac:dyDescent="0.2">
      <c r="J62" s="28"/>
      <c r="K62" s="28"/>
      <c r="L62" s="28"/>
      <c r="M62" s="28"/>
      <c r="N62" s="28"/>
      <c r="O62" s="28"/>
      <c r="P62" s="28"/>
      <c r="R62" s="28"/>
    </row>
    <row r="63" spans="2:18" ht="12.75" customHeight="1" x14ac:dyDescent="0.2">
      <c r="B63" s="327" t="s">
        <v>42</v>
      </c>
      <c r="C63" s="327"/>
      <c r="D63" s="327"/>
      <c r="E63" s="327"/>
      <c r="F63" s="327"/>
      <c r="G63" s="327"/>
      <c r="J63" s="28"/>
      <c r="K63" s="28"/>
      <c r="L63" s="28"/>
      <c r="M63" s="28"/>
      <c r="N63" s="28"/>
      <c r="O63" s="28"/>
      <c r="P63" s="28"/>
      <c r="R63" s="28"/>
    </row>
    <row r="64" spans="2:18" ht="12.75" customHeight="1" x14ac:dyDescent="0.2">
      <c r="J64" s="28"/>
      <c r="K64" s="28"/>
      <c r="L64" s="28"/>
      <c r="M64" s="28"/>
      <c r="N64" s="28"/>
      <c r="O64" s="28"/>
      <c r="P64" s="28"/>
      <c r="R64" s="28"/>
    </row>
    <row r="65" spans="2:18" ht="12.75" customHeight="1" x14ac:dyDescent="0.2">
      <c r="J65" s="28"/>
      <c r="K65" s="28"/>
      <c r="L65" s="28"/>
      <c r="M65" s="28"/>
      <c r="N65" s="28"/>
      <c r="O65" s="28"/>
      <c r="P65" s="28"/>
      <c r="R65" s="28"/>
    </row>
    <row r="66" spans="2:18" ht="12.75" customHeight="1" x14ac:dyDescent="0.2">
      <c r="J66" s="28"/>
      <c r="K66" s="28"/>
      <c r="L66" s="28"/>
      <c r="M66" s="28"/>
      <c r="N66" s="28"/>
      <c r="O66" s="28"/>
      <c r="P66" s="28"/>
      <c r="R66" s="28"/>
    </row>
    <row r="67" spans="2:18" ht="12.75" customHeight="1" x14ac:dyDescent="0.2">
      <c r="J67" s="28"/>
      <c r="K67" s="28"/>
      <c r="L67" s="28"/>
      <c r="M67" s="28"/>
      <c r="N67" s="28"/>
      <c r="O67" s="28"/>
      <c r="P67" s="28"/>
      <c r="Q67" s="28"/>
      <c r="R67" s="28"/>
    </row>
    <row r="68" spans="2:18" ht="12.75" customHeight="1" x14ac:dyDescent="0.2">
      <c r="J68" s="28"/>
      <c r="K68" s="28"/>
      <c r="L68" s="28"/>
      <c r="M68" s="28"/>
      <c r="N68" s="28"/>
      <c r="O68" s="28"/>
      <c r="P68" s="28"/>
      <c r="Q68" s="28"/>
      <c r="R68" s="28"/>
    </row>
    <row r="69" spans="2:18" ht="12.75" customHeight="1" x14ac:dyDescent="0.2">
      <c r="B69" s="7"/>
      <c r="C69" s="7"/>
      <c r="D69" s="7"/>
      <c r="E69" s="7"/>
      <c r="F69" s="7"/>
      <c r="J69" s="28"/>
      <c r="K69" s="28"/>
      <c r="L69" s="28"/>
      <c r="M69" s="28"/>
      <c r="N69" s="28"/>
      <c r="O69" s="28"/>
      <c r="P69" s="28"/>
      <c r="Q69" s="28"/>
      <c r="R69" s="28"/>
    </row>
    <row r="70" spans="2:18" ht="12.75" customHeight="1" x14ac:dyDescent="0.2">
      <c r="B70" s="7"/>
      <c r="C70" s="7"/>
      <c r="D70" s="7"/>
      <c r="E70" s="7"/>
      <c r="F70" s="7"/>
      <c r="J70" s="28"/>
      <c r="K70" s="28"/>
      <c r="L70" s="28"/>
      <c r="M70" s="28"/>
      <c r="N70" s="28"/>
      <c r="O70" s="28"/>
      <c r="P70" s="28"/>
      <c r="Q70" s="28"/>
      <c r="R70" s="28"/>
    </row>
    <row r="71" spans="2:18" ht="12.75" customHeight="1" x14ac:dyDescent="0.2">
      <c r="B71" s="7"/>
      <c r="C71" s="7"/>
      <c r="D71" s="7"/>
      <c r="E71" s="7"/>
      <c r="F71" s="7"/>
      <c r="J71" s="28"/>
      <c r="K71" s="28"/>
      <c r="L71" s="28"/>
      <c r="M71" s="28"/>
      <c r="N71" s="28"/>
      <c r="O71" s="28"/>
      <c r="P71" s="28"/>
      <c r="Q71" s="28"/>
      <c r="R71" s="28"/>
    </row>
    <row r="72" spans="2:18" ht="12.75" customHeight="1" x14ac:dyDescent="0.2">
      <c r="B72" s="7"/>
      <c r="C72" s="7"/>
      <c r="D72" s="7"/>
      <c r="E72" s="7"/>
      <c r="F72" s="7"/>
      <c r="J72" s="28"/>
      <c r="K72" s="28"/>
      <c r="L72" s="28"/>
      <c r="M72" s="28"/>
      <c r="N72" s="28"/>
      <c r="O72" s="28"/>
      <c r="P72" s="28"/>
      <c r="Q72" s="28"/>
      <c r="R72" s="28"/>
    </row>
    <row r="73" spans="2:18" ht="12.75" customHeight="1" x14ac:dyDescent="0.2">
      <c r="B73" s="7"/>
      <c r="C73" s="7"/>
      <c r="D73" s="7"/>
      <c r="E73" s="7"/>
      <c r="F73" s="7"/>
      <c r="J73" s="28"/>
      <c r="K73" s="28"/>
      <c r="L73" s="28"/>
      <c r="M73" s="28"/>
      <c r="N73" s="28"/>
      <c r="O73" s="28"/>
      <c r="P73" s="28"/>
      <c r="Q73" s="28"/>
      <c r="R73" s="28"/>
    </row>
    <row r="74" spans="2:18" ht="12.75" customHeight="1" x14ac:dyDescent="0.2">
      <c r="B74" s="7"/>
      <c r="C74" s="7"/>
      <c r="D74" s="7"/>
      <c r="E74" s="7"/>
      <c r="F74" s="7"/>
      <c r="J74" s="28"/>
      <c r="K74" s="28"/>
      <c r="L74" s="28"/>
      <c r="M74" s="28"/>
      <c r="N74" s="28"/>
      <c r="O74" s="28"/>
      <c r="P74" s="28"/>
      <c r="Q74" s="28"/>
      <c r="R74" s="28"/>
    </row>
    <row r="75" spans="2:18" ht="12.75" customHeight="1" x14ac:dyDescent="0.2">
      <c r="B75" s="7"/>
      <c r="C75" s="7"/>
      <c r="D75" s="7"/>
      <c r="E75" s="7"/>
      <c r="F75" s="7"/>
      <c r="J75" s="28"/>
      <c r="K75" s="28"/>
      <c r="L75" s="28"/>
      <c r="M75" s="28"/>
      <c r="N75" s="28"/>
      <c r="O75" s="28"/>
      <c r="P75" s="28"/>
      <c r="Q75" s="28"/>
      <c r="R75" s="28"/>
    </row>
    <row r="76" spans="2:18" ht="12.75" customHeight="1" x14ac:dyDescent="0.2">
      <c r="B76" s="7"/>
      <c r="C76" s="7"/>
      <c r="D76" s="7"/>
      <c r="E76" s="7"/>
      <c r="F76" s="7"/>
      <c r="J76" s="28"/>
      <c r="K76" s="28"/>
      <c r="L76" s="28"/>
      <c r="M76" s="28"/>
      <c r="N76" s="28"/>
      <c r="O76" s="28"/>
      <c r="P76" s="28"/>
      <c r="Q76" s="28"/>
      <c r="R76" s="28"/>
    </row>
    <row r="77" spans="2:18" ht="12.75" customHeight="1" x14ac:dyDescent="0.2">
      <c r="B77" s="7"/>
      <c r="C77" s="7"/>
      <c r="D77" s="7"/>
      <c r="E77" s="7"/>
      <c r="F77" s="7"/>
      <c r="J77" s="28"/>
      <c r="K77" s="28"/>
      <c r="L77" s="28"/>
      <c r="M77" s="28"/>
      <c r="N77" s="28"/>
      <c r="O77" s="28"/>
      <c r="P77" s="28"/>
      <c r="Q77" s="28"/>
      <c r="R77" s="28"/>
    </row>
    <row r="78" spans="2:18" ht="12.75" customHeight="1" x14ac:dyDescent="0.2">
      <c r="B78" s="7"/>
      <c r="C78" s="7"/>
      <c r="D78" s="7"/>
      <c r="E78" s="7"/>
      <c r="F78" s="7"/>
      <c r="J78" s="28"/>
      <c r="K78" s="28"/>
      <c r="L78" s="28"/>
      <c r="M78" s="28"/>
      <c r="N78" s="28"/>
      <c r="O78" s="28"/>
      <c r="P78" s="28"/>
      <c r="Q78" s="28"/>
      <c r="R78" s="28"/>
    </row>
    <row r="79" spans="2:18" ht="12.75" customHeight="1" x14ac:dyDescent="0.2">
      <c r="B79" s="7"/>
      <c r="C79" s="7"/>
      <c r="D79" s="7"/>
      <c r="E79" s="7"/>
      <c r="F79" s="7"/>
      <c r="J79" s="28"/>
      <c r="K79" s="28"/>
      <c r="L79" s="28"/>
      <c r="M79" s="28"/>
      <c r="N79" s="28"/>
      <c r="O79" s="28"/>
      <c r="P79" s="28"/>
      <c r="Q79" s="28"/>
      <c r="R79" s="28"/>
    </row>
    <row r="80" spans="2:18" ht="12.75" customHeight="1" x14ac:dyDescent="0.2">
      <c r="B80" s="7"/>
      <c r="C80" s="7"/>
      <c r="D80" s="7"/>
      <c r="E80" s="7"/>
      <c r="F80" s="7"/>
      <c r="J80" s="28"/>
      <c r="K80" s="28"/>
      <c r="L80" s="28"/>
      <c r="M80" s="28"/>
      <c r="N80" s="28"/>
      <c r="O80" s="28"/>
      <c r="P80" s="28"/>
      <c r="Q80" s="28"/>
      <c r="R80" s="28"/>
    </row>
    <row r="81" spans="2:18" ht="12.75" customHeight="1" x14ac:dyDescent="0.2">
      <c r="C81" s="18"/>
      <c r="D81" s="18"/>
      <c r="E81" s="18"/>
      <c r="F81" s="18"/>
      <c r="G81" s="18"/>
      <c r="J81" s="28"/>
      <c r="K81" s="28"/>
      <c r="L81" s="28"/>
      <c r="M81" s="28"/>
      <c r="N81" s="28"/>
      <c r="O81" s="28"/>
      <c r="P81" s="28"/>
      <c r="Q81" s="28"/>
      <c r="R81" s="28"/>
    </row>
    <row r="82" spans="2:18" ht="12.75" customHeight="1" x14ac:dyDescent="0.2">
      <c r="J82" s="28"/>
      <c r="K82" s="28"/>
      <c r="L82" s="28"/>
      <c r="M82" s="28"/>
      <c r="N82" s="28"/>
      <c r="O82" s="28"/>
      <c r="P82" s="28"/>
      <c r="Q82" s="28"/>
      <c r="R82" s="28"/>
    </row>
    <row r="83" spans="2:18" ht="12.75" customHeight="1" x14ac:dyDescent="0.2">
      <c r="J83" s="28"/>
      <c r="K83" s="28"/>
      <c r="L83" s="28"/>
      <c r="M83" s="28"/>
      <c r="N83" s="28"/>
      <c r="O83" s="28"/>
      <c r="P83" s="28"/>
      <c r="Q83" s="28"/>
      <c r="R83" s="28"/>
    </row>
    <row r="84" spans="2:18" ht="12.75" customHeight="1" x14ac:dyDescent="0.2">
      <c r="B84" s="36" t="s">
        <v>43</v>
      </c>
      <c r="J84" s="28"/>
      <c r="K84" s="28"/>
      <c r="L84" s="28"/>
      <c r="M84" s="28"/>
      <c r="N84" s="28"/>
      <c r="O84" s="28"/>
      <c r="P84" s="28"/>
      <c r="Q84" s="28"/>
      <c r="R84" s="28"/>
    </row>
    <row r="85" spans="2:18" ht="12.75" customHeight="1" x14ac:dyDescent="0.2">
      <c r="B85" s="335" t="s">
        <v>44</v>
      </c>
      <c r="C85" s="335"/>
      <c r="D85" s="335"/>
      <c r="E85" s="335"/>
      <c r="F85" s="335"/>
      <c r="G85" s="335"/>
      <c r="J85" s="28"/>
      <c r="K85" s="28"/>
      <c r="L85" s="28"/>
      <c r="M85" s="28"/>
      <c r="N85" s="28"/>
      <c r="O85" s="28"/>
      <c r="P85" s="28"/>
      <c r="Q85" s="28"/>
      <c r="R85" s="28"/>
    </row>
    <row r="86" spans="2:18" ht="12.75" customHeight="1" x14ac:dyDescent="0.2">
      <c r="B86" s="335"/>
      <c r="C86" s="335"/>
      <c r="D86" s="335"/>
      <c r="E86" s="335"/>
      <c r="F86" s="335"/>
      <c r="G86" s="335"/>
      <c r="J86" s="28"/>
      <c r="K86" s="28"/>
      <c r="L86" s="28"/>
      <c r="M86" s="28"/>
      <c r="N86" s="28"/>
      <c r="O86" s="28"/>
      <c r="P86" s="28"/>
      <c r="Q86" s="28"/>
      <c r="R86" s="28"/>
    </row>
    <row r="87" spans="2:18" ht="12.75" customHeight="1" x14ac:dyDescent="0.2">
      <c r="B87" s="335"/>
      <c r="C87" s="335"/>
      <c r="D87" s="335"/>
      <c r="E87" s="335"/>
      <c r="F87" s="335"/>
      <c r="G87" s="335"/>
      <c r="J87" s="28"/>
      <c r="K87" s="28"/>
      <c r="L87" s="28"/>
      <c r="M87" s="28"/>
      <c r="N87" s="28"/>
      <c r="O87" s="28"/>
      <c r="P87" s="28"/>
      <c r="Q87" s="28"/>
      <c r="R87" s="28"/>
    </row>
    <row r="88" spans="2:18" ht="12.75" customHeight="1" x14ac:dyDescent="0.2">
      <c r="B88" s="335"/>
      <c r="C88" s="335"/>
      <c r="D88" s="335"/>
      <c r="E88" s="335"/>
      <c r="F88" s="335"/>
      <c r="G88" s="335"/>
      <c r="J88" s="28"/>
      <c r="K88" s="28"/>
      <c r="L88" s="28"/>
      <c r="M88" s="28"/>
      <c r="N88" s="28"/>
      <c r="O88" s="28"/>
      <c r="P88" s="28"/>
      <c r="Q88" s="28"/>
      <c r="R88" s="28"/>
    </row>
    <row r="89" spans="2:18" ht="12.75" customHeight="1" x14ac:dyDescent="0.2">
      <c r="B89" s="335"/>
      <c r="C89" s="335"/>
      <c r="D89" s="335"/>
      <c r="E89" s="335"/>
      <c r="F89" s="335"/>
      <c r="G89" s="335"/>
    </row>
  </sheetData>
  <mergeCells count="10">
    <mergeCell ref="B48:G49"/>
    <mergeCell ref="B51:G51"/>
    <mergeCell ref="B63:G63"/>
    <mergeCell ref="B85:G89"/>
    <mergeCell ref="J3:P3"/>
    <mergeCell ref="B4:G5"/>
    <mergeCell ref="B7:G7"/>
    <mergeCell ref="J17:P17"/>
    <mergeCell ref="B19:G19"/>
    <mergeCell ref="B40:G43"/>
  </mergeCells>
  <pageMargins left="0.75" right="0.75" top="1" bottom="1" header="0.4921259845" footer="0.4921259845"/>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dimension ref="B1:K78"/>
  <sheetViews>
    <sheetView zoomScaleNormal="100" workbookViewId="0"/>
  </sheetViews>
  <sheetFormatPr defaultColWidth="9.140625" defaultRowHeight="12.75" customHeight="1" x14ac:dyDescent="0.2"/>
  <cols>
    <col min="1" max="1" width="9.140625" style="30"/>
    <col min="2" max="2" width="28.28515625" style="30" customWidth="1"/>
    <col min="3" max="9" width="8.28515625" style="30" customWidth="1"/>
    <col min="10" max="16384" width="9.140625" style="30"/>
  </cols>
  <sheetData>
    <row r="1" spans="2:11" ht="12.75" customHeight="1" x14ac:dyDescent="0.2">
      <c r="B1" s="170"/>
      <c r="C1" s="170"/>
      <c r="D1" s="170"/>
      <c r="E1" s="170"/>
      <c r="F1" s="170"/>
      <c r="G1" s="170"/>
      <c r="H1" s="170"/>
      <c r="I1" s="171"/>
      <c r="J1" s="28"/>
      <c r="K1" s="28"/>
    </row>
    <row r="2" spans="2:11" ht="12.75" customHeight="1" x14ac:dyDescent="0.2">
      <c r="B2" s="170"/>
      <c r="C2" s="170"/>
      <c r="D2" s="170"/>
      <c r="E2" s="170"/>
      <c r="F2" s="170"/>
      <c r="G2" s="170"/>
      <c r="H2" s="170"/>
      <c r="I2" s="171"/>
      <c r="J2" s="28"/>
      <c r="K2" s="28"/>
    </row>
    <row r="3" spans="2:11" ht="12.75" customHeight="1" x14ac:dyDescent="0.2">
      <c r="B3" s="38" t="s">
        <v>475</v>
      </c>
      <c r="C3" s="28"/>
      <c r="D3" s="28"/>
      <c r="E3" s="28"/>
      <c r="F3" s="28"/>
      <c r="G3" s="28"/>
      <c r="H3" s="28"/>
      <c r="I3" s="28"/>
      <c r="J3" s="28"/>
      <c r="K3" s="28"/>
    </row>
    <row r="4" spans="2:11" ht="12.75" customHeight="1" x14ac:dyDescent="0.2">
      <c r="B4" s="385" t="s">
        <v>476</v>
      </c>
      <c r="C4" s="385"/>
      <c r="D4" s="385"/>
      <c r="E4" s="385"/>
      <c r="F4" s="385"/>
      <c r="G4" s="385"/>
      <c r="H4" s="385"/>
      <c r="I4" s="386"/>
      <c r="J4" s="28"/>
      <c r="K4" s="28"/>
    </row>
    <row r="5" spans="2:11" ht="12.75" customHeight="1" x14ac:dyDescent="0.2">
      <c r="B5" s="387"/>
      <c r="C5" s="385"/>
      <c r="D5" s="385"/>
      <c r="E5" s="385"/>
      <c r="F5" s="385"/>
      <c r="G5" s="385"/>
      <c r="H5" s="385"/>
      <c r="I5" s="386"/>
      <c r="J5" s="28"/>
      <c r="K5" s="28"/>
    </row>
    <row r="6" spans="2:11" ht="12.75" customHeight="1" x14ac:dyDescent="0.2">
      <c r="B6" s="7"/>
      <c r="C6" s="28"/>
      <c r="D6" s="28"/>
      <c r="E6" s="28"/>
      <c r="F6" s="28"/>
      <c r="G6" s="28"/>
      <c r="H6" s="28"/>
      <c r="I6" s="28"/>
      <c r="J6" s="28"/>
      <c r="K6" s="28"/>
    </row>
    <row r="7" spans="2:11" ht="12.75" customHeight="1" x14ac:dyDescent="0.2">
      <c r="B7" s="279" t="s">
        <v>248</v>
      </c>
      <c r="C7" s="172"/>
      <c r="D7" s="383" t="s">
        <v>18</v>
      </c>
      <c r="E7" s="383"/>
      <c r="F7" s="383"/>
      <c r="G7" s="383" t="s">
        <v>35</v>
      </c>
      <c r="H7" s="383"/>
      <c r="I7" s="384"/>
      <c r="J7" s="28"/>
      <c r="K7" s="28"/>
    </row>
    <row r="8" spans="2:11" ht="12.75" customHeight="1" x14ac:dyDescent="0.2">
      <c r="B8" s="9"/>
      <c r="C8" s="173">
        <v>2023</v>
      </c>
      <c r="D8" s="173">
        <v>2024</v>
      </c>
      <c r="E8" s="173">
        <v>2025</v>
      </c>
      <c r="F8" s="173">
        <v>2026</v>
      </c>
      <c r="G8" s="173">
        <v>2024</v>
      </c>
      <c r="H8" s="173">
        <v>2025</v>
      </c>
      <c r="I8" s="174">
        <v>2026</v>
      </c>
      <c r="J8" s="28"/>
      <c r="K8" s="28"/>
    </row>
    <row r="9" spans="2:11" ht="12.75" customHeight="1" x14ac:dyDescent="0.2">
      <c r="B9" s="175" t="s">
        <v>477</v>
      </c>
      <c r="C9" s="175"/>
      <c r="D9" s="176"/>
      <c r="E9" s="176"/>
      <c r="F9" s="176"/>
      <c r="G9" s="176"/>
      <c r="H9" s="176"/>
      <c r="I9" s="6"/>
      <c r="J9" s="89"/>
      <c r="K9" s="89"/>
    </row>
    <row r="10" spans="2:11" ht="12.75" customHeight="1" x14ac:dyDescent="0.2">
      <c r="B10" s="177" t="s">
        <v>478</v>
      </c>
      <c r="C10" s="178">
        <v>660.9</v>
      </c>
      <c r="D10" s="178">
        <v>678.3</v>
      </c>
      <c r="E10" s="179">
        <v>691.1</v>
      </c>
      <c r="F10" s="180">
        <v>709.7</v>
      </c>
      <c r="G10" s="179">
        <v>621.70000000000005</v>
      </c>
      <c r="H10" s="179">
        <v>623</v>
      </c>
      <c r="I10" s="181">
        <v>647.29999999999995</v>
      </c>
      <c r="J10" s="89"/>
      <c r="K10" s="89"/>
    </row>
    <row r="11" spans="2:11" ht="12.75" customHeight="1" x14ac:dyDescent="0.2">
      <c r="B11" s="182" t="s">
        <v>479</v>
      </c>
      <c r="C11" s="183">
        <v>123.7</v>
      </c>
      <c r="D11" s="183">
        <v>127.8</v>
      </c>
      <c r="E11" s="184">
        <v>127.7</v>
      </c>
      <c r="F11" s="185">
        <v>126.1</v>
      </c>
      <c r="G11" s="184">
        <v>102.4</v>
      </c>
      <c r="H11" s="184">
        <v>103.9</v>
      </c>
      <c r="I11" s="186">
        <v>120.5</v>
      </c>
      <c r="J11" s="28"/>
      <c r="K11" s="89"/>
    </row>
    <row r="12" spans="2:11" ht="12.75" customHeight="1" x14ac:dyDescent="0.2">
      <c r="B12" s="182" t="s">
        <v>480</v>
      </c>
      <c r="C12" s="183">
        <v>264.5</v>
      </c>
      <c r="D12" s="183">
        <v>269.2</v>
      </c>
      <c r="E12" s="184">
        <v>273</v>
      </c>
      <c r="F12" s="185">
        <v>280.10000000000002</v>
      </c>
      <c r="G12" s="184">
        <v>266.89999999999998</v>
      </c>
      <c r="H12" s="184">
        <v>266.10000000000002</v>
      </c>
      <c r="I12" s="186">
        <v>265.8</v>
      </c>
      <c r="J12" s="28"/>
      <c r="K12" s="89"/>
    </row>
    <row r="13" spans="2:11" ht="12.75" customHeight="1" x14ac:dyDescent="0.2">
      <c r="B13" s="182" t="s">
        <v>481</v>
      </c>
      <c r="C13" s="183">
        <v>93</v>
      </c>
      <c r="D13" s="183">
        <v>94.9</v>
      </c>
      <c r="E13" s="184">
        <v>97.5</v>
      </c>
      <c r="F13" s="185">
        <v>100.6</v>
      </c>
      <c r="G13" s="184">
        <v>90</v>
      </c>
      <c r="H13" s="184">
        <v>84.8</v>
      </c>
      <c r="I13" s="186">
        <v>76.7</v>
      </c>
      <c r="J13" s="89"/>
      <c r="K13" s="28"/>
    </row>
    <row r="14" spans="2:11" ht="12.75" customHeight="1" x14ac:dyDescent="0.2">
      <c r="B14" s="187" t="s">
        <v>482</v>
      </c>
      <c r="C14" s="178">
        <v>179.8</v>
      </c>
      <c r="D14" s="178">
        <v>186.4</v>
      </c>
      <c r="E14" s="179">
        <v>192.9</v>
      </c>
      <c r="F14" s="180">
        <v>202.9</v>
      </c>
      <c r="G14" s="179">
        <v>162.4</v>
      </c>
      <c r="H14" s="179">
        <v>168.2</v>
      </c>
      <c r="I14" s="181">
        <v>184.3</v>
      </c>
      <c r="J14" s="28"/>
      <c r="K14" s="28"/>
    </row>
    <row r="15" spans="2:11" ht="12.75" customHeight="1" x14ac:dyDescent="0.2">
      <c r="B15" s="188" t="s">
        <v>385</v>
      </c>
      <c r="C15" s="189">
        <v>165.2</v>
      </c>
      <c r="D15" s="184">
        <v>172.6</v>
      </c>
      <c r="E15" s="184">
        <v>178.8</v>
      </c>
      <c r="F15" s="185">
        <v>187.2</v>
      </c>
      <c r="G15" s="184">
        <v>171.4</v>
      </c>
      <c r="H15" s="184">
        <v>176.8</v>
      </c>
      <c r="I15" s="186">
        <v>186.2</v>
      </c>
      <c r="J15" s="28"/>
      <c r="K15" s="89"/>
    </row>
    <row r="16" spans="2:11" ht="12.75" customHeight="1" x14ac:dyDescent="0.2">
      <c r="B16" s="170"/>
      <c r="C16" s="170"/>
      <c r="D16" s="170"/>
      <c r="E16" s="170"/>
      <c r="F16" s="170"/>
      <c r="G16" s="170"/>
      <c r="H16" s="170"/>
      <c r="I16" s="171"/>
      <c r="J16" s="28"/>
      <c r="K16" s="28"/>
    </row>
    <row r="17" spans="2:11" ht="12.75" customHeight="1" x14ac:dyDescent="0.2">
      <c r="B17" s="176" t="s">
        <v>483</v>
      </c>
      <c r="C17" s="176"/>
      <c r="D17" s="176"/>
      <c r="E17" s="176"/>
      <c r="F17" s="176"/>
      <c r="G17" s="176"/>
      <c r="H17" s="176"/>
      <c r="I17" s="6"/>
      <c r="J17" s="28"/>
      <c r="K17" s="28"/>
    </row>
    <row r="18" spans="2:11" ht="12.75" customHeight="1" x14ac:dyDescent="0.2">
      <c r="B18" s="177" t="s">
        <v>478</v>
      </c>
      <c r="C18" s="190">
        <v>100</v>
      </c>
      <c r="D18" s="178">
        <v>98.3</v>
      </c>
      <c r="E18" s="179">
        <v>101.5</v>
      </c>
      <c r="F18" s="180">
        <v>106</v>
      </c>
      <c r="G18" s="179">
        <v>88.6</v>
      </c>
      <c r="H18" s="179">
        <v>90.6</v>
      </c>
      <c r="I18" s="181">
        <v>95.3</v>
      </c>
      <c r="J18" s="28"/>
      <c r="K18" s="28"/>
    </row>
    <row r="19" spans="2:11" ht="12.75" customHeight="1" x14ac:dyDescent="0.2">
      <c r="B19" s="182" t="s">
        <v>479</v>
      </c>
      <c r="C19" s="191">
        <v>100</v>
      </c>
      <c r="D19" s="183">
        <v>103</v>
      </c>
      <c r="E19" s="184">
        <v>105.5</v>
      </c>
      <c r="F19" s="185">
        <v>107.4</v>
      </c>
      <c r="G19" s="184">
        <v>77.8</v>
      </c>
      <c r="H19" s="184">
        <v>79.5</v>
      </c>
      <c r="I19" s="186">
        <v>91.8</v>
      </c>
      <c r="J19" s="28"/>
      <c r="K19" s="28"/>
    </row>
    <row r="20" spans="2:11" ht="12.75" customHeight="1" x14ac:dyDescent="0.2">
      <c r="B20" s="182" t="s">
        <v>480</v>
      </c>
      <c r="C20" s="191">
        <v>100</v>
      </c>
      <c r="D20" s="183">
        <v>102.9</v>
      </c>
      <c r="E20" s="184">
        <v>107.2</v>
      </c>
      <c r="F20" s="185">
        <v>112</v>
      </c>
      <c r="G20" s="184">
        <v>97.8</v>
      </c>
      <c r="H20" s="184">
        <v>97.2</v>
      </c>
      <c r="I20" s="186">
        <v>99.5</v>
      </c>
      <c r="J20" s="28"/>
      <c r="K20" s="28"/>
    </row>
    <row r="21" spans="2:11" ht="12.75" customHeight="1" x14ac:dyDescent="0.2">
      <c r="B21" s="182" t="s">
        <v>481</v>
      </c>
      <c r="C21" s="191">
        <v>100</v>
      </c>
      <c r="D21" s="183">
        <v>101.8</v>
      </c>
      <c r="E21" s="184">
        <v>106.4</v>
      </c>
      <c r="F21" s="185">
        <v>111.6</v>
      </c>
      <c r="G21" s="184">
        <v>87.8</v>
      </c>
      <c r="H21" s="184">
        <v>79.8</v>
      </c>
      <c r="I21" s="186">
        <v>71.2</v>
      </c>
      <c r="J21" s="28"/>
      <c r="K21" s="28"/>
    </row>
    <row r="22" spans="2:11" ht="12.75" customHeight="1" x14ac:dyDescent="0.2">
      <c r="B22" s="187" t="s">
        <v>482</v>
      </c>
      <c r="C22" s="190">
        <v>100</v>
      </c>
      <c r="D22" s="178">
        <v>103.1</v>
      </c>
      <c r="E22" s="179">
        <v>106.1</v>
      </c>
      <c r="F22" s="180">
        <v>110.6</v>
      </c>
      <c r="G22" s="179">
        <v>90.6</v>
      </c>
      <c r="H22" s="179">
        <v>95.2</v>
      </c>
      <c r="I22" s="181">
        <v>101.1</v>
      </c>
      <c r="J22" s="28"/>
      <c r="K22" s="28"/>
    </row>
    <row r="23" spans="2:11" ht="12.75" customHeight="1" x14ac:dyDescent="0.2">
      <c r="B23" s="182" t="s">
        <v>484</v>
      </c>
      <c r="C23" s="192">
        <v>100</v>
      </c>
      <c r="D23" s="184">
        <v>105.6</v>
      </c>
      <c r="E23" s="184">
        <v>109.8</v>
      </c>
      <c r="F23" s="185">
        <v>115.9</v>
      </c>
      <c r="G23" s="184">
        <v>106.2</v>
      </c>
      <c r="H23" s="184">
        <v>109.6</v>
      </c>
      <c r="I23" s="186">
        <v>115.2</v>
      </c>
      <c r="J23" s="28"/>
      <c r="K23" s="28"/>
    </row>
    <row r="24" spans="2:11" ht="12.75" customHeight="1" x14ac:dyDescent="0.2">
      <c r="B24" s="170"/>
      <c r="C24" s="170"/>
      <c r="D24" s="170"/>
      <c r="E24" s="170"/>
      <c r="F24" s="170"/>
      <c r="G24" s="170"/>
      <c r="H24" s="170"/>
      <c r="I24" s="171"/>
      <c r="J24" s="28"/>
      <c r="K24" s="28"/>
    </row>
    <row r="25" spans="2:11" ht="12.75" customHeight="1" x14ac:dyDescent="0.2">
      <c r="B25" s="176" t="s">
        <v>485</v>
      </c>
      <c r="C25" s="176"/>
      <c r="D25" s="176"/>
      <c r="E25" s="176"/>
      <c r="F25" s="176"/>
      <c r="G25" s="176"/>
      <c r="H25" s="176"/>
      <c r="I25" s="6"/>
      <c r="J25" s="28"/>
      <c r="K25" s="28"/>
    </row>
    <row r="26" spans="2:11" ht="12.75" customHeight="1" x14ac:dyDescent="0.2">
      <c r="B26" s="177" t="s">
        <v>478</v>
      </c>
      <c r="C26" s="193"/>
      <c r="D26" s="178">
        <v>6</v>
      </c>
      <c r="E26" s="179">
        <v>5.4</v>
      </c>
      <c r="F26" s="180">
        <v>4</v>
      </c>
      <c r="G26" s="179">
        <v>43.4</v>
      </c>
      <c r="H26" s="179">
        <v>16</v>
      </c>
      <c r="I26" s="181">
        <v>5.3</v>
      </c>
      <c r="J26" s="28"/>
      <c r="K26" s="28"/>
    </row>
    <row r="27" spans="2:11" ht="12.75" customHeight="1" x14ac:dyDescent="0.2">
      <c r="B27" s="182" t="s">
        <v>479</v>
      </c>
      <c r="C27" s="189"/>
      <c r="D27" s="183">
        <v>1.6</v>
      </c>
      <c r="E27" s="184">
        <v>0.6</v>
      </c>
      <c r="F27" s="185">
        <v>0.9</v>
      </c>
      <c r="G27" s="184">
        <v>9.6</v>
      </c>
      <c r="H27" s="184">
        <v>3.1</v>
      </c>
      <c r="I27" s="186">
        <v>0</v>
      </c>
      <c r="J27" s="28"/>
      <c r="K27" s="28"/>
    </row>
    <row r="28" spans="2:11" ht="12.75" customHeight="1" x14ac:dyDescent="0.2">
      <c r="B28" s="182" t="s">
        <v>480</v>
      </c>
      <c r="C28" s="189"/>
      <c r="D28" s="183">
        <v>1.4</v>
      </c>
      <c r="E28" s="184">
        <v>4.3</v>
      </c>
      <c r="F28" s="185">
        <v>2.7</v>
      </c>
      <c r="G28" s="184">
        <v>12.4</v>
      </c>
      <c r="H28" s="184">
        <v>4.9000000000000004</v>
      </c>
      <c r="I28" s="186">
        <v>4.2</v>
      </c>
      <c r="J28" s="28"/>
      <c r="K28" s="28"/>
    </row>
    <row r="29" spans="2:11" ht="12.75" customHeight="1" x14ac:dyDescent="0.2">
      <c r="B29" s="182" t="s">
        <v>481</v>
      </c>
      <c r="C29" s="189"/>
      <c r="D29" s="183">
        <v>0.4</v>
      </c>
      <c r="E29" s="184">
        <v>0</v>
      </c>
      <c r="F29" s="185">
        <v>0</v>
      </c>
      <c r="G29" s="184">
        <v>3.5</v>
      </c>
      <c r="H29" s="184">
        <v>1.3</v>
      </c>
      <c r="I29" s="186">
        <v>0.8</v>
      </c>
      <c r="J29" s="28"/>
      <c r="K29" s="28"/>
    </row>
    <row r="30" spans="2:11" ht="12.75" customHeight="1" x14ac:dyDescent="0.2">
      <c r="B30" s="177" t="s">
        <v>482</v>
      </c>
      <c r="C30" s="193"/>
      <c r="D30" s="178">
        <v>2.5</v>
      </c>
      <c r="E30" s="179">
        <v>0.5</v>
      </c>
      <c r="F30" s="180">
        <v>0.3</v>
      </c>
      <c r="G30" s="179">
        <v>17.8</v>
      </c>
      <c r="H30" s="179">
        <v>6.7</v>
      </c>
      <c r="I30" s="181">
        <v>0.2</v>
      </c>
      <c r="J30" s="28"/>
      <c r="K30" s="28"/>
    </row>
    <row r="31" spans="2:11" ht="12.75" customHeight="1" x14ac:dyDescent="0.2">
      <c r="B31" s="182" t="s">
        <v>484</v>
      </c>
      <c r="C31" s="189"/>
      <c r="D31" s="184">
        <v>0.1</v>
      </c>
      <c r="E31" s="184">
        <v>0</v>
      </c>
      <c r="F31" s="185">
        <v>0</v>
      </c>
      <c r="G31" s="184">
        <v>0.8</v>
      </c>
      <c r="H31" s="184">
        <v>0.4</v>
      </c>
      <c r="I31" s="186">
        <v>0.1</v>
      </c>
      <c r="J31" s="28"/>
      <c r="K31" s="28"/>
    </row>
    <row r="32" spans="2:11" ht="12.75" customHeight="1" x14ac:dyDescent="0.2">
      <c r="B32" s="170"/>
      <c r="C32" s="170"/>
      <c r="D32" s="170"/>
      <c r="E32" s="170"/>
      <c r="F32" s="170"/>
      <c r="G32" s="170"/>
      <c r="H32" s="170"/>
      <c r="I32" s="171"/>
      <c r="J32" s="28"/>
      <c r="K32" s="28"/>
    </row>
    <row r="33" spans="2:11" ht="12.75" customHeight="1" x14ac:dyDescent="0.2">
      <c r="B33" s="176" t="s">
        <v>486</v>
      </c>
      <c r="C33" s="176"/>
      <c r="D33" s="176"/>
      <c r="E33" s="176"/>
      <c r="F33" s="176"/>
      <c r="G33" s="176"/>
      <c r="H33" s="176"/>
      <c r="I33" s="6"/>
      <c r="J33" s="28"/>
      <c r="K33" s="28"/>
    </row>
    <row r="34" spans="2:11" ht="12.75" customHeight="1" x14ac:dyDescent="0.2">
      <c r="B34" s="182" t="s">
        <v>487</v>
      </c>
      <c r="C34" s="189"/>
      <c r="D34" s="183">
        <v>0.2</v>
      </c>
      <c r="E34" s="184">
        <v>0</v>
      </c>
      <c r="F34" s="185">
        <v>0</v>
      </c>
      <c r="G34" s="184">
        <v>6.4</v>
      </c>
      <c r="H34" s="184">
        <v>2.2999999999999998</v>
      </c>
      <c r="I34" s="186">
        <v>0</v>
      </c>
      <c r="J34" s="28"/>
      <c r="K34" s="28"/>
    </row>
    <row r="35" spans="2:11" ht="12.75" customHeight="1" x14ac:dyDescent="0.2">
      <c r="B35" s="177" t="s">
        <v>488</v>
      </c>
      <c r="C35" s="193"/>
      <c r="D35" s="178">
        <v>0</v>
      </c>
      <c r="E35" s="179">
        <v>0</v>
      </c>
      <c r="F35" s="180">
        <v>0</v>
      </c>
      <c r="G35" s="179">
        <v>0.9</v>
      </c>
      <c r="H35" s="179">
        <v>0.3</v>
      </c>
      <c r="I35" s="181">
        <v>0</v>
      </c>
      <c r="J35" s="28"/>
      <c r="K35" s="28"/>
    </row>
    <row r="36" spans="2:11" ht="12.75" customHeight="1" x14ac:dyDescent="0.2">
      <c r="B36" s="9" t="s">
        <v>37</v>
      </c>
      <c r="C36" s="9"/>
      <c r="D36" s="9"/>
      <c r="E36" s="9"/>
      <c r="F36" s="9"/>
      <c r="G36" s="9"/>
      <c r="H36" s="9"/>
      <c r="I36" s="28"/>
      <c r="J36" s="28"/>
      <c r="K36" s="28"/>
    </row>
    <row r="37" spans="2:11" ht="12.75" customHeight="1" x14ac:dyDescent="0.2">
      <c r="B37" s="310" t="s">
        <v>489</v>
      </c>
      <c r="C37" s="310"/>
      <c r="D37" s="310"/>
      <c r="E37" s="310"/>
      <c r="F37" s="310"/>
      <c r="G37" s="310"/>
      <c r="H37" s="310"/>
      <c r="I37" s="382"/>
      <c r="J37" s="28"/>
      <c r="K37" s="28"/>
    </row>
    <row r="38" spans="2:11" ht="12.75" customHeight="1" x14ac:dyDescent="0.2">
      <c r="B38" s="310"/>
      <c r="C38" s="310"/>
      <c r="D38" s="310"/>
      <c r="E38" s="310"/>
      <c r="F38" s="310"/>
      <c r="G38" s="310"/>
      <c r="H38" s="310"/>
      <c r="I38" s="382"/>
      <c r="J38" s="28"/>
      <c r="K38" s="28"/>
    </row>
    <row r="39" spans="2:11" ht="12.75" customHeight="1" x14ac:dyDescent="0.2">
      <c r="B39" s="170"/>
      <c r="C39" s="170"/>
      <c r="D39" s="170"/>
      <c r="E39" s="170"/>
      <c r="F39" s="170"/>
      <c r="G39" s="170"/>
      <c r="H39" s="170"/>
      <c r="I39" s="171"/>
      <c r="J39" s="28"/>
      <c r="K39" s="28"/>
    </row>
    <row r="40" spans="2:11" ht="12.75" customHeight="1" x14ac:dyDescent="0.2">
      <c r="B40" s="170"/>
      <c r="C40" s="170"/>
      <c r="D40" s="170"/>
      <c r="E40" s="170"/>
      <c r="F40" s="170"/>
      <c r="G40" s="170"/>
      <c r="H40" s="170"/>
      <c r="I40" s="171"/>
      <c r="J40" s="28"/>
      <c r="K40" s="28"/>
    </row>
    <row r="41" spans="2:11" ht="12.75" customHeight="1" x14ac:dyDescent="0.2">
      <c r="D41" s="194"/>
      <c r="E41" s="194"/>
      <c r="F41" s="194"/>
      <c r="G41" s="194"/>
      <c r="H41" s="194"/>
      <c r="I41" s="89"/>
      <c r="J41" s="28"/>
      <c r="K41" s="28"/>
    </row>
    <row r="42" spans="2:11" ht="12.75" customHeight="1" x14ac:dyDescent="0.2">
      <c r="B42" s="38" t="s">
        <v>490</v>
      </c>
      <c r="C42" s="28"/>
      <c r="D42" s="28"/>
      <c r="E42" s="28"/>
      <c r="F42" s="28"/>
      <c r="G42" s="28"/>
      <c r="H42" s="28"/>
      <c r="I42" s="28"/>
      <c r="J42" s="28"/>
      <c r="K42" s="28"/>
    </row>
    <row r="43" spans="2:11" ht="12.75" customHeight="1" x14ac:dyDescent="0.2">
      <c r="B43" s="131" t="s">
        <v>491</v>
      </c>
      <c r="C43" s="2"/>
      <c r="D43" s="2"/>
      <c r="E43" s="2"/>
      <c r="F43" s="2"/>
      <c r="G43" s="2"/>
      <c r="H43" s="2"/>
      <c r="I43" s="92"/>
      <c r="J43" s="28"/>
      <c r="K43" s="28"/>
    </row>
    <row r="44" spans="2:11" ht="12.75" customHeight="1" x14ac:dyDescent="0.2">
      <c r="B44" s="7"/>
      <c r="C44" s="28"/>
      <c r="D44" s="28"/>
      <c r="E44" s="28"/>
      <c r="F44" s="28"/>
      <c r="G44" s="28"/>
      <c r="H44" s="28"/>
      <c r="I44" s="28"/>
      <c r="J44" s="28"/>
      <c r="K44" s="28"/>
    </row>
    <row r="45" spans="2:11" ht="12.75" customHeight="1" x14ac:dyDescent="0.2">
      <c r="B45" s="279" t="s">
        <v>103</v>
      </c>
      <c r="C45" s="229"/>
      <c r="D45" s="383" t="s">
        <v>41</v>
      </c>
      <c r="E45" s="383"/>
      <c r="F45" s="383"/>
      <c r="G45" s="383" t="s">
        <v>42</v>
      </c>
      <c r="H45" s="383"/>
      <c r="I45" s="384"/>
      <c r="J45" s="28"/>
      <c r="K45" s="28"/>
    </row>
    <row r="46" spans="2:11" ht="12.75" customHeight="1" x14ac:dyDescent="0.2">
      <c r="B46" s="9"/>
      <c r="C46" s="195">
        <v>2023</v>
      </c>
      <c r="D46" s="173">
        <v>2024</v>
      </c>
      <c r="E46" s="173">
        <v>2025</v>
      </c>
      <c r="F46" s="173">
        <v>2026</v>
      </c>
      <c r="G46" s="173">
        <v>2024</v>
      </c>
      <c r="H46" s="173">
        <v>2025</v>
      </c>
      <c r="I46" s="174">
        <v>2026</v>
      </c>
      <c r="J46" s="28"/>
      <c r="K46" s="28"/>
    </row>
    <row r="47" spans="2:11" ht="12.75" customHeight="1" x14ac:dyDescent="0.2">
      <c r="B47" s="196" t="s">
        <v>492</v>
      </c>
      <c r="C47" s="196"/>
      <c r="D47" s="196"/>
      <c r="E47" s="196"/>
      <c r="F47" s="196"/>
      <c r="G47" s="196"/>
      <c r="H47" s="196"/>
      <c r="I47" s="197"/>
      <c r="J47" s="28"/>
      <c r="K47" s="28"/>
    </row>
    <row r="48" spans="2:11" ht="12.75" customHeight="1" x14ac:dyDescent="0.2">
      <c r="B48" s="177" t="s">
        <v>493</v>
      </c>
      <c r="C48" s="178">
        <v>660.9</v>
      </c>
      <c r="D48" s="178">
        <v>678.3</v>
      </c>
      <c r="E48" s="179">
        <v>691.1</v>
      </c>
      <c r="F48" s="180">
        <v>709.7</v>
      </c>
      <c r="G48" s="179">
        <v>621.70000000000005</v>
      </c>
      <c r="H48" s="179">
        <v>623</v>
      </c>
      <c r="I48" s="181">
        <v>647.29999999999995</v>
      </c>
      <c r="J48" s="28"/>
      <c r="K48" s="28"/>
    </row>
    <row r="49" spans="2:11" ht="12.75" customHeight="1" x14ac:dyDescent="0.2">
      <c r="B49" s="182" t="s">
        <v>494</v>
      </c>
      <c r="C49" s="183">
        <v>123.7</v>
      </c>
      <c r="D49" s="183">
        <v>127.8</v>
      </c>
      <c r="E49" s="184">
        <v>127.7</v>
      </c>
      <c r="F49" s="185">
        <v>126.1</v>
      </c>
      <c r="G49" s="184">
        <v>102.4</v>
      </c>
      <c r="H49" s="184">
        <v>103.9</v>
      </c>
      <c r="I49" s="186">
        <v>120.5</v>
      </c>
      <c r="J49" s="28"/>
      <c r="K49" s="28"/>
    </row>
    <row r="50" spans="2:11" ht="12.75" customHeight="1" x14ac:dyDescent="0.2">
      <c r="B50" s="182" t="s">
        <v>495</v>
      </c>
      <c r="C50" s="183">
        <v>264.5</v>
      </c>
      <c r="D50" s="183">
        <v>269.2</v>
      </c>
      <c r="E50" s="184">
        <v>273</v>
      </c>
      <c r="F50" s="185">
        <v>280.10000000000002</v>
      </c>
      <c r="G50" s="184">
        <v>266.89999999999998</v>
      </c>
      <c r="H50" s="184">
        <v>266.10000000000002</v>
      </c>
      <c r="I50" s="186">
        <v>265.8</v>
      </c>
      <c r="J50" s="28"/>
      <c r="K50" s="28"/>
    </row>
    <row r="51" spans="2:11" ht="12.75" customHeight="1" x14ac:dyDescent="0.2">
      <c r="B51" s="182" t="s">
        <v>496</v>
      </c>
      <c r="C51" s="183">
        <v>93</v>
      </c>
      <c r="D51" s="183">
        <v>94.9</v>
      </c>
      <c r="E51" s="184">
        <v>97.5</v>
      </c>
      <c r="F51" s="185">
        <v>100.6</v>
      </c>
      <c r="G51" s="184">
        <v>90</v>
      </c>
      <c r="H51" s="184">
        <v>84.8</v>
      </c>
      <c r="I51" s="186">
        <v>76.7</v>
      </c>
      <c r="J51" s="28"/>
      <c r="K51" s="28"/>
    </row>
    <row r="52" spans="2:11" ht="12.75" customHeight="1" x14ac:dyDescent="0.2">
      <c r="B52" s="177" t="s">
        <v>497</v>
      </c>
      <c r="C52" s="178">
        <v>179.8</v>
      </c>
      <c r="D52" s="178">
        <v>186.4</v>
      </c>
      <c r="E52" s="179">
        <v>192.9</v>
      </c>
      <c r="F52" s="180">
        <v>202.9</v>
      </c>
      <c r="G52" s="179">
        <v>162.4</v>
      </c>
      <c r="H52" s="179">
        <v>168.2</v>
      </c>
      <c r="I52" s="181">
        <v>184.3</v>
      </c>
      <c r="J52" s="28"/>
      <c r="K52" s="28"/>
    </row>
    <row r="53" spans="2:11" ht="12.75" customHeight="1" x14ac:dyDescent="0.2">
      <c r="B53" s="198" t="s">
        <v>498</v>
      </c>
      <c r="C53" s="189">
        <v>165.2</v>
      </c>
      <c r="D53" s="184">
        <v>172.6</v>
      </c>
      <c r="E53" s="184">
        <v>178.8</v>
      </c>
      <c r="F53" s="185">
        <v>187.2</v>
      </c>
      <c r="G53" s="184">
        <v>171.4</v>
      </c>
      <c r="H53" s="184">
        <v>176.8</v>
      </c>
      <c r="I53" s="186">
        <v>186.2</v>
      </c>
      <c r="J53" s="28"/>
      <c r="K53" s="28"/>
    </row>
    <row r="54" spans="2:11" ht="12.75" customHeight="1" x14ac:dyDescent="0.2">
      <c r="B54" s="170"/>
      <c r="C54" s="170"/>
      <c r="D54" s="170"/>
      <c r="E54" s="170"/>
      <c r="F54" s="170"/>
      <c r="G54" s="170"/>
      <c r="H54" s="170"/>
      <c r="I54" s="171"/>
      <c r="J54" s="28"/>
      <c r="K54" s="28"/>
    </row>
    <row r="55" spans="2:11" ht="12.75" customHeight="1" x14ac:dyDescent="0.2">
      <c r="B55" s="199" t="s">
        <v>499</v>
      </c>
      <c r="C55" s="199"/>
      <c r="D55" s="199"/>
      <c r="E55" s="199"/>
      <c r="F55" s="199"/>
      <c r="G55" s="199"/>
      <c r="H55" s="199"/>
      <c r="I55" s="102"/>
      <c r="J55" s="28"/>
      <c r="K55" s="28"/>
    </row>
    <row r="56" spans="2:11" ht="12.75" customHeight="1" x14ac:dyDescent="0.2">
      <c r="B56" s="177" t="s">
        <v>493</v>
      </c>
      <c r="C56" s="190">
        <v>100</v>
      </c>
      <c r="D56" s="178">
        <v>98.3</v>
      </c>
      <c r="E56" s="179">
        <v>101.5</v>
      </c>
      <c r="F56" s="180">
        <v>106</v>
      </c>
      <c r="G56" s="179">
        <v>88.6</v>
      </c>
      <c r="H56" s="179">
        <v>90.6</v>
      </c>
      <c r="I56" s="181">
        <v>95.3</v>
      </c>
      <c r="J56" s="28"/>
      <c r="K56" s="28"/>
    </row>
    <row r="57" spans="2:11" ht="12.75" customHeight="1" x14ac:dyDescent="0.2">
      <c r="B57" s="182" t="s">
        <v>494</v>
      </c>
      <c r="C57" s="191">
        <v>100</v>
      </c>
      <c r="D57" s="183">
        <v>103</v>
      </c>
      <c r="E57" s="184">
        <v>105.5</v>
      </c>
      <c r="F57" s="185">
        <v>107.4</v>
      </c>
      <c r="G57" s="184">
        <v>77.8</v>
      </c>
      <c r="H57" s="184">
        <v>79.5</v>
      </c>
      <c r="I57" s="186">
        <v>91.8</v>
      </c>
      <c r="J57" s="28"/>
      <c r="K57" s="28"/>
    </row>
    <row r="58" spans="2:11" ht="12.75" customHeight="1" x14ac:dyDescent="0.2">
      <c r="B58" s="182" t="s">
        <v>495</v>
      </c>
      <c r="C58" s="191">
        <v>100</v>
      </c>
      <c r="D58" s="183">
        <v>102.9</v>
      </c>
      <c r="E58" s="184">
        <v>107.2</v>
      </c>
      <c r="F58" s="185">
        <v>112</v>
      </c>
      <c r="G58" s="184">
        <v>97.8</v>
      </c>
      <c r="H58" s="184">
        <v>97.2</v>
      </c>
      <c r="I58" s="186">
        <v>99.5</v>
      </c>
      <c r="J58" s="28"/>
      <c r="K58" s="28"/>
    </row>
    <row r="59" spans="2:11" ht="12.75" customHeight="1" x14ac:dyDescent="0.2">
      <c r="B59" s="182" t="s">
        <v>496</v>
      </c>
      <c r="C59" s="191">
        <v>100</v>
      </c>
      <c r="D59" s="183">
        <v>101.8</v>
      </c>
      <c r="E59" s="184">
        <v>106.4</v>
      </c>
      <c r="F59" s="185">
        <v>111.6</v>
      </c>
      <c r="G59" s="184">
        <v>87.8</v>
      </c>
      <c r="H59" s="184">
        <v>79.8</v>
      </c>
      <c r="I59" s="186">
        <v>71.2</v>
      </c>
      <c r="J59" s="28"/>
      <c r="K59" s="28"/>
    </row>
    <row r="60" spans="2:11" ht="12.75" customHeight="1" x14ac:dyDescent="0.2">
      <c r="B60" s="177" t="s">
        <v>497</v>
      </c>
      <c r="C60" s="190">
        <v>100</v>
      </c>
      <c r="D60" s="178">
        <v>103.1</v>
      </c>
      <c r="E60" s="179">
        <v>106.1</v>
      </c>
      <c r="F60" s="180">
        <v>110.6</v>
      </c>
      <c r="G60" s="179">
        <v>90.6</v>
      </c>
      <c r="H60" s="179">
        <v>95.2</v>
      </c>
      <c r="I60" s="181">
        <v>101.1</v>
      </c>
      <c r="J60" s="28"/>
      <c r="K60" s="28"/>
    </row>
    <row r="61" spans="2:11" ht="12.75" customHeight="1" x14ac:dyDescent="0.2">
      <c r="B61" s="198" t="s">
        <v>498</v>
      </c>
      <c r="C61" s="192">
        <v>100</v>
      </c>
      <c r="D61" s="184">
        <v>105.6</v>
      </c>
      <c r="E61" s="184">
        <v>109.8</v>
      </c>
      <c r="F61" s="185">
        <v>115.9</v>
      </c>
      <c r="G61" s="184">
        <v>106.2</v>
      </c>
      <c r="H61" s="184">
        <v>109.6</v>
      </c>
      <c r="I61" s="186">
        <v>115.2</v>
      </c>
      <c r="J61" s="28"/>
      <c r="K61" s="28"/>
    </row>
    <row r="62" spans="2:11" ht="12.75" customHeight="1" x14ac:dyDescent="0.2">
      <c r="B62" s="170"/>
      <c r="C62" s="170"/>
      <c r="D62" s="170"/>
      <c r="E62" s="170"/>
      <c r="F62" s="170"/>
      <c r="G62" s="170"/>
      <c r="H62" s="170"/>
      <c r="I62" s="171"/>
      <c r="J62" s="28"/>
      <c r="K62" s="28"/>
    </row>
    <row r="63" spans="2:11" ht="12.75" customHeight="1" x14ac:dyDescent="0.2">
      <c r="B63" s="200" t="s">
        <v>500</v>
      </c>
      <c r="C63" s="200"/>
      <c r="D63" s="200"/>
      <c r="E63" s="200"/>
      <c r="F63" s="200"/>
      <c r="G63" s="200"/>
      <c r="H63" s="200"/>
      <c r="I63" s="92"/>
      <c r="J63" s="28"/>
      <c r="K63" s="28"/>
    </row>
    <row r="64" spans="2:11" ht="12.75" customHeight="1" x14ac:dyDescent="0.2">
      <c r="B64" s="177" t="s">
        <v>493</v>
      </c>
      <c r="C64" s="179"/>
      <c r="D64" s="178">
        <v>6</v>
      </c>
      <c r="E64" s="179">
        <v>5.4</v>
      </c>
      <c r="F64" s="180">
        <v>4</v>
      </c>
      <c r="G64" s="179">
        <v>43.4</v>
      </c>
      <c r="H64" s="179">
        <v>16</v>
      </c>
      <c r="I64" s="181">
        <v>5.3</v>
      </c>
      <c r="J64" s="28"/>
      <c r="K64" s="28"/>
    </row>
    <row r="65" spans="2:11" ht="12.75" customHeight="1" x14ac:dyDescent="0.2">
      <c r="B65" s="182" t="s">
        <v>494</v>
      </c>
      <c r="C65" s="184"/>
      <c r="D65" s="183">
        <v>1.6</v>
      </c>
      <c r="E65" s="184">
        <v>0.6</v>
      </c>
      <c r="F65" s="185">
        <v>0.9</v>
      </c>
      <c r="G65" s="184">
        <v>9.6</v>
      </c>
      <c r="H65" s="184">
        <v>3.1</v>
      </c>
      <c r="I65" s="186">
        <v>0</v>
      </c>
      <c r="J65" s="28"/>
      <c r="K65" s="28"/>
    </row>
    <row r="66" spans="2:11" ht="12.75" customHeight="1" x14ac:dyDescent="0.2">
      <c r="B66" s="182" t="s">
        <v>495</v>
      </c>
      <c r="C66" s="184"/>
      <c r="D66" s="183">
        <v>1.4</v>
      </c>
      <c r="E66" s="184">
        <v>4.3</v>
      </c>
      <c r="F66" s="185">
        <v>2.7</v>
      </c>
      <c r="G66" s="184">
        <v>12.4</v>
      </c>
      <c r="H66" s="184">
        <v>4.9000000000000004</v>
      </c>
      <c r="I66" s="186">
        <v>4.2</v>
      </c>
      <c r="J66" s="28"/>
      <c r="K66" s="28"/>
    </row>
    <row r="67" spans="2:11" ht="12.75" customHeight="1" x14ac:dyDescent="0.2">
      <c r="B67" s="182" t="s">
        <v>496</v>
      </c>
      <c r="C67" s="184"/>
      <c r="D67" s="183">
        <v>0.4</v>
      </c>
      <c r="E67" s="184">
        <v>0</v>
      </c>
      <c r="F67" s="185">
        <v>0</v>
      </c>
      <c r="G67" s="184">
        <v>3.5</v>
      </c>
      <c r="H67" s="184">
        <v>1.3</v>
      </c>
      <c r="I67" s="186">
        <v>0.8</v>
      </c>
      <c r="J67" s="28"/>
      <c r="K67" s="28"/>
    </row>
    <row r="68" spans="2:11" ht="12.75" customHeight="1" x14ac:dyDescent="0.2">
      <c r="B68" s="177" t="s">
        <v>497</v>
      </c>
      <c r="C68" s="179"/>
      <c r="D68" s="178">
        <v>2.5</v>
      </c>
      <c r="E68" s="179">
        <v>0.5</v>
      </c>
      <c r="F68" s="180">
        <v>0.3</v>
      </c>
      <c r="G68" s="179">
        <v>17.8</v>
      </c>
      <c r="H68" s="179">
        <v>6.7</v>
      </c>
      <c r="I68" s="181">
        <v>0.2</v>
      </c>
      <c r="J68" s="28"/>
      <c r="K68" s="28"/>
    </row>
    <row r="69" spans="2:11" ht="12.75" customHeight="1" x14ac:dyDescent="0.2">
      <c r="B69" s="182" t="s">
        <v>498</v>
      </c>
      <c r="C69" s="185"/>
      <c r="D69" s="184">
        <v>0.1</v>
      </c>
      <c r="E69" s="184">
        <v>0</v>
      </c>
      <c r="F69" s="185">
        <v>0</v>
      </c>
      <c r="G69" s="184">
        <v>0.8</v>
      </c>
      <c r="H69" s="184">
        <v>0.4</v>
      </c>
      <c r="I69" s="186">
        <v>0.1</v>
      </c>
      <c r="J69" s="28"/>
      <c r="K69" s="28"/>
    </row>
    <row r="70" spans="2:11" ht="12.75" customHeight="1" x14ac:dyDescent="0.2">
      <c r="B70" s="170"/>
      <c r="C70" s="170"/>
      <c r="D70" s="170"/>
      <c r="E70" s="170"/>
      <c r="F70" s="170"/>
      <c r="G70" s="170"/>
      <c r="H70" s="170"/>
      <c r="I70" s="171"/>
      <c r="J70" s="28"/>
      <c r="K70" s="28"/>
    </row>
    <row r="71" spans="2:11" ht="12.75" customHeight="1" x14ac:dyDescent="0.2">
      <c r="B71" s="199" t="s">
        <v>501</v>
      </c>
      <c r="C71" s="199"/>
      <c r="D71" s="199"/>
      <c r="E71" s="199"/>
      <c r="F71" s="199"/>
      <c r="G71" s="199"/>
      <c r="H71" s="199"/>
      <c r="I71" s="102"/>
      <c r="J71" s="28"/>
      <c r="K71" s="28"/>
    </row>
    <row r="72" spans="2:11" ht="12.75" customHeight="1" x14ac:dyDescent="0.2">
      <c r="B72" s="182" t="s">
        <v>502</v>
      </c>
      <c r="C72" s="184"/>
      <c r="D72" s="183">
        <v>0.2</v>
      </c>
      <c r="E72" s="184">
        <v>0</v>
      </c>
      <c r="F72" s="185">
        <v>0</v>
      </c>
      <c r="G72" s="184">
        <v>6.4</v>
      </c>
      <c r="H72" s="184">
        <v>2.2999999999999998</v>
      </c>
      <c r="I72" s="186">
        <v>0</v>
      </c>
      <c r="J72" s="28"/>
      <c r="K72" s="28"/>
    </row>
    <row r="73" spans="2:11" ht="12.75" customHeight="1" x14ac:dyDescent="0.2">
      <c r="B73" s="177" t="s">
        <v>503</v>
      </c>
      <c r="C73" s="179"/>
      <c r="D73" s="178">
        <v>0</v>
      </c>
      <c r="E73" s="179">
        <v>0</v>
      </c>
      <c r="F73" s="180">
        <v>0</v>
      </c>
      <c r="G73" s="179">
        <v>0.9</v>
      </c>
      <c r="H73" s="179">
        <v>0.3</v>
      </c>
      <c r="I73" s="181">
        <v>0</v>
      </c>
      <c r="J73" s="28"/>
      <c r="K73" s="28"/>
    </row>
    <row r="74" spans="2:11" ht="12.75" customHeight="1" x14ac:dyDescent="0.2">
      <c r="B74" s="36" t="s">
        <v>43</v>
      </c>
      <c r="C74" s="9"/>
      <c r="D74" s="9"/>
      <c r="E74" s="9"/>
      <c r="F74" s="9"/>
      <c r="G74" s="9"/>
      <c r="H74" s="9"/>
      <c r="I74" s="28"/>
      <c r="J74" s="28"/>
      <c r="K74" s="28"/>
    </row>
    <row r="75" spans="2:11" ht="12.75" customHeight="1" x14ac:dyDescent="0.2">
      <c r="B75" s="310" t="s">
        <v>504</v>
      </c>
      <c r="C75" s="310"/>
      <c r="D75" s="310"/>
      <c r="E75" s="310"/>
      <c r="F75" s="310"/>
      <c r="G75" s="310"/>
      <c r="H75" s="310"/>
      <c r="I75" s="382"/>
      <c r="J75" s="28"/>
      <c r="K75" s="28"/>
    </row>
    <row r="76" spans="2:11" ht="12.75" customHeight="1" x14ac:dyDescent="0.2">
      <c r="B76" s="310"/>
      <c r="C76" s="310"/>
      <c r="D76" s="310"/>
      <c r="E76" s="310"/>
      <c r="F76" s="310"/>
      <c r="G76" s="310"/>
      <c r="H76" s="310"/>
      <c r="I76" s="382"/>
      <c r="J76" s="28"/>
      <c r="K76" s="28"/>
    </row>
    <row r="77" spans="2:11" ht="12.75" customHeight="1" x14ac:dyDescent="0.2">
      <c r="J77" s="28"/>
      <c r="K77" s="28"/>
    </row>
    <row r="78" spans="2:11" ht="12.75" customHeight="1" x14ac:dyDescent="0.2">
      <c r="J78" s="28"/>
      <c r="K78" s="28"/>
    </row>
  </sheetData>
  <mergeCells count="7">
    <mergeCell ref="B75:I76"/>
    <mergeCell ref="D45:F45"/>
    <mergeCell ref="G45:I45"/>
    <mergeCell ref="B4:I5"/>
    <mergeCell ref="D7:F7"/>
    <mergeCell ref="G7:I7"/>
    <mergeCell ref="B37:I38"/>
  </mergeCell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dimension ref="B1:Y77"/>
  <sheetViews>
    <sheetView zoomScaleNormal="100" workbookViewId="0"/>
  </sheetViews>
  <sheetFormatPr defaultColWidth="9.140625" defaultRowHeight="12.75" customHeight="1" x14ac:dyDescent="0.2"/>
  <cols>
    <col min="1" max="10" width="9.140625" style="30"/>
    <col min="11" max="24" width="9.140625" style="28"/>
    <col min="25" max="16384" width="9.140625" style="30"/>
  </cols>
  <sheetData>
    <row r="1" spans="2:25" ht="12.75" customHeight="1" x14ac:dyDescent="0.2">
      <c r="J1" s="6"/>
      <c r="K1" s="6"/>
      <c r="Y1" s="28"/>
    </row>
    <row r="2" spans="2:25" ht="12.75" customHeight="1" x14ac:dyDescent="0.2">
      <c r="B2" s="7"/>
      <c r="C2" s="7"/>
      <c r="D2" s="7"/>
      <c r="E2" s="7"/>
      <c r="F2" s="7"/>
      <c r="G2" s="7"/>
      <c r="H2" s="7"/>
      <c r="I2" s="9"/>
      <c r="J2" s="6"/>
      <c r="K2" s="6"/>
      <c r="Y2" s="28"/>
    </row>
    <row r="3" spans="2:25" ht="12.75" customHeight="1" x14ac:dyDescent="0.2">
      <c r="B3" s="131" t="s">
        <v>370</v>
      </c>
      <c r="C3" s="7"/>
      <c r="D3" s="7"/>
      <c r="E3" s="7"/>
      <c r="F3" s="7"/>
      <c r="G3" s="7"/>
      <c r="H3" s="7"/>
      <c r="I3" s="9"/>
      <c r="J3" s="6" t="s">
        <v>579</v>
      </c>
      <c r="K3" s="6"/>
      <c r="Y3" s="28"/>
    </row>
    <row r="4" spans="2:25" ht="12.75" customHeight="1" x14ac:dyDescent="0.2">
      <c r="B4" s="389" t="s">
        <v>543</v>
      </c>
      <c r="C4" s="389"/>
      <c r="D4" s="389"/>
      <c r="E4" s="389"/>
      <c r="F4" s="389"/>
      <c r="G4" s="389"/>
      <c r="H4" s="2"/>
      <c r="I4" s="9"/>
      <c r="J4" s="6" t="s">
        <v>371</v>
      </c>
      <c r="K4" s="6"/>
      <c r="Y4" s="28"/>
    </row>
    <row r="5" spans="2:25" ht="12.75" customHeight="1" x14ac:dyDescent="0.2">
      <c r="B5" s="390"/>
      <c r="C5" s="389"/>
      <c r="D5" s="389"/>
      <c r="E5" s="389"/>
      <c r="F5" s="389"/>
      <c r="G5" s="389"/>
      <c r="H5" s="2"/>
      <c r="I5" s="9"/>
      <c r="J5" s="6" t="s">
        <v>372</v>
      </c>
      <c r="K5" s="6" t="s">
        <v>373</v>
      </c>
      <c r="L5" s="5">
        <v>45291</v>
      </c>
      <c r="M5" s="10">
        <v>45382</v>
      </c>
      <c r="N5" s="5">
        <v>45473</v>
      </c>
      <c r="O5" s="10">
        <v>45565</v>
      </c>
      <c r="P5" s="5">
        <v>45657</v>
      </c>
      <c r="Q5" s="10">
        <v>45747</v>
      </c>
      <c r="R5" s="5">
        <v>45838</v>
      </c>
      <c r="S5" s="10">
        <v>45930</v>
      </c>
      <c r="T5" s="5">
        <v>46022</v>
      </c>
      <c r="U5" s="10">
        <v>46112</v>
      </c>
      <c r="V5" s="5">
        <v>46203</v>
      </c>
      <c r="W5" s="10">
        <v>46295</v>
      </c>
      <c r="X5" s="5">
        <v>46387</v>
      </c>
      <c r="Y5" s="28"/>
    </row>
    <row r="6" spans="2:25" ht="12.75" customHeight="1" x14ac:dyDescent="0.2">
      <c r="B6" s="201" t="s">
        <v>374</v>
      </c>
      <c r="C6" s="7"/>
      <c r="D6" s="7"/>
      <c r="E6" s="7"/>
      <c r="F6" s="7"/>
      <c r="G6" s="7"/>
      <c r="H6" s="9"/>
      <c r="I6" s="9"/>
      <c r="J6" s="6" t="s">
        <v>375</v>
      </c>
      <c r="K6" s="6" t="s">
        <v>376</v>
      </c>
      <c r="L6" s="1">
        <v>123.7</v>
      </c>
      <c r="M6" s="1">
        <v>129.30000000000001</v>
      </c>
      <c r="N6" s="1">
        <v>133.5</v>
      </c>
      <c r="O6" s="1">
        <v>123.4</v>
      </c>
      <c r="P6" s="1">
        <v>102.4</v>
      </c>
      <c r="Q6" s="1">
        <v>97.4</v>
      </c>
      <c r="R6" s="1">
        <v>91</v>
      </c>
      <c r="S6" s="1">
        <v>97.9</v>
      </c>
      <c r="T6" s="1">
        <v>103.9</v>
      </c>
      <c r="U6" s="1">
        <v>108.2</v>
      </c>
      <c r="V6" s="1">
        <v>112.1</v>
      </c>
      <c r="W6" s="1">
        <v>115.1</v>
      </c>
      <c r="X6" s="1">
        <v>120.5</v>
      </c>
      <c r="Y6" s="28"/>
    </row>
    <row r="7" spans="2:25" ht="12.75" customHeight="1" x14ac:dyDescent="0.2">
      <c r="B7" s="7"/>
      <c r="C7" s="327" t="s">
        <v>377</v>
      </c>
      <c r="D7" s="327"/>
      <c r="E7" s="327"/>
      <c r="F7" s="327"/>
      <c r="G7" s="9"/>
      <c r="H7" s="7"/>
      <c r="I7" s="9"/>
      <c r="J7" s="6" t="s">
        <v>378</v>
      </c>
      <c r="K7" s="6" t="s">
        <v>379</v>
      </c>
      <c r="L7" s="1">
        <v>264.5</v>
      </c>
      <c r="M7" s="1">
        <v>261.7</v>
      </c>
      <c r="N7" s="1">
        <v>268.8</v>
      </c>
      <c r="O7" s="1">
        <v>273.2</v>
      </c>
      <c r="P7" s="1">
        <v>266.89999999999998</v>
      </c>
      <c r="Q7" s="1">
        <v>267.2</v>
      </c>
      <c r="R7" s="1">
        <v>266.39999999999998</v>
      </c>
      <c r="S7" s="1">
        <v>265.7</v>
      </c>
      <c r="T7" s="1">
        <v>266.10000000000002</v>
      </c>
      <c r="U7" s="1">
        <v>266.10000000000002</v>
      </c>
      <c r="V7" s="1">
        <v>264.5</v>
      </c>
      <c r="W7" s="1">
        <v>264.60000000000002</v>
      </c>
      <c r="X7" s="1">
        <v>265.8</v>
      </c>
      <c r="Y7" s="28"/>
    </row>
    <row r="8" spans="2:25" ht="12.75" customHeight="1" x14ac:dyDescent="0.2">
      <c r="B8" s="9"/>
      <c r="C8" s="9"/>
      <c r="D8" s="9"/>
      <c r="E8" s="9"/>
      <c r="F8" s="9"/>
      <c r="G8" s="9"/>
      <c r="H8" s="9"/>
      <c r="I8" s="9"/>
      <c r="J8" s="6" t="s">
        <v>380</v>
      </c>
      <c r="K8" s="6" t="s">
        <v>381</v>
      </c>
      <c r="L8" s="1">
        <v>93</v>
      </c>
      <c r="M8" s="1">
        <v>91.2</v>
      </c>
      <c r="N8" s="1">
        <v>91</v>
      </c>
      <c r="O8" s="1">
        <v>91.3</v>
      </c>
      <c r="P8" s="1">
        <v>90</v>
      </c>
      <c r="Q8" s="1">
        <v>88.8</v>
      </c>
      <c r="R8" s="1">
        <v>87.7</v>
      </c>
      <c r="S8" s="1">
        <v>86.5</v>
      </c>
      <c r="T8" s="1">
        <v>84.8</v>
      </c>
      <c r="U8" s="1">
        <v>83.3</v>
      </c>
      <c r="V8" s="1">
        <v>81.3</v>
      </c>
      <c r="W8" s="1">
        <v>78.900000000000006</v>
      </c>
      <c r="X8" s="1">
        <v>76.7</v>
      </c>
      <c r="Y8" s="28"/>
    </row>
    <row r="9" spans="2:25" ht="12.75" customHeight="1" x14ac:dyDescent="0.2">
      <c r="B9" s="9"/>
      <c r="C9" s="9"/>
      <c r="D9" s="9"/>
      <c r="E9" s="202"/>
      <c r="F9" s="9"/>
      <c r="G9" s="9"/>
      <c r="H9" s="9"/>
      <c r="I9" s="9"/>
      <c r="J9" s="6" t="s">
        <v>382</v>
      </c>
      <c r="K9" s="6" t="s">
        <v>383</v>
      </c>
      <c r="L9" s="1">
        <v>179.8</v>
      </c>
      <c r="M9" s="1">
        <v>181.6</v>
      </c>
      <c r="N9" s="1">
        <v>187.5</v>
      </c>
      <c r="O9" s="1">
        <v>183</v>
      </c>
      <c r="P9" s="1">
        <v>162.4</v>
      </c>
      <c r="Q9" s="1">
        <v>156.80000000000001</v>
      </c>
      <c r="R9" s="1">
        <v>150.69999999999999</v>
      </c>
      <c r="S9" s="1">
        <v>160.5</v>
      </c>
      <c r="T9" s="1">
        <v>168.2</v>
      </c>
      <c r="U9" s="1">
        <v>172.1</v>
      </c>
      <c r="V9" s="1">
        <v>176.6</v>
      </c>
      <c r="W9" s="1">
        <v>179.7</v>
      </c>
      <c r="X9" s="1">
        <v>184.3</v>
      </c>
      <c r="Y9" s="28"/>
    </row>
    <row r="10" spans="2:25" ht="12.75" customHeight="1" x14ac:dyDescent="0.2">
      <c r="B10" s="9"/>
      <c r="C10" s="9"/>
      <c r="D10" s="9"/>
      <c r="E10" s="9"/>
      <c r="F10" s="9"/>
      <c r="G10" s="9"/>
      <c r="H10" s="9"/>
      <c r="I10" s="9"/>
      <c r="J10" s="203" t="s">
        <v>384</v>
      </c>
      <c r="K10" s="203" t="s">
        <v>385</v>
      </c>
      <c r="L10" s="1">
        <v>165.2</v>
      </c>
      <c r="M10" s="1">
        <v>168.8</v>
      </c>
      <c r="N10" s="1">
        <v>175.8</v>
      </c>
      <c r="O10" s="1">
        <v>177.5</v>
      </c>
      <c r="P10" s="1">
        <v>171.4</v>
      </c>
      <c r="Q10" s="1">
        <v>169.8</v>
      </c>
      <c r="R10" s="1">
        <v>168.1</v>
      </c>
      <c r="S10" s="1">
        <v>172.6</v>
      </c>
      <c r="T10" s="1">
        <v>176.8</v>
      </c>
      <c r="U10" s="1">
        <v>179</v>
      </c>
      <c r="V10" s="1">
        <v>181</v>
      </c>
      <c r="W10" s="1">
        <v>182.8</v>
      </c>
      <c r="X10" s="1">
        <v>186.2</v>
      </c>
      <c r="Y10" s="28"/>
    </row>
    <row r="11" spans="2:25" ht="12.75" customHeight="1" x14ac:dyDescent="0.2">
      <c r="B11" s="9"/>
      <c r="C11" s="9"/>
      <c r="D11" s="9"/>
      <c r="E11" s="9"/>
      <c r="F11" s="9"/>
      <c r="G11" s="9"/>
      <c r="H11" s="9"/>
      <c r="I11" s="9"/>
      <c r="J11" s="100"/>
      <c r="K11" s="6"/>
      <c r="L11" s="1"/>
      <c r="M11" s="1"/>
      <c r="N11" s="1"/>
      <c r="O11" s="1"/>
      <c r="P11" s="1"/>
      <c r="Q11" s="1"/>
      <c r="R11" s="1"/>
      <c r="S11" s="1"/>
      <c r="T11" s="1"/>
      <c r="U11" s="1"/>
      <c r="V11" s="1"/>
      <c r="W11" s="1"/>
      <c r="X11" s="1"/>
      <c r="Y11" s="28"/>
    </row>
    <row r="12" spans="2:25" ht="12.75" customHeight="1" x14ac:dyDescent="0.2">
      <c r="B12" s="388"/>
      <c r="C12" s="388"/>
      <c r="D12" s="388"/>
      <c r="E12" s="388"/>
      <c r="F12" s="388"/>
      <c r="G12" s="388"/>
      <c r="H12" s="9"/>
      <c r="I12" s="9"/>
      <c r="J12" s="244" t="s">
        <v>580</v>
      </c>
      <c r="K12" s="253"/>
      <c r="L12" s="255"/>
      <c r="M12" s="1"/>
      <c r="N12" s="1"/>
      <c r="O12" s="1"/>
      <c r="P12" s="1"/>
      <c r="Q12" s="1"/>
      <c r="R12" s="1"/>
      <c r="S12" s="1"/>
      <c r="T12" s="1"/>
      <c r="U12" s="1"/>
      <c r="V12" s="1"/>
      <c r="W12" s="1"/>
      <c r="X12" s="1"/>
      <c r="Y12" s="28"/>
    </row>
    <row r="13" spans="2:25" ht="12.75" customHeight="1" x14ac:dyDescent="0.2">
      <c r="B13" s="9"/>
      <c r="C13" s="9"/>
      <c r="D13" s="9"/>
      <c r="E13" s="9"/>
      <c r="F13" s="9"/>
      <c r="G13" s="9"/>
      <c r="H13" s="9"/>
      <c r="I13" s="9"/>
      <c r="J13" s="100" t="s">
        <v>386</v>
      </c>
      <c r="K13" s="6"/>
      <c r="L13" s="1"/>
      <c r="M13" s="1"/>
      <c r="N13" s="1"/>
      <c r="O13" s="1"/>
      <c r="P13" s="1"/>
      <c r="Q13" s="1"/>
      <c r="R13" s="1"/>
      <c r="S13" s="1"/>
      <c r="T13" s="1"/>
      <c r="U13" s="1"/>
      <c r="V13" s="1"/>
      <c r="W13" s="1"/>
      <c r="X13" s="1"/>
      <c r="Y13" s="28"/>
    </row>
    <row r="14" spans="2:25" ht="12.75" customHeight="1" x14ac:dyDescent="0.2">
      <c r="B14" s="9"/>
      <c r="C14" s="9"/>
      <c r="D14" s="9"/>
      <c r="E14" s="9"/>
      <c r="F14" s="9"/>
      <c r="G14" s="9"/>
      <c r="H14" s="9"/>
      <c r="I14" s="9"/>
      <c r="J14" s="6" t="s">
        <v>372</v>
      </c>
      <c r="K14" s="6" t="s">
        <v>373</v>
      </c>
      <c r="L14" s="5">
        <v>45291</v>
      </c>
      <c r="M14" s="10">
        <v>45382</v>
      </c>
      <c r="N14" s="5">
        <v>45473</v>
      </c>
      <c r="O14" s="10">
        <v>45565</v>
      </c>
      <c r="P14" s="5">
        <v>45657</v>
      </c>
      <c r="Q14" s="10">
        <v>45747</v>
      </c>
      <c r="R14" s="5">
        <v>45838</v>
      </c>
      <c r="S14" s="10">
        <v>45930</v>
      </c>
      <c r="T14" s="5">
        <v>46022</v>
      </c>
      <c r="U14" s="10">
        <v>46112</v>
      </c>
      <c r="V14" s="5">
        <v>46203</v>
      </c>
      <c r="W14" s="10">
        <v>46295</v>
      </c>
      <c r="X14" s="5">
        <v>46387</v>
      </c>
      <c r="Y14" s="28"/>
    </row>
    <row r="15" spans="2:25" ht="12.75" customHeight="1" x14ac:dyDescent="0.2">
      <c r="B15" s="9"/>
      <c r="C15" s="9"/>
      <c r="D15" s="9"/>
      <c r="E15" s="9"/>
      <c r="F15" s="9"/>
      <c r="G15" s="9"/>
      <c r="H15" s="9"/>
      <c r="I15" s="9"/>
      <c r="J15" s="6" t="s">
        <v>375</v>
      </c>
      <c r="K15" s="6" t="s">
        <v>376</v>
      </c>
      <c r="L15" s="1">
        <v>100</v>
      </c>
      <c r="M15" s="1">
        <v>100</v>
      </c>
      <c r="N15" s="1">
        <v>100</v>
      </c>
      <c r="O15" s="1">
        <v>92</v>
      </c>
      <c r="P15" s="1">
        <v>78</v>
      </c>
      <c r="Q15" s="1">
        <v>74</v>
      </c>
      <c r="R15" s="1">
        <v>69</v>
      </c>
      <c r="S15" s="1">
        <v>75</v>
      </c>
      <c r="T15" s="1">
        <v>80</v>
      </c>
      <c r="U15" s="1">
        <v>83</v>
      </c>
      <c r="V15" s="1">
        <v>86</v>
      </c>
      <c r="W15" s="1">
        <v>88</v>
      </c>
      <c r="X15" s="1">
        <v>92</v>
      </c>
      <c r="Y15" s="28"/>
    </row>
    <row r="16" spans="2:25" ht="12.75" customHeight="1" x14ac:dyDescent="0.2">
      <c r="B16" s="9"/>
      <c r="C16" s="9"/>
      <c r="D16" s="9"/>
      <c r="E16" s="9"/>
      <c r="F16" s="9"/>
      <c r="G16" s="9"/>
      <c r="H16" s="9"/>
      <c r="I16" s="9"/>
      <c r="J16" s="6" t="s">
        <v>378</v>
      </c>
      <c r="K16" s="6" t="s">
        <v>379</v>
      </c>
      <c r="L16" s="1">
        <v>100</v>
      </c>
      <c r="M16" s="1">
        <v>99</v>
      </c>
      <c r="N16" s="1">
        <v>99</v>
      </c>
      <c r="O16" s="1">
        <v>101</v>
      </c>
      <c r="P16" s="1">
        <v>98</v>
      </c>
      <c r="Q16" s="1">
        <v>97</v>
      </c>
      <c r="R16" s="1">
        <v>96</v>
      </c>
      <c r="S16" s="1">
        <v>97</v>
      </c>
      <c r="T16" s="1">
        <v>97</v>
      </c>
      <c r="U16" s="1">
        <v>98</v>
      </c>
      <c r="V16" s="1">
        <v>98</v>
      </c>
      <c r="W16" s="1">
        <v>99</v>
      </c>
      <c r="X16" s="1">
        <v>99</v>
      </c>
      <c r="Y16" s="28"/>
    </row>
    <row r="17" spans="2:25" ht="12.75" customHeight="1" x14ac:dyDescent="0.2">
      <c r="B17" s="9"/>
      <c r="C17" s="9"/>
      <c r="D17" s="9"/>
      <c r="E17" s="9"/>
      <c r="F17" s="9"/>
      <c r="G17" s="9"/>
      <c r="H17" s="9"/>
      <c r="I17" s="9"/>
      <c r="J17" s="6" t="s">
        <v>380</v>
      </c>
      <c r="K17" s="6" t="s">
        <v>381</v>
      </c>
      <c r="L17" s="1">
        <v>100</v>
      </c>
      <c r="M17" s="1">
        <v>94</v>
      </c>
      <c r="N17" s="1">
        <v>92</v>
      </c>
      <c r="O17" s="1">
        <v>91</v>
      </c>
      <c r="P17" s="1">
        <v>88</v>
      </c>
      <c r="Q17" s="1">
        <v>85</v>
      </c>
      <c r="R17" s="1">
        <v>84</v>
      </c>
      <c r="S17" s="1">
        <v>82</v>
      </c>
      <c r="T17" s="1">
        <v>80</v>
      </c>
      <c r="U17" s="1">
        <v>78</v>
      </c>
      <c r="V17" s="1">
        <v>77</v>
      </c>
      <c r="W17" s="1">
        <v>74</v>
      </c>
      <c r="X17" s="1">
        <v>71</v>
      </c>
      <c r="Y17" s="28"/>
    </row>
    <row r="18" spans="2:25" ht="12.75" customHeight="1" x14ac:dyDescent="0.2">
      <c r="B18" s="9"/>
      <c r="C18" s="9"/>
      <c r="D18" s="9"/>
      <c r="E18" s="9"/>
      <c r="F18" s="9"/>
      <c r="G18" s="9"/>
      <c r="H18" s="9"/>
      <c r="I18" s="9"/>
      <c r="J18" s="6" t="s">
        <v>382</v>
      </c>
      <c r="K18" s="6" t="s">
        <v>383</v>
      </c>
      <c r="L18" s="1">
        <v>100</v>
      </c>
      <c r="M18" s="1">
        <v>100</v>
      </c>
      <c r="N18" s="1">
        <v>101</v>
      </c>
      <c r="O18" s="1">
        <v>98</v>
      </c>
      <c r="P18" s="1">
        <v>91</v>
      </c>
      <c r="Q18" s="1">
        <v>88</v>
      </c>
      <c r="R18" s="1">
        <v>86</v>
      </c>
      <c r="S18" s="1">
        <v>91</v>
      </c>
      <c r="T18" s="1">
        <v>95</v>
      </c>
      <c r="U18" s="1">
        <v>97</v>
      </c>
      <c r="V18" s="1">
        <v>99</v>
      </c>
      <c r="W18" s="1">
        <v>100</v>
      </c>
      <c r="X18" s="1">
        <v>101</v>
      </c>
      <c r="Y18" s="28"/>
    </row>
    <row r="19" spans="2:25" ht="12.75" customHeight="1" x14ac:dyDescent="0.2">
      <c r="B19" s="9"/>
      <c r="C19" s="9"/>
      <c r="D19" s="9"/>
      <c r="E19" s="9"/>
      <c r="F19" s="9"/>
      <c r="G19" s="9"/>
      <c r="H19" s="9"/>
      <c r="I19" s="9"/>
      <c r="J19" s="203" t="s">
        <v>384</v>
      </c>
      <c r="K19" s="203" t="s">
        <v>385</v>
      </c>
      <c r="L19" s="1">
        <v>100</v>
      </c>
      <c r="M19" s="1">
        <v>103</v>
      </c>
      <c r="N19" s="1">
        <v>108</v>
      </c>
      <c r="O19" s="1">
        <v>110</v>
      </c>
      <c r="P19" s="1">
        <v>106</v>
      </c>
      <c r="Q19" s="1">
        <v>105</v>
      </c>
      <c r="R19" s="1">
        <v>104</v>
      </c>
      <c r="S19" s="1">
        <v>107</v>
      </c>
      <c r="T19" s="1">
        <v>110</v>
      </c>
      <c r="U19" s="1">
        <v>111</v>
      </c>
      <c r="V19" s="1">
        <v>112</v>
      </c>
      <c r="W19" s="1">
        <v>113</v>
      </c>
      <c r="X19" s="1">
        <v>115</v>
      </c>
      <c r="Y19" s="28"/>
    </row>
    <row r="20" spans="2:25" ht="12.75" customHeight="1" x14ac:dyDescent="0.2">
      <c r="B20" s="9"/>
      <c r="C20" s="9"/>
      <c r="D20" s="9"/>
      <c r="E20" s="9"/>
      <c r="F20" s="9"/>
      <c r="G20" s="9"/>
      <c r="H20" s="9"/>
      <c r="I20" s="9"/>
      <c r="J20" s="28"/>
      <c r="L20" s="1"/>
      <c r="M20" s="1"/>
      <c r="N20" s="1"/>
      <c r="O20" s="1"/>
      <c r="P20" s="1"/>
      <c r="Q20" s="1"/>
      <c r="R20" s="1"/>
      <c r="S20" s="1"/>
      <c r="T20" s="1"/>
      <c r="U20" s="1"/>
      <c r="V20" s="1"/>
      <c r="W20" s="1"/>
      <c r="X20" s="1"/>
      <c r="Y20" s="28"/>
    </row>
    <row r="21" spans="2:25" ht="12.75" customHeight="1" x14ac:dyDescent="0.2">
      <c r="B21" s="327" t="s">
        <v>387</v>
      </c>
      <c r="C21" s="327"/>
      <c r="D21" s="327"/>
      <c r="E21" s="327"/>
      <c r="F21" s="327"/>
      <c r="G21" s="327"/>
      <c r="H21" s="9"/>
      <c r="I21" s="9"/>
      <c r="J21" s="8"/>
      <c r="K21" s="5"/>
      <c r="L21" s="1"/>
      <c r="M21" s="1"/>
      <c r="N21" s="1"/>
      <c r="O21" s="1"/>
      <c r="P21" s="1"/>
      <c r="Q21" s="1"/>
      <c r="R21" s="1"/>
      <c r="S21" s="1"/>
      <c r="T21" s="1"/>
      <c r="U21" s="1"/>
      <c r="V21" s="1"/>
      <c r="W21" s="1"/>
      <c r="X21" s="1"/>
      <c r="Y21" s="28"/>
    </row>
    <row r="22" spans="2:25" ht="12.75" customHeight="1" x14ac:dyDescent="0.2">
      <c r="B22" s="204"/>
      <c r="C22" s="204"/>
      <c r="D22" s="204"/>
      <c r="E22" s="204"/>
      <c r="F22" s="204"/>
      <c r="G22" s="204"/>
      <c r="H22" s="9"/>
      <c r="I22" s="9"/>
      <c r="J22" s="28"/>
      <c r="K22" s="5"/>
      <c r="L22" s="11"/>
      <c r="M22" s="11"/>
      <c r="N22" s="11"/>
      <c r="O22" s="11"/>
      <c r="P22" s="11"/>
      <c r="Y22" s="28"/>
    </row>
    <row r="23" spans="2:25" ht="12.75" customHeight="1" x14ac:dyDescent="0.2">
      <c r="B23" s="327"/>
      <c r="C23" s="327"/>
      <c r="D23" s="327"/>
      <c r="E23" s="327"/>
      <c r="F23" s="327"/>
      <c r="G23" s="327"/>
      <c r="H23" s="9"/>
      <c r="J23" s="28"/>
      <c r="Y23" s="28"/>
    </row>
    <row r="24" spans="2:25" ht="12.75" customHeight="1" x14ac:dyDescent="0.2">
      <c r="H24" s="9"/>
      <c r="J24" s="28"/>
      <c r="Y24" s="28"/>
    </row>
    <row r="25" spans="2:25" ht="12.75" customHeight="1" x14ac:dyDescent="0.2">
      <c r="H25" s="9"/>
      <c r="J25" s="28"/>
      <c r="Y25" s="28"/>
    </row>
    <row r="26" spans="2:25" ht="12.75" customHeight="1" x14ac:dyDescent="0.2">
      <c r="H26" s="9"/>
      <c r="J26" s="28"/>
      <c r="Y26" s="28"/>
    </row>
    <row r="27" spans="2:25" ht="12.75" customHeight="1" x14ac:dyDescent="0.2">
      <c r="C27" s="9"/>
      <c r="D27" s="9"/>
      <c r="E27" s="9"/>
      <c r="F27" s="9"/>
      <c r="G27" s="9"/>
      <c r="J27" s="28"/>
      <c r="Y27" s="28"/>
    </row>
    <row r="28" spans="2:25" ht="12.75" customHeight="1" x14ac:dyDescent="0.2">
      <c r="B28" s="7"/>
      <c r="C28" s="9"/>
      <c r="D28" s="9"/>
      <c r="E28" s="9"/>
      <c r="F28" s="9"/>
      <c r="G28" s="9"/>
      <c r="J28" s="28"/>
      <c r="Y28" s="28"/>
    </row>
    <row r="29" spans="2:25" ht="12.75" customHeight="1" x14ac:dyDescent="0.2">
      <c r="C29" s="9"/>
      <c r="D29" s="9"/>
      <c r="E29" s="9"/>
      <c r="F29" s="9"/>
      <c r="G29" s="9"/>
      <c r="J29" s="28"/>
      <c r="Y29" s="28"/>
    </row>
    <row r="30" spans="2:25" ht="12.75" customHeight="1" x14ac:dyDescent="0.2">
      <c r="C30" s="9"/>
      <c r="D30" s="9"/>
      <c r="E30" s="9"/>
      <c r="F30" s="9"/>
      <c r="G30" s="9"/>
      <c r="J30" s="28"/>
      <c r="Y30" s="28"/>
    </row>
    <row r="31" spans="2:25" ht="12.75" customHeight="1" x14ac:dyDescent="0.2">
      <c r="C31" s="9"/>
      <c r="D31" s="9"/>
      <c r="E31" s="9"/>
      <c r="F31" s="9"/>
      <c r="G31" s="9"/>
      <c r="J31" s="28"/>
      <c r="Y31" s="28"/>
    </row>
    <row r="32" spans="2:25" ht="12.75" customHeight="1" x14ac:dyDescent="0.2">
      <c r="J32" s="28"/>
      <c r="Y32" s="28"/>
    </row>
    <row r="33" spans="2:25" ht="12.75" customHeight="1" x14ac:dyDescent="0.2">
      <c r="J33" s="28"/>
      <c r="Y33" s="28"/>
    </row>
    <row r="34" spans="2:25" ht="12.75" customHeight="1" x14ac:dyDescent="0.2">
      <c r="J34" s="28"/>
      <c r="Y34" s="28"/>
    </row>
    <row r="35" spans="2:25" ht="12.75" customHeight="1" x14ac:dyDescent="0.2">
      <c r="J35" s="28"/>
      <c r="Y35" s="28"/>
    </row>
    <row r="36" spans="2:25" ht="12.75" customHeight="1" x14ac:dyDescent="0.2">
      <c r="J36" s="28"/>
      <c r="Y36" s="28"/>
    </row>
    <row r="37" spans="2:25" ht="12.75" customHeight="1" x14ac:dyDescent="0.2">
      <c r="J37" s="28"/>
      <c r="Y37" s="28"/>
    </row>
    <row r="38" spans="2:25" ht="12.75" customHeight="1" x14ac:dyDescent="0.2">
      <c r="B38" s="9" t="s">
        <v>37</v>
      </c>
      <c r="J38" s="28"/>
      <c r="Y38" s="28"/>
    </row>
    <row r="39" spans="2:25" ht="12.75" customHeight="1" x14ac:dyDescent="0.2">
      <c r="J39" s="28"/>
      <c r="Y39" s="28"/>
    </row>
    <row r="40" spans="2:25" ht="12.75" customHeight="1" x14ac:dyDescent="0.2">
      <c r="J40" s="28"/>
      <c r="Y40" s="28"/>
    </row>
    <row r="41" spans="2:25" ht="12.75" customHeight="1" x14ac:dyDescent="0.2">
      <c r="J41" s="28"/>
      <c r="Y41" s="28"/>
    </row>
    <row r="42" spans="2:25" ht="12.75" customHeight="1" x14ac:dyDescent="0.2">
      <c r="B42" s="131" t="s">
        <v>388</v>
      </c>
      <c r="C42" s="7"/>
      <c r="D42" s="7"/>
      <c r="E42" s="7"/>
      <c r="F42" s="7"/>
      <c r="G42" s="7"/>
      <c r="J42" s="28"/>
      <c r="Y42" s="28"/>
    </row>
    <row r="43" spans="2:25" ht="12.75" customHeight="1" x14ac:dyDescent="0.2">
      <c r="B43" s="389" t="s">
        <v>544</v>
      </c>
      <c r="C43" s="389"/>
      <c r="D43" s="389"/>
      <c r="E43" s="389"/>
      <c r="F43" s="389"/>
      <c r="G43" s="389"/>
      <c r="J43" s="28"/>
      <c r="Y43" s="28"/>
    </row>
    <row r="44" spans="2:25" ht="12.75" customHeight="1" x14ac:dyDescent="0.2">
      <c r="B44" s="389"/>
      <c r="C44" s="389"/>
      <c r="D44" s="389"/>
      <c r="E44" s="389"/>
      <c r="F44" s="389"/>
      <c r="G44" s="389"/>
      <c r="J44" s="28"/>
      <c r="Y44" s="28"/>
    </row>
    <row r="45" spans="2:25" ht="12.75" customHeight="1" x14ac:dyDescent="0.2">
      <c r="B45" s="391" t="s">
        <v>2</v>
      </c>
      <c r="C45" s="391"/>
      <c r="D45" s="391"/>
      <c r="E45" s="391"/>
      <c r="F45" s="391"/>
      <c r="G45" s="391"/>
      <c r="H45" s="9"/>
      <c r="I45" s="9"/>
      <c r="J45" s="28"/>
      <c r="K45" s="25"/>
      <c r="N45" s="25"/>
      <c r="Y45" s="28"/>
    </row>
    <row r="46" spans="2:25" ht="12.75" customHeight="1" x14ac:dyDescent="0.2">
      <c r="C46" s="327" t="s">
        <v>389</v>
      </c>
      <c r="D46" s="327"/>
      <c r="E46" s="327"/>
      <c r="F46" s="327"/>
      <c r="G46" s="9"/>
      <c r="H46" s="9"/>
      <c r="I46" s="9"/>
      <c r="J46" s="28"/>
      <c r="Y46" s="28"/>
    </row>
    <row r="47" spans="2:25" ht="12.75" customHeight="1" x14ac:dyDescent="0.2">
      <c r="B47" s="9"/>
      <c r="C47" s="9"/>
      <c r="D47" s="9"/>
      <c r="E47" s="9"/>
      <c r="F47" s="9"/>
      <c r="G47" s="9"/>
      <c r="H47" s="9"/>
      <c r="I47" s="9"/>
      <c r="J47" s="28"/>
      <c r="Y47" s="28"/>
    </row>
    <row r="48" spans="2:25" ht="12.75" customHeight="1" x14ac:dyDescent="0.2">
      <c r="B48" s="9"/>
      <c r="C48" s="9"/>
      <c r="D48" s="9"/>
      <c r="E48" s="202"/>
      <c r="F48" s="9"/>
      <c r="G48" s="9"/>
      <c r="H48" s="9"/>
      <c r="I48" s="9"/>
      <c r="J48" s="28"/>
      <c r="Y48" s="28"/>
    </row>
    <row r="49" spans="2:25" ht="12.75" customHeight="1" x14ac:dyDescent="0.2">
      <c r="B49" s="9"/>
      <c r="C49" s="9"/>
      <c r="D49" s="9"/>
      <c r="E49" s="9"/>
      <c r="F49" s="9"/>
      <c r="G49" s="9"/>
      <c r="H49" s="9"/>
      <c r="I49" s="9"/>
      <c r="J49" s="28"/>
      <c r="Y49" s="28"/>
    </row>
    <row r="50" spans="2:25" ht="12.75" customHeight="1" x14ac:dyDescent="0.2">
      <c r="B50" s="9"/>
      <c r="C50" s="9"/>
      <c r="D50" s="9"/>
      <c r="E50" s="9"/>
      <c r="F50" s="9"/>
      <c r="G50" s="9"/>
      <c r="H50" s="4"/>
      <c r="I50" s="9"/>
      <c r="J50" s="28"/>
      <c r="Y50" s="28"/>
    </row>
    <row r="51" spans="2:25" ht="12.75" customHeight="1" x14ac:dyDescent="0.2">
      <c r="B51" s="388"/>
      <c r="C51" s="388"/>
      <c r="D51" s="388"/>
      <c r="E51" s="388"/>
      <c r="F51" s="388"/>
      <c r="G51" s="388"/>
      <c r="H51" s="4"/>
      <c r="I51" s="9"/>
      <c r="J51" s="28"/>
      <c r="Y51" s="28"/>
    </row>
    <row r="52" spans="2:25" ht="12.75" customHeight="1" x14ac:dyDescent="0.2">
      <c r="B52" s="9"/>
      <c r="C52" s="9"/>
      <c r="D52" s="9"/>
      <c r="E52" s="9"/>
      <c r="F52" s="9"/>
      <c r="G52" s="9"/>
      <c r="H52" s="4"/>
      <c r="I52" s="9"/>
      <c r="J52" s="8"/>
      <c r="K52" s="5"/>
      <c r="L52" s="11"/>
      <c r="M52" s="11"/>
      <c r="N52" s="11"/>
      <c r="O52" s="11"/>
      <c r="Y52" s="28"/>
    </row>
    <row r="53" spans="2:25" ht="12.75" customHeight="1" x14ac:dyDescent="0.2">
      <c r="B53" s="9"/>
      <c r="C53" s="9"/>
      <c r="D53" s="9"/>
      <c r="E53" s="9"/>
      <c r="F53" s="9"/>
      <c r="G53" s="9"/>
      <c r="H53" s="3"/>
      <c r="I53" s="9"/>
      <c r="J53" s="8"/>
      <c r="K53" s="5"/>
      <c r="L53" s="11"/>
      <c r="M53" s="11"/>
      <c r="N53" s="11"/>
      <c r="O53" s="11"/>
      <c r="Y53" s="28"/>
    </row>
    <row r="54" spans="2:25" ht="12.75" customHeight="1" x14ac:dyDescent="0.2">
      <c r="B54" s="9"/>
      <c r="C54" s="9"/>
      <c r="D54" s="9"/>
      <c r="E54" s="9"/>
      <c r="F54" s="9"/>
      <c r="G54" s="9"/>
      <c r="H54" s="9"/>
      <c r="I54" s="9"/>
      <c r="J54" s="28"/>
      <c r="K54" s="5"/>
      <c r="L54" s="11"/>
      <c r="M54" s="11"/>
      <c r="N54" s="11"/>
      <c r="O54" s="11"/>
      <c r="Y54" s="28"/>
    </row>
    <row r="55" spans="2:25" ht="12.75" customHeight="1" x14ac:dyDescent="0.2">
      <c r="B55" s="9"/>
      <c r="C55" s="9"/>
      <c r="D55" s="9"/>
      <c r="E55" s="9"/>
      <c r="F55" s="9"/>
      <c r="G55" s="9"/>
      <c r="I55" s="9"/>
      <c r="J55" s="28"/>
      <c r="K55" s="5"/>
      <c r="L55" s="11"/>
      <c r="M55" s="11"/>
      <c r="N55" s="11"/>
      <c r="O55" s="11"/>
      <c r="Y55" s="28"/>
    </row>
    <row r="56" spans="2:25" ht="12.75" customHeight="1" x14ac:dyDescent="0.2">
      <c r="B56" s="9"/>
      <c r="C56" s="9"/>
      <c r="D56" s="9"/>
      <c r="E56" s="9"/>
      <c r="F56" s="9"/>
      <c r="G56" s="9"/>
      <c r="I56" s="9"/>
      <c r="J56" s="28"/>
      <c r="K56" s="5"/>
      <c r="L56" s="11"/>
      <c r="M56" s="11"/>
      <c r="N56" s="11"/>
      <c r="O56" s="11"/>
      <c r="Y56" s="28"/>
    </row>
    <row r="57" spans="2:25" ht="12.75" customHeight="1" x14ac:dyDescent="0.2">
      <c r="B57" s="9"/>
      <c r="C57" s="9"/>
      <c r="D57" s="9"/>
      <c r="E57" s="9"/>
      <c r="F57" s="9"/>
      <c r="G57" s="9"/>
      <c r="I57" s="9"/>
      <c r="J57" s="8"/>
      <c r="K57" s="5"/>
      <c r="L57" s="11"/>
      <c r="M57" s="11"/>
      <c r="N57" s="11"/>
      <c r="O57" s="11"/>
      <c r="Y57" s="28"/>
    </row>
    <row r="58" spans="2:25" ht="12.75" customHeight="1" x14ac:dyDescent="0.2">
      <c r="B58" s="9"/>
      <c r="C58" s="9"/>
      <c r="D58" s="9"/>
      <c r="E58" s="9"/>
      <c r="F58" s="9"/>
      <c r="G58" s="9"/>
      <c r="I58" s="9"/>
      <c r="J58" s="8"/>
      <c r="K58" s="5"/>
      <c r="L58" s="11"/>
      <c r="M58" s="11"/>
      <c r="N58" s="11"/>
      <c r="O58" s="11"/>
      <c r="Y58" s="28"/>
    </row>
    <row r="59" spans="2:25" ht="12.75" customHeight="1" x14ac:dyDescent="0.2">
      <c r="B59" s="9"/>
      <c r="C59" s="9"/>
      <c r="D59" s="9"/>
      <c r="E59" s="9"/>
      <c r="F59" s="9"/>
      <c r="G59" s="9"/>
      <c r="H59" s="9"/>
      <c r="I59" s="9"/>
      <c r="J59" s="8"/>
      <c r="L59" s="5"/>
      <c r="M59" s="10"/>
      <c r="N59" s="5"/>
      <c r="O59" s="10"/>
      <c r="P59" s="5"/>
      <c r="Q59" s="10"/>
      <c r="R59" s="5"/>
      <c r="S59" s="10"/>
      <c r="T59" s="5"/>
      <c r="U59" s="10"/>
      <c r="V59" s="5"/>
      <c r="W59" s="10"/>
      <c r="X59" s="5"/>
      <c r="Y59" s="28"/>
    </row>
    <row r="60" spans="2:25" ht="12.75" customHeight="1" x14ac:dyDescent="0.2">
      <c r="B60" s="9"/>
      <c r="C60" s="327" t="s">
        <v>390</v>
      </c>
      <c r="D60" s="327"/>
      <c r="E60" s="327"/>
      <c r="F60" s="327"/>
      <c r="G60" s="7"/>
      <c r="H60" s="9"/>
      <c r="I60" s="9"/>
      <c r="J60" s="8"/>
      <c r="Y60" s="28"/>
    </row>
    <row r="61" spans="2:25" ht="12.75" customHeight="1" x14ac:dyDescent="0.2">
      <c r="H61" s="9"/>
      <c r="I61" s="9"/>
      <c r="J61" s="8"/>
      <c r="Y61" s="28"/>
    </row>
    <row r="62" spans="2:25" ht="12.75" customHeight="1" x14ac:dyDescent="0.2">
      <c r="H62" s="9"/>
      <c r="I62" s="9"/>
      <c r="J62" s="8"/>
      <c r="Y62" s="28"/>
    </row>
    <row r="63" spans="2:25" ht="12.75" customHeight="1" x14ac:dyDescent="0.2">
      <c r="C63" s="9"/>
      <c r="D63" s="9"/>
      <c r="E63" s="9"/>
      <c r="F63" s="9"/>
      <c r="G63" s="9"/>
      <c r="H63" s="9"/>
      <c r="I63" s="9"/>
      <c r="J63" s="28"/>
      <c r="Y63" s="28"/>
    </row>
    <row r="64" spans="2:25" ht="12.75" customHeight="1" x14ac:dyDescent="0.2">
      <c r="B64" s="7"/>
      <c r="C64" s="9"/>
      <c r="D64" s="9"/>
      <c r="E64" s="9"/>
      <c r="F64" s="9"/>
      <c r="G64" s="9"/>
      <c r="H64" s="9"/>
      <c r="I64" s="9"/>
      <c r="J64" s="28"/>
      <c r="K64" s="5"/>
      <c r="L64" s="11"/>
      <c r="M64" s="11"/>
      <c r="N64" s="11"/>
      <c r="O64" s="11"/>
      <c r="Y64" s="28"/>
    </row>
    <row r="65" spans="2:25" ht="12.75" customHeight="1" x14ac:dyDescent="0.2">
      <c r="C65" s="9"/>
      <c r="D65" s="9"/>
      <c r="E65" s="9"/>
      <c r="F65" s="9"/>
      <c r="G65" s="9"/>
      <c r="H65" s="9"/>
      <c r="I65" s="9"/>
      <c r="J65" s="28"/>
      <c r="K65" s="5"/>
      <c r="L65" s="11"/>
      <c r="M65" s="11"/>
      <c r="N65" s="11"/>
      <c r="O65" s="11"/>
      <c r="Y65" s="28"/>
    </row>
    <row r="66" spans="2:25" ht="12.75" customHeight="1" x14ac:dyDescent="0.2">
      <c r="H66" s="9"/>
      <c r="I66" s="9"/>
      <c r="J66" s="28"/>
      <c r="K66" s="5"/>
      <c r="L66" s="11"/>
      <c r="M66" s="11"/>
      <c r="N66" s="11"/>
      <c r="O66" s="11"/>
      <c r="Y66" s="28"/>
    </row>
    <row r="67" spans="2:25" ht="12.75" customHeight="1" x14ac:dyDescent="0.2">
      <c r="H67" s="4"/>
      <c r="I67" s="9"/>
      <c r="J67" s="28"/>
      <c r="K67" s="5"/>
      <c r="Y67" s="28"/>
    </row>
    <row r="68" spans="2:25" ht="12.75" customHeight="1" x14ac:dyDescent="0.2">
      <c r="H68" s="4"/>
      <c r="I68" s="9"/>
      <c r="J68" s="28"/>
      <c r="N68" s="11"/>
      <c r="Y68" s="28"/>
    </row>
    <row r="69" spans="2:25" ht="12.75" customHeight="1" x14ac:dyDescent="0.2">
      <c r="H69" s="4"/>
      <c r="J69" s="28"/>
      <c r="Y69" s="28"/>
    </row>
    <row r="70" spans="2:25" ht="12.75" customHeight="1" x14ac:dyDescent="0.2">
      <c r="H70" s="4"/>
      <c r="J70" s="28"/>
      <c r="Y70" s="28"/>
    </row>
    <row r="71" spans="2:25" ht="12.75" customHeight="1" x14ac:dyDescent="0.2">
      <c r="H71" s="3"/>
      <c r="J71" s="28"/>
      <c r="Y71" s="28"/>
    </row>
    <row r="72" spans="2:25" ht="12.75" customHeight="1" x14ac:dyDescent="0.2">
      <c r="H72" s="9"/>
      <c r="J72" s="28"/>
      <c r="Y72" s="28"/>
    </row>
    <row r="73" spans="2:25" ht="12.75" customHeight="1" x14ac:dyDescent="0.2">
      <c r="J73" s="28"/>
      <c r="Y73" s="28"/>
    </row>
    <row r="74" spans="2:25" ht="12.75" customHeight="1" x14ac:dyDescent="0.2">
      <c r="J74" s="28"/>
      <c r="Y74" s="28"/>
    </row>
    <row r="75" spans="2:25" ht="12.75" customHeight="1" x14ac:dyDescent="0.2">
      <c r="J75" s="28"/>
      <c r="Y75" s="28"/>
    </row>
    <row r="76" spans="2:25" ht="12.75" customHeight="1" x14ac:dyDescent="0.2">
      <c r="J76" s="28"/>
      <c r="Y76" s="28"/>
    </row>
    <row r="77" spans="2:25" ht="12.75" customHeight="1" x14ac:dyDescent="0.2">
      <c r="B77" s="9" t="s">
        <v>43</v>
      </c>
      <c r="J77" s="28"/>
    </row>
  </sheetData>
  <mergeCells count="10">
    <mergeCell ref="C46:F46"/>
    <mergeCell ref="B51:G51"/>
    <mergeCell ref="C60:F60"/>
    <mergeCell ref="B4:G5"/>
    <mergeCell ref="B43:G44"/>
    <mergeCell ref="B12:G12"/>
    <mergeCell ref="C7:F7"/>
    <mergeCell ref="B45:G45"/>
    <mergeCell ref="B23:G23"/>
    <mergeCell ref="B21:G21"/>
  </mergeCells>
  <pageMargins left="0.7" right="0.7" top="0.78740157499999996" bottom="0.78740157499999996"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dimension ref="B1:AA49"/>
  <sheetViews>
    <sheetView zoomScaleNormal="100" workbookViewId="0"/>
  </sheetViews>
  <sheetFormatPr defaultColWidth="9.140625" defaultRowHeight="12.75" customHeight="1" x14ac:dyDescent="0.25"/>
  <cols>
    <col min="1" max="9" width="9.140625" style="8"/>
    <col min="10" max="10" width="9.140625" style="16"/>
    <col min="11" max="16" width="9.140625" style="8"/>
    <col min="17" max="17" width="9.140625" style="12"/>
    <col min="18" max="16384" width="9.140625" style="8"/>
  </cols>
  <sheetData>
    <row r="1" spans="2:27" ht="12.75" customHeight="1" x14ac:dyDescent="0.25">
      <c r="J1" s="8"/>
    </row>
    <row r="2" spans="2:27" ht="12.75" customHeight="1" x14ac:dyDescent="0.25">
      <c r="J2" s="8"/>
      <c r="Q2" s="8"/>
    </row>
    <row r="3" spans="2:27" ht="12.75" customHeight="1" x14ac:dyDescent="0.25">
      <c r="B3" s="38" t="s">
        <v>224</v>
      </c>
      <c r="H3" s="38"/>
      <c r="J3" s="8"/>
      <c r="R3" s="394" t="s">
        <v>41</v>
      </c>
      <c r="S3" s="394"/>
      <c r="T3" s="394"/>
      <c r="U3" s="394"/>
      <c r="V3" s="394"/>
      <c r="W3" s="394"/>
      <c r="X3" s="394"/>
      <c r="Y3" s="394"/>
    </row>
    <row r="4" spans="2:27" ht="12.75" customHeight="1" x14ac:dyDescent="0.25">
      <c r="B4" s="38" t="s">
        <v>545</v>
      </c>
      <c r="H4" s="38"/>
      <c r="J4" s="8"/>
      <c r="R4" s="394" t="s">
        <v>18</v>
      </c>
      <c r="S4" s="394"/>
      <c r="T4" s="394"/>
      <c r="U4" s="394"/>
      <c r="V4" s="394"/>
      <c r="W4" s="394"/>
      <c r="X4" s="394"/>
      <c r="Y4" s="394"/>
    </row>
    <row r="5" spans="2:27" ht="12.75" customHeight="1" x14ac:dyDescent="0.25">
      <c r="B5" s="35" t="s">
        <v>148</v>
      </c>
      <c r="H5" s="35"/>
      <c r="J5" s="8"/>
      <c r="R5" s="17" t="s">
        <v>225</v>
      </c>
      <c r="S5" s="8" t="s">
        <v>226</v>
      </c>
      <c r="T5" s="8" t="s">
        <v>227</v>
      </c>
      <c r="U5" s="8" t="s">
        <v>228</v>
      </c>
      <c r="V5" s="8" t="s">
        <v>229</v>
      </c>
      <c r="W5" s="8" t="s">
        <v>230</v>
      </c>
      <c r="X5" s="8" t="s">
        <v>231</v>
      </c>
    </row>
    <row r="6" spans="2:27" ht="12.75" customHeight="1" x14ac:dyDescent="0.2">
      <c r="B6" s="35"/>
      <c r="C6" s="395" t="s">
        <v>18</v>
      </c>
      <c r="D6" s="395"/>
      <c r="E6" s="395"/>
      <c r="F6" s="395"/>
      <c r="G6" s="205"/>
      <c r="H6" s="205"/>
      <c r="I6" s="395" t="s">
        <v>35</v>
      </c>
      <c r="J6" s="396"/>
      <c r="K6" s="396"/>
      <c r="L6" s="396"/>
      <c r="M6" s="206"/>
      <c r="R6" s="17" t="s">
        <v>232</v>
      </c>
      <c r="S6" s="8" t="s">
        <v>233</v>
      </c>
      <c r="T6" s="8" t="s">
        <v>234</v>
      </c>
      <c r="U6" s="8" t="s">
        <v>235</v>
      </c>
      <c r="V6" s="8" t="s">
        <v>236</v>
      </c>
      <c r="W6" s="8" t="s">
        <v>237</v>
      </c>
      <c r="X6" s="8" t="s">
        <v>238</v>
      </c>
      <c r="Y6" s="15"/>
      <c r="Z6" s="15"/>
      <c r="AA6" s="15"/>
    </row>
    <row r="7" spans="2:27" ht="12.75" customHeight="1" x14ac:dyDescent="0.2">
      <c r="B7" s="35"/>
      <c r="H7" s="35"/>
      <c r="J7" s="8"/>
      <c r="P7" s="15" t="s">
        <v>239</v>
      </c>
      <c r="Q7" s="15" t="s">
        <v>239</v>
      </c>
      <c r="R7" s="17">
        <v>0.89710000000000001</v>
      </c>
      <c r="S7" s="17">
        <v>1.4432</v>
      </c>
      <c r="T7" s="17">
        <v>1.1004</v>
      </c>
      <c r="U7" s="17">
        <v>1.6707000000000001</v>
      </c>
      <c r="V7" s="17">
        <v>0.9577</v>
      </c>
      <c r="W7" s="17">
        <v>0.52280000000000004</v>
      </c>
      <c r="X7" s="17">
        <v>0.79290000000000005</v>
      </c>
      <c r="Y7" s="17"/>
      <c r="Z7" s="17"/>
      <c r="AA7" s="17"/>
    </row>
    <row r="8" spans="2:27" ht="12.75" customHeight="1" x14ac:dyDescent="0.2">
      <c r="J8" s="8"/>
      <c r="P8" s="15" t="s">
        <v>240</v>
      </c>
      <c r="Q8" s="15" t="s">
        <v>240</v>
      </c>
      <c r="R8" s="17">
        <v>1.7349000000000001</v>
      </c>
      <c r="S8" s="17">
        <v>1.5834999999999999</v>
      </c>
      <c r="T8" s="17">
        <v>1.286</v>
      </c>
      <c r="U8" s="17">
        <v>3.2343000000000002</v>
      </c>
      <c r="V8" s="17">
        <v>1.2115</v>
      </c>
      <c r="W8" s="17">
        <v>1.6511</v>
      </c>
      <c r="X8" s="17">
        <v>0.79679999999999995</v>
      </c>
      <c r="Y8" s="17"/>
      <c r="Z8" s="17"/>
      <c r="AA8" s="17"/>
    </row>
    <row r="9" spans="2:27" ht="12.75" customHeight="1" x14ac:dyDescent="0.2">
      <c r="J9" s="8"/>
      <c r="P9" s="15" t="s">
        <v>241</v>
      </c>
      <c r="Q9" s="15" t="s">
        <v>241</v>
      </c>
      <c r="R9" s="17">
        <v>1.9796</v>
      </c>
      <c r="S9" s="17">
        <v>1.4836</v>
      </c>
      <c r="T9" s="17">
        <v>1.4709000000000001</v>
      </c>
      <c r="U9" s="17">
        <v>3.0333000000000001</v>
      </c>
      <c r="V9" s="17">
        <v>1.4357</v>
      </c>
      <c r="W9" s="17">
        <v>2.0297999999999998</v>
      </c>
      <c r="X9" s="17">
        <v>1.1515</v>
      </c>
      <c r="Y9" s="17"/>
      <c r="Z9" s="17"/>
      <c r="AA9" s="17"/>
    </row>
    <row r="10" spans="2:27" ht="12.75" customHeight="1" x14ac:dyDescent="0.2">
      <c r="J10" s="8"/>
      <c r="P10" s="15" t="s">
        <v>242</v>
      </c>
      <c r="Q10" s="15" t="s">
        <v>242</v>
      </c>
      <c r="R10" s="17">
        <v>2.0977000000000001</v>
      </c>
      <c r="S10" s="17">
        <v>1.4838</v>
      </c>
      <c r="T10" s="17">
        <v>2.3538999999999999</v>
      </c>
      <c r="U10" s="17">
        <v>1.5645</v>
      </c>
      <c r="V10" s="17">
        <v>1.6958</v>
      </c>
      <c r="W10" s="17">
        <v>1.8176000000000001</v>
      </c>
      <c r="X10" s="17">
        <v>1.4619</v>
      </c>
      <c r="Y10" s="17"/>
      <c r="Z10" s="17"/>
      <c r="AA10" s="17"/>
    </row>
    <row r="11" spans="2:27" ht="12.75" customHeight="1" x14ac:dyDescent="0.2">
      <c r="J11" s="8"/>
      <c r="P11" s="207" t="s">
        <v>243</v>
      </c>
      <c r="Q11" s="207" t="s">
        <v>244</v>
      </c>
      <c r="R11" s="17">
        <v>1.6931</v>
      </c>
      <c r="S11" s="17">
        <v>1.3322000000000001</v>
      </c>
      <c r="T11" s="17">
        <v>1.9997</v>
      </c>
      <c r="U11" s="17">
        <v>3.3807</v>
      </c>
      <c r="V11" s="17">
        <v>1.6913</v>
      </c>
      <c r="W11" s="17">
        <v>1.4669000000000001</v>
      </c>
      <c r="X11" s="17">
        <v>2.3187000000000002</v>
      </c>
    </row>
    <row r="12" spans="2:27" ht="12.75" customHeight="1" x14ac:dyDescent="0.25">
      <c r="J12" s="8"/>
      <c r="Q12" s="8"/>
    </row>
    <row r="13" spans="2:27" ht="12.75" customHeight="1" x14ac:dyDescent="0.25">
      <c r="J13" s="8"/>
      <c r="R13" s="394" t="s">
        <v>42</v>
      </c>
      <c r="S13" s="394"/>
      <c r="T13" s="394"/>
      <c r="U13" s="394"/>
      <c r="V13" s="394"/>
      <c r="W13" s="394"/>
      <c r="X13" s="394"/>
      <c r="Y13" s="394"/>
    </row>
    <row r="14" spans="2:27" ht="12.75" customHeight="1" x14ac:dyDescent="0.25">
      <c r="J14" s="8"/>
      <c r="R14" s="394" t="s">
        <v>35</v>
      </c>
      <c r="S14" s="394"/>
      <c r="T14" s="394"/>
      <c r="U14" s="394"/>
      <c r="V14" s="394"/>
      <c r="W14" s="394"/>
      <c r="X14" s="394"/>
      <c r="Y14" s="394"/>
    </row>
    <row r="15" spans="2:27" ht="12.75" customHeight="1" x14ac:dyDescent="0.25">
      <c r="J15" s="8"/>
      <c r="R15" s="17" t="s">
        <v>225</v>
      </c>
      <c r="S15" s="8" t="s">
        <v>226</v>
      </c>
      <c r="T15" s="8" t="s">
        <v>227</v>
      </c>
      <c r="U15" s="8" t="s">
        <v>228</v>
      </c>
      <c r="V15" s="8" t="s">
        <v>229</v>
      </c>
      <c r="W15" s="8" t="s">
        <v>230</v>
      </c>
      <c r="X15" s="8" t="s">
        <v>231</v>
      </c>
    </row>
    <row r="16" spans="2:27" ht="12.75" customHeight="1" x14ac:dyDescent="0.25">
      <c r="J16" s="8"/>
      <c r="R16" s="17" t="s">
        <v>232</v>
      </c>
      <c r="S16" s="8" t="s">
        <v>233</v>
      </c>
      <c r="T16" s="8" t="s">
        <v>234</v>
      </c>
      <c r="U16" s="8" t="s">
        <v>235</v>
      </c>
      <c r="V16" s="8" t="s">
        <v>236</v>
      </c>
      <c r="W16" s="8" t="s">
        <v>237</v>
      </c>
      <c r="X16" s="8" t="s">
        <v>238</v>
      </c>
    </row>
    <row r="17" spans="2:27" ht="12.75" customHeight="1" x14ac:dyDescent="0.2">
      <c r="J17" s="8"/>
      <c r="P17" s="15" t="s">
        <v>239</v>
      </c>
      <c r="Q17" s="15" t="s">
        <v>239</v>
      </c>
      <c r="R17" s="17">
        <v>0.89710000000000001</v>
      </c>
      <c r="S17" s="17">
        <v>1.4432</v>
      </c>
      <c r="T17" s="17">
        <v>1.1004</v>
      </c>
      <c r="U17" s="17">
        <v>1.6707000000000001</v>
      </c>
      <c r="V17" s="17">
        <v>0.9577</v>
      </c>
      <c r="W17" s="17">
        <v>0.52280000000000004</v>
      </c>
      <c r="X17" s="17">
        <v>0.79290000000000005</v>
      </c>
    </row>
    <row r="18" spans="2:27" ht="12.75" customHeight="1" x14ac:dyDescent="0.2">
      <c r="J18" s="8"/>
      <c r="P18" s="15" t="s">
        <v>240</v>
      </c>
      <c r="Q18" s="15" t="s">
        <v>240</v>
      </c>
      <c r="R18" s="17">
        <v>5.6654</v>
      </c>
      <c r="S18" s="17">
        <v>2.0918000000000001</v>
      </c>
      <c r="T18" s="17">
        <v>2.5495000000000001</v>
      </c>
      <c r="U18" s="17">
        <v>8.2372999999999994</v>
      </c>
      <c r="V18" s="17">
        <v>4.8994</v>
      </c>
      <c r="W18" s="17">
        <v>8.6158000000000001</v>
      </c>
      <c r="X18" s="17">
        <v>4.8697999999999997</v>
      </c>
    </row>
    <row r="19" spans="2:27" ht="12.75" customHeight="1" x14ac:dyDescent="0.2">
      <c r="J19" s="8"/>
      <c r="P19" s="15" t="s">
        <v>241</v>
      </c>
      <c r="Q19" s="15" t="s">
        <v>241</v>
      </c>
      <c r="R19" s="17">
        <v>7.5736999999999997</v>
      </c>
      <c r="S19" s="17">
        <v>2.4216000000000002</v>
      </c>
      <c r="T19" s="17">
        <v>6.7050999999999998</v>
      </c>
      <c r="U19" s="17">
        <v>9.7364999999999995</v>
      </c>
      <c r="V19" s="17">
        <v>7.5449999999999999</v>
      </c>
      <c r="W19" s="17">
        <v>10.105600000000001</v>
      </c>
      <c r="X19" s="17">
        <v>5.1100000000000003</v>
      </c>
    </row>
    <row r="20" spans="2:27" ht="12.75" customHeight="1" x14ac:dyDescent="0.2">
      <c r="J20" s="8"/>
      <c r="P20" s="15" t="s">
        <v>242</v>
      </c>
      <c r="Q20" s="15" t="s">
        <v>242</v>
      </c>
      <c r="R20" s="17">
        <v>7.6677999999999997</v>
      </c>
      <c r="S20" s="17">
        <v>2.3214999999999999</v>
      </c>
      <c r="T20" s="17">
        <v>5.8667999999999996</v>
      </c>
      <c r="U20" s="17">
        <v>9.9221000000000004</v>
      </c>
      <c r="V20" s="17">
        <v>8.8442000000000007</v>
      </c>
      <c r="W20" s="17">
        <v>10.8185</v>
      </c>
      <c r="X20" s="17">
        <v>5.0648</v>
      </c>
    </row>
    <row r="21" spans="2:27" ht="12.75" customHeight="1" x14ac:dyDescent="0.2">
      <c r="J21" s="8"/>
      <c r="Q21" s="15"/>
      <c r="R21" s="17"/>
      <c r="S21" s="17"/>
      <c r="T21" s="17"/>
      <c r="U21" s="17"/>
      <c r="V21" s="17"/>
      <c r="W21" s="17"/>
      <c r="X21" s="17"/>
    </row>
    <row r="22" spans="2:27" ht="12.75" customHeight="1" x14ac:dyDescent="0.2">
      <c r="B22" s="36" t="s">
        <v>37</v>
      </c>
      <c r="C22" s="136"/>
      <c r="D22" s="136"/>
      <c r="E22" s="136"/>
      <c r="F22" s="136"/>
      <c r="G22" s="136"/>
      <c r="H22" s="136"/>
      <c r="I22" s="136"/>
      <c r="J22" s="13"/>
      <c r="K22" s="13"/>
      <c r="L22" s="13"/>
      <c r="M22" s="13"/>
      <c r="Q22" s="15"/>
    </row>
    <row r="23" spans="2:27" ht="12.75" customHeight="1" x14ac:dyDescent="0.2">
      <c r="B23" s="335" t="s">
        <v>215</v>
      </c>
      <c r="C23" s="335"/>
      <c r="D23" s="335"/>
      <c r="E23" s="335"/>
      <c r="F23" s="335"/>
      <c r="G23" s="335"/>
      <c r="H23" s="335"/>
      <c r="I23" s="335"/>
      <c r="J23" s="335"/>
      <c r="K23" s="335"/>
      <c r="L23" s="335"/>
      <c r="M23" s="335"/>
      <c r="Q23" s="15"/>
    </row>
    <row r="24" spans="2:27" ht="12.75" customHeight="1" x14ac:dyDescent="0.25">
      <c r="B24" s="335"/>
      <c r="C24" s="335"/>
      <c r="D24" s="335"/>
      <c r="E24" s="335"/>
      <c r="F24" s="335"/>
      <c r="G24" s="335"/>
      <c r="H24" s="335"/>
      <c r="I24" s="335"/>
      <c r="J24" s="335"/>
      <c r="K24" s="335"/>
      <c r="L24" s="335"/>
      <c r="M24" s="335"/>
    </row>
    <row r="25" spans="2:27" ht="12.75" customHeight="1" x14ac:dyDescent="0.2">
      <c r="B25" s="208"/>
      <c r="C25" s="208"/>
      <c r="D25" s="208"/>
      <c r="E25" s="208"/>
      <c r="F25" s="208"/>
      <c r="G25" s="208"/>
      <c r="H25" s="208"/>
      <c r="I25" s="208"/>
      <c r="J25" s="208"/>
      <c r="K25" s="208"/>
      <c r="L25" s="208"/>
      <c r="M25" s="208"/>
      <c r="R25" s="28"/>
    </row>
    <row r="26" spans="2:27" ht="12.75" customHeight="1" x14ac:dyDescent="0.2">
      <c r="B26" s="136"/>
      <c r="C26" s="136"/>
      <c r="D26" s="136"/>
      <c r="E26" s="136"/>
      <c r="F26" s="136"/>
      <c r="G26" s="136"/>
      <c r="I26" s="136"/>
      <c r="J26" s="13"/>
      <c r="K26" s="13"/>
      <c r="L26" s="13"/>
      <c r="M26" s="13"/>
      <c r="S26" s="28"/>
      <c r="T26" s="28"/>
      <c r="U26" s="28"/>
      <c r="V26" s="28"/>
      <c r="X26" s="28"/>
      <c r="Y26" s="28"/>
      <c r="Z26" s="17"/>
      <c r="AA26" s="17"/>
    </row>
    <row r="27" spans="2:27" ht="12.75" customHeight="1" x14ac:dyDescent="0.2">
      <c r="C27" s="136"/>
      <c r="D27" s="136"/>
      <c r="E27" s="136"/>
      <c r="F27" s="136"/>
      <c r="G27" s="136"/>
      <c r="H27" s="36"/>
      <c r="I27" s="136"/>
      <c r="J27" s="13"/>
      <c r="K27" s="13"/>
      <c r="L27" s="13"/>
      <c r="M27" s="13"/>
      <c r="S27" s="28"/>
      <c r="T27" s="28"/>
      <c r="U27" s="28"/>
      <c r="V27" s="28"/>
      <c r="W27" s="28"/>
      <c r="X27" s="28"/>
      <c r="Y27" s="28"/>
    </row>
    <row r="28" spans="2:27" ht="12.75" customHeight="1" x14ac:dyDescent="0.2">
      <c r="B28" s="38" t="s">
        <v>245</v>
      </c>
      <c r="H28" s="38"/>
      <c r="J28" s="8"/>
      <c r="Y28" s="28"/>
    </row>
    <row r="29" spans="2:27" ht="12.75" customHeight="1" x14ac:dyDescent="0.25">
      <c r="B29" s="38" t="s">
        <v>546</v>
      </c>
      <c r="H29" s="38"/>
      <c r="J29" s="8"/>
      <c r="N29" s="13"/>
      <c r="O29" s="13"/>
      <c r="P29" s="13"/>
    </row>
    <row r="30" spans="2:27" ht="12.75" customHeight="1" x14ac:dyDescent="0.25">
      <c r="B30" s="136" t="s">
        <v>160</v>
      </c>
      <c r="H30" s="35"/>
      <c r="J30" s="8"/>
      <c r="N30" s="16"/>
    </row>
    <row r="31" spans="2:27" ht="12.75" customHeight="1" x14ac:dyDescent="0.2">
      <c r="C31" s="392" t="s">
        <v>41</v>
      </c>
      <c r="D31" s="392"/>
      <c r="E31" s="392"/>
      <c r="F31" s="392"/>
      <c r="G31" s="205"/>
      <c r="H31" s="205"/>
      <c r="I31" s="327" t="s">
        <v>42</v>
      </c>
      <c r="J31" s="393"/>
      <c r="K31" s="393"/>
      <c r="L31" s="393"/>
      <c r="M31" s="209"/>
      <c r="N31" s="16"/>
      <c r="Z31" s="28"/>
      <c r="AA31" s="28"/>
    </row>
    <row r="32" spans="2:27" ht="12.75" customHeight="1" x14ac:dyDescent="0.25">
      <c r="B32" s="35"/>
      <c r="H32" s="35"/>
      <c r="J32" s="8"/>
    </row>
    <row r="33" spans="2:26" ht="12.75" customHeight="1" x14ac:dyDescent="0.25">
      <c r="J33" s="8"/>
    </row>
    <row r="34" spans="2:26" ht="12.75" customHeight="1" x14ac:dyDescent="0.25">
      <c r="J34" s="8"/>
      <c r="Y34" s="16"/>
      <c r="Z34" s="17"/>
    </row>
    <row r="35" spans="2:26" ht="12.75" customHeight="1" x14ac:dyDescent="0.25">
      <c r="J35" s="8"/>
      <c r="Q35" s="14"/>
      <c r="R35" s="13"/>
      <c r="S35" s="13"/>
      <c r="T35" s="13"/>
      <c r="U35" s="13"/>
      <c r="V35" s="13"/>
      <c r="Y35" s="16"/>
      <c r="Z35" s="17"/>
    </row>
    <row r="36" spans="2:26" ht="12.75" customHeight="1" x14ac:dyDescent="0.25">
      <c r="J36" s="8"/>
      <c r="Q36" s="14"/>
      <c r="R36" s="13"/>
      <c r="S36" s="13"/>
      <c r="T36" s="13"/>
      <c r="U36" s="13"/>
      <c r="V36" s="13"/>
      <c r="Y36" s="16"/>
      <c r="Z36" s="17"/>
    </row>
    <row r="37" spans="2:26" ht="12.75" customHeight="1" x14ac:dyDescent="0.25">
      <c r="J37" s="8"/>
      <c r="Q37" s="14"/>
      <c r="R37" s="13"/>
      <c r="S37" s="13"/>
      <c r="T37" s="13"/>
      <c r="U37" s="13"/>
      <c r="V37" s="13"/>
      <c r="Y37" s="16"/>
      <c r="Z37" s="17"/>
    </row>
    <row r="38" spans="2:26" ht="12.75" customHeight="1" x14ac:dyDescent="0.25">
      <c r="J38" s="8"/>
      <c r="R38" s="13"/>
      <c r="S38" s="13"/>
      <c r="T38" s="13"/>
      <c r="U38" s="13"/>
      <c r="V38" s="13"/>
      <c r="Y38" s="16"/>
      <c r="Z38" s="17"/>
    </row>
    <row r="39" spans="2:26" ht="12.75" customHeight="1" x14ac:dyDescent="0.25">
      <c r="J39" s="8"/>
      <c r="R39" s="13"/>
      <c r="S39" s="13"/>
      <c r="T39" s="13"/>
      <c r="U39" s="13"/>
      <c r="V39" s="13"/>
      <c r="Y39" s="16"/>
      <c r="Z39" s="17"/>
    </row>
    <row r="40" spans="2:26" ht="12.75" customHeight="1" x14ac:dyDescent="0.25">
      <c r="J40" s="8"/>
      <c r="Q40" s="14"/>
      <c r="R40" s="13"/>
      <c r="S40" s="13"/>
      <c r="T40" s="13"/>
      <c r="U40" s="13"/>
      <c r="V40" s="13"/>
      <c r="Y40" s="16"/>
      <c r="Z40" s="17"/>
    </row>
    <row r="41" spans="2:26" ht="12.75" customHeight="1" x14ac:dyDescent="0.25">
      <c r="J41" s="8"/>
      <c r="Q41" s="14"/>
      <c r="R41" s="13"/>
      <c r="S41" s="13"/>
      <c r="T41" s="13"/>
      <c r="U41" s="13"/>
      <c r="V41" s="13"/>
      <c r="Y41" s="16"/>
      <c r="Z41" s="17"/>
    </row>
    <row r="42" spans="2:26" ht="12.75" customHeight="1" x14ac:dyDescent="0.25">
      <c r="J42" s="8"/>
      <c r="Q42" s="14"/>
      <c r="R42" s="13"/>
      <c r="S42" s="13"/>
      <c r="T42" s="13"/>
      <c r="U42" s="13"/>
      <c r="V42" s="13"/>
      <c r="Y42" s="16"/>
      <c r="Z42" s="17"/>
    </row>
    <row r="43" spans="2:26" ht="12.75" customHeight="1" x14ac:dyDescent="0.25">
      <c r="J43" s="8"/>
      <c r="Q43" s="14"/>
      <c r="R43" s="13"/>
      <c r="S43" s="13"/>
      <c r="T43" s="13"/>
      <c r="U43" s="13"/>
      <c r="V43" s="13"/>
      <c r="Y43" s="16"/>
      <c r="Z43" s="17"/>
    </row>
    <row r="44" spans="2:26" ht="12.75" customHeight="1" x14ac:dyDescent="0.25">
      <c r="J44" s="8"/>
      <c r="Q44" s="14"/>
      <c r="R44" s="13"/>
      <c r="S44" s="13"/>
      <c r="T44" s="13"/>
      <c r="U44" s="13"/>
      <c r="V44" s="13"/>
      <c r="Y44" s="16"/>
      <c r="Z44" s="17"/>
    </row>
    <row r="45" spans="2:26" ht="12.75" customHeight="1" x14ac:dyDescent="0.25">
      <c r="J45" s="8"/>
      <c r="Q45" s="14"/>
      <c r="R45" s="13"/>
      <c r="S45" s="13"/>
      <c r="T45" s="13"/>
      <c r="U45" s="13"/>
      <c r="V45" s="13"/>
      <c r="Y45" s="16"/>
      <c r="Z45" s="17"/>
    </row>
    <row r="46" spans="2:26" ht="12.75" customHeight="1" x14ac:dyDescent="0.25">
      <c r="J46" s="8"/>
      <c r="Q46" s="14"/>
      <c r="R46" s="13"/>
      <c r="S46" s="13"/>
      <c r="T46" s="13"/>
      <c r="U46" s="13"/>
      <c r="V46" s="13"/>
      <c r="Y46" s="16"/>
      <c r="Z46" s="17"/>
    </row>
    <row r="47" spans="2:26" ht="12.75" customHeight="1" x14ac:dyDescent="0.25">
      <c r="B47" s="36" t="s">
        <v>43</v>
      </c>
      <c r="C47" s="136"/>
      <c r="D47" s="136"/>
      <c r="E47" s="136"/>
      <c r="F47" s="136"/>
      <c r="G47" s="136"/>
      <c r="H47" s="136"/>
      <c r="I47" s="136"/>
      <c r="J47" s="13"/>
      <c r="K47" s="13"/>
      <c r="L47" s="13"/>
      <c r="M47" s="13"/>
      <c r="Y47" s="16"/>
      <c r="Z47" s="17"/>
    </row>
    <row r="48" spans="2:26" ht="12.75" customHeight="1" x14ac:dyDescent="0.25">
      <c r="B48" s="343" t="s">
        <v>581</v>
      </c>
      <c r="C48" s="343"/>
      <c r="D48" s="343"/>
      <c r="E48" s="343"/>
      <c r="F48" s="343"/>
      <c r="G48" s="343"/>
      <c r="H48" s="343"/>
      <c r="I48" s="343"/>
      <c r="J48" s="343"/>
      <c r="K48" s="343"/>
      <c r="L48" s="343"/>
      <c r="M48" s="343"/>
      <c r="N48" s="16"/>
      <c r="Y48" s="16"/>
      <c r="Z48" s="17"/>
    </row>
    <row r="49" spans="2:26" ht="12.75" customHeight="1" x14ac:dyDescent="0.25">
      <c r="B49" s="343"/>
      <c r="C49" s="343"/>
      <c r="D49" s="343"/>
      <c r="E49" s="343"/>
      <c r="F49" s="343"/>
      <c r="G49" s="343"/>
      <c r="H49" s="343"/>
      <c r="I49" s="343"/>
      <c r="J49" s="343"/>
      <c r="K49" s="343"/>
      <c r="L49" s="343"/>
      <c r="M49" s="343"/>
      <c r="Y49" s="16"/>
      <c r="Z49" s="17"/>
    </row>
  </sheetData>
  <mergeCells count="10">
    <mergeCell ref="B48:M49"/>
    <mergeCell ref="C31:F31"/>
    <mergeCell ref="I31:L31"/>
    <mergeCell ref="R3:Y3"/>
    <mergeCell ref="R4:Y4"/>
    <mergeCell ref="C6:F6"/>
    <mergeCell ref="I6:L6"/>
    <mergeCell ref="R13:Y13"/>
    <mergeCell ref="R14:Y14"/>
    <mergeCell ref="B23:M24"/>
  </mergeCells>
  <pageMargins left="0.7" right="0.7" top="0.78740157499999996" bottom="0.78740157499999996" header="0.3" footer="0.3"/>
  <pageSetup paperSize="9"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dimension ref="B1:P51"/>
  <sheetViews>
    <sheetView zoomScaleNormal="100" workbookViewId="0"/>
  </sheetViews>
  <sheetFormatPr defaultColWidth="9.140625" defaultRowHeight="12.75" customHeight="1" x14ac:dyDescent="0.25"/>
  <cols>
    <col min="1" max="9" width="9.140625" style="8"/>
    <col min="10" max="10" width="9.140625" style="16"/>
    <col min="11" max="16384" width="9.140625" style="8"/>
  </cols>
  <sheetData>
    <row r="1" spans="2:13" ht="12.75" customHeight="1" x14ac:dyDescent="0.25">
      <c r="J1" s="8"/>
    </row>
    <row r="3" spans="2:13" ht="12.75" customHeight="1" x14ac:dyDescent="0.25">
      <c r="B3" s="38" t="s">
        <v>213</v>
      </c>
      <c r="K3" s="17" t="s">
        <v>54</v>
      </c>
      <c r="L3" s="17" t="s">
        <v>41</v>
      </c>
      <c r="M3" s="8" t="s">
        <v>42</v>
      </c>
    </row>
    <row r="4" spans="2:13" ht="12.75" customHeight="1" x14ac:dyDescent="0.25">
      <c r="B4" s="38" t="s">
        <v>214</v>
      </c>
      <c r="C4" s="38"/>
      <c r="D4" s="38"/>
      <c r="E4" s="38"/>
      <c r="F4" s="38"/>
      <c r="G4" s="38"/>
      <c r="K4" s="17" t="s">
        <v>55</v>
      </c>
      <c r="L4" s="17" t="s">
        <v>18</v>
      </c>
      <c r="M4" s="8" t="s">
        <v>35</v>
      </c>
    </row>
    <row r="5" spans="2:13" ht="12.75" customHeight="1" x14ac:dyDescent="0.25">
      <c r="B5" s="35" t="s">
        <v>148</v>
      </c>
      <c r="C5" s="35"/>
      <c r="D5" s="35"/>
      <c r="E5" s="35"/>
      <c r="F5" s="35"/>
      <c r="G5" s="35"/>
      <c r="J5" s="16">
        <v>42735</v>
      </c>
      <c r="K5" s="17">
        <v>2.31</v>
      </c>
      <c r="L5" s="17"/>
      <c r="M5" s="17"/>
    </row>
    <row r="6" spans="2:13" ht="12.75" customHeight="1" x14ac:dyDescent="0.25">
      <c r="B6" s="35"/>
      <c r="J6" s="16">
        <v>42825</v>
      </c>
      <c r="K6" s="17">
        <v>2.13</v>
      </c>
      <c r="L6" s="17"/>
      <c r="M6" s="17"/>
    </row>
    <row r="7" spans="2:13" ht="12.75" customHeight="1" x14ac:dyDescent="0.25">
      <c r="B7" s="35"/>
      <c r="J7" s="16">
        <v>42916</v>
      </c>
      <c r="K7" s="17">
        <v>1.94</v>
      </c>
      <c r="L7" s="17"/>
      <c r="M7" s="17"/>
    </row>
    <row r="8" spans="2:13" ht="12.75" customHeight="1" x14ac:dyDescent="0.25">
      <c r="B8" s="36"/>
      <c r="C8" s="36"/>
      <c r="D8" s="36"/>
      <c r="E8" s="36"/>
      <c r="F8" s="36"/>
      <c r="G8" s="36"/>
      <c r="J8" s="16">
        <v>43008</v>
      </c>
      <c r="K8" s="17">
        <v>1.78</v>
      </c>
      <c r="L8" s="17"/>
      <c r="M8" s="17"/>
    </row>
    <row r="9" spans="2:13" ht="12.75" customHeight="1" x14ac:dyDescent="0.25">
      <c r="B9" s="36"/>
      <c r="C9" s="36"/>
      <c r="D9" s="36"/>
      <c r="E9" s="36"/>
      <c r="F9" s="36"/>
      <c r="G9" s="36"/>
      <c r="J9" s="16">
        <v>43100</v>
      </c>
      <c r="K9" s="17">
        <v>1.63</v>
      </c>
      <c r="L9" s="17"/>
      <c r="M9" s="17"/>
    </row>
    <row r="10" spans="2:13" ht="12.75" customHeight="1" x14ac:dyDescent="0.25">
      <c r="B10" s="36"/>
      <c r="C10" s="36"/>
      <c r="D10" s="36"/>
      <c r="E10" s="36"/>
      <c r="F10" s="36"/>
      <c r="G10" s="36"/>
      <c r="J10" s="16">
        <v>43190</v>
      </c>
      <c r="K10" s="17">
        <v>1.55</v>
      </c>
      <c r="L10" s="17"/>
      <c r="M10" s="17"/>
    </row>
    <row r="11" spans="2:13" ht="12.75" customHeight="1" x14ac:dyDescent="0.25">
      <c r="B11" s="36"/>
      <c r="C11" s="36"/>
      <c r="D11" s="36"/>
      <c r="E11" s="36"/>
      <c r="F11" s="36"/>
      <c r="G11" s="36"/>
      <c r="J11" s="16">
        <v>43281</v>
      </c>
      <c r="K11" s="17">
        <v>1.43</v>
      </c>
      <c r="L11" s="17"/>
      <c r="M11" s="17"/>
    </row>
    <row r="12" spans="2:13" ht="12.75" customHeight="1" x14ac:dyDescent="0.25">
      <c r="B12" s="36"/>
      <c r="C12" s="36"/>
      <c r="D12" s="36"/>
      <c r="E12" s="36"/>
      <c r="F12" s="36"/>
      <c r="G12" s="36"/>
      <c r="J12" s="16">
        <v>43373</v>
      </c>
      <c r="K12" s="17">
        <v>1.36</v>
      </c>
      <c r="L12" s="17"/>
      <c r="M12" s="17"/>
    </row>
    <row r="13" spans="2:13" ht="12.75" customHeight="1" x14ac:dyDescent="0.25">
      <c r="B13" s="36"/>
      <c r="C13" s="36"/>
      <c r="D13" s="36"/>
      <c r="E13" s="36"/>
      <c r="F13" s="36"/>
      <c r="G13" s="36"/>
      <c r="J13" s="16">
        <v>43465</v>
      </c>
      <c r="K13" s="17">
        <v>1.28</v>
      </c>
      <c r="L13" s="17"/>
      <c r="M13" s="17"/>
    </row>
    <row r="14" spans="2:13" ht="12.75" customHeight="1" x14ac:dyDescent="0.25">
      <c r="B14" s="36"/>
      <c r="C14" s="36"/>
      <c r="D14" s="36"/>
      <c r="E14" s="36"/>
      <c r="F14" s="36"/>
      <c r="G14" s="36"/>
      <c r="J14" s="16">
        <v>43555</v>
      </c>
      <c r="K14" s="17">
        <v>1.21</v>
      </c>
      <c r="L14" s="17"/>
      <c r="M14" s="17"/>
    </row>
    <row r="15" spans="2:13" ht="12.75" customHeight="1" x14ac:dyDescent="0.25">
      <c r="B15" s="36"/>
      <c r="C15" s="36"/>
      <c r="D15" s="36"/>
      <c r="E15" s="36"/>
      <c r="F15" s="36"/>
      <c r="G15" s="36"/>
      <c r="J15" s="16">
        <v>43646</v>
      </c>
      <c r="K15" s="17">
        <v>1.1399999999999999</v>
      </c>
      <c r="L15" s="17"/>
      <c r="M15" s="17"/>
    </row>
    <row r="16" spans="2:13" ht="12.75" customHeight="1" x14ac:dyDescent="0.25">
      <c r="B16" s="36"/>
      <c r="C16" s="36"/>
      <c r="D16" s="36"/>
      <c r="E16" s="36"/>
      <c r="F16" s="36"/>
      <c r="G16" s="36"/>
      <c r="J16" s="16">
        <v>43738</v>
      </c>
      <c r="K16" s="17">
        <v>1.08</v>
      </c>
      <c r="L16" s="17"/>
      <c r="M16" s="17"/>
    </row>
    <row r="17" spans="2:15" ht="12.75" customHeight="1" x14ac:dyDescent="0.25">
      <c r="B17" s="36"/>
      <c r="C17" s="36"/>
      <c r="D17" s="36"/>
      <c r="E17" s="36"/>
      <c r="F17" s="36"/>
      <c r="G17" s="36"/>
      <c r="J17" s="16">
        <v>43830</v>
      </c>
      <c r="K17" s="17">
        <v>1.01</v>
      </c>
      <c r="L17" s="17"/>
      <c r="M17" s="17"/>
    </row>
    <row r="18" spans="2:15" ht="12.75" customHeight="1" x14ac:dyDescent="0.25">
      <c r="J18" s="16">
        <v>43921</v>
      </c>
      <c r="K18" s="17">
        <v>0.99</v>
      </c>
      <c r="L18" s="17"/>
      <c r="M18" s="17"/>
    </row>
    <row r="19" spans="2:15" ht="12.75" customHeight="1" x14ac:dyDescent="0.25">
      <c r="J19" s="16">
        <v>44012</v>
      </c>
      <c r="K19" s="17">
        <v>1.07</v>
      </c>
      <c r="L19" s="17"/>
      <c r="M19" s="17"/>
    </row>
    <row r="20" spans="2:15" ht="12.75" customHeight="1" x14ac:dyDescent="0.25">
      <c r="J20" s="16">
        <v>44104</v>
      </c>
      <c r="K20" s="17">
        <v>1.02</v>
      </c>
      <c r="L20" s="17"/>
      <c r="M20" s="17"/>
    </row>
    <row r="21" spans="2:15" ht="12.75" customHeight="1" x14ac:dyDescent="0.25">
      <c r="B21" s="36" t="s">
        <v>37</v>
      </c>
      <c r="J21" s="16">
        <v>44196</v>
      </c>
      <c r="K21" s="17">
        <v>0.97</v>
      </c>
      <c r="L21" s="17"/>
      <c r="M21" s="17"/>
    </row>
    <row r="22" spans="2:15" ht="12.75" customHeight="1" x14ac:dyDescent="0.25">
      <c r="B22" s="335" t="s">
        <v>215</v>
      </c>
      <c r="C22" s="335"/>
      <c r="D22" s="335"/>
      <c r="E22" s="335"/>
      <c r="F22" s="335"/>
      <c r="G22" s="335"/>
      <c r="J22" s="16">
        <v>44286</v>
      </c>
      <c r="K22" s="17">
        <v>0.9</v>
      </c>
      <c r="L22" s="17"/>
      <c r="M22" s="17"/>
    </row>
    <row r="23" spans="2:15" ht="12.75" customHeight="1" x14ac:dyDescent="0.25">
      <c r="B23" s="335"/>
      <c r="C23" s="335"/>
      <c r="D23" s="335"/>
      <c r="E23" s="335"/>
      <c r="F23" s="335"/>
      <c r="G23" s="335"/>
      <c r="J23" s="16">
        <v>44377</v>
      </c>
      <c r="K23" s="17">
        <v>0.71</v>
      </c>
      <c r="L23" s="17"/>
      <c r="M23" s="17"/>
    </row>
    <row r="24" spans="2:15" ht="12.75" customHeight="1" x14ac:dyDescent="0.25">
      <c r="B24" s="335"/>
      <c r="C24" s="335"/>
      <c r="D24" s="335"/>
      <c r="E24" s="335"/>
      <c r="F24" s="335"/>
      <c r="G24" s="335"/>
      <c r="J24" s="16">
        <v>44469</v>
      </c>
      <c r="K24" s="17">
        <v>0.65</v>
      </c>
      <c r="L24" s="17"/>
      <c r="M24" s="17"/>
    </row>
    <row r="25" spans="2:15" ht="12.75" customHeight="1" x14ac:dyDescent="0.25">
      <c r="B25" s="335"/>
      <c r="C25" s="335"/>
      <c r="D25" s="335"/>
      <c r="E25" s="335"/>
      <c r="F25" s="335"/>
      <c r="G25" s="335"/>
      <c r="J25" s="16">
        <v>44561</v>
      </c>
      <c r="K25" s="17">
        <v>0.59</v>
      </c>
      <c r="L25" s="17"/>
      <c r="M25" s="17"/>
    </row>
    <row r="26" spans="2:15" ht="12.75" customHeight="1" x14ac:dyDescent="0.25">
      <c r="B26" s="208"/>
      <c r="C26" s="208"/>
      <c r="D26" s="208"/>
      <c r="E26" s="208"/>
      <c r="F26" s="208"/>
      <c r="G26" s="208"/>
      <c r="J26" s="16">
        <v>44651</v>
      </c>
      <c r="K26" s="17">
        <v>0.53</v>
      </c>
      <c r="L26" s="17"/>
      <c r="M26" s="17"/>
      <c r="O26" s="17"/>
    </row>
    <row r="27" spans="2:15" ht="12.75" customHeight="1" x14ac:dyDescent="0.25">
      <c r="B27" s="208"/>
      <c r="C27" s="208"/>
      <c r="D27" s="208"/>
      <c r="E27" s="208"/>
      <c r="F27" s="208"/>
      <c r="G27" s="208"/>
      <c r="J27" s="16">
        <v>44742</v>
      </c>
      <c r="K27" s="17">
        <v>0.51</v>
      </c>
      <c r="L27" s="17"/>
      <c r="M27" s="17"/>
      <c r="O27" s="17"/>
    </row>
    <row r="28" spans="2:15" ht="12.75" customHeight="1" x14ac:dyDescent="0.25">
      <c r="B28" s="36"/>
      <c r="C28" s="36"/>
      <c r="D28" s="36"/>
      <c r="E28" s="36"/>
      <c r="F28" s="36"/>
      <c r="G28" s="36"/>
      <c r="J28" s="16">
        <v>44834</v>
      </c>
      <c r="K28" s="17">
        <v>0.5</v>
      </c>
      <c r="L28" s="17"/>
      <c r="M28" s="17"/>
      <c r="O28" s="17"/>
    </row>
    <row r="29" spans="2:15" ht="12.75" customHeight="1" x14ac:dyDescent="0.25">
      <c r="B29" s="38" t="s">
        <v>216</v>
      </c>
      <c r="C29" s="36"/>
      <c r="D29" s="36"/>
      <c r="E29" s="36"/>
      <c r="F29" s="36"/>
      <c r="G29" s="36"/>
      <c r="J29" s="16">
        <v>44926</v>
      </c>
      <c r="K29" s="17">
        <v>0.51</v>
      </c>
      <c r="L29" s="17"/>
      <c r="M29" s="17"/>
      <c r="O29" s="17"/>
    </row>
    <row r="30" spans="2:15" ht="12.75" customHeight="1" x14ac:dyDescent="0.25">
      <c r="B30" s="39" t="s">
        <v>217</v>
      </c>
      <c r="J30" s="16">
        <v>45016</v>
      </c>
      <c r="K30" s="17">
        <v>0.54</v>
      </c>
      <c r="L30" s="17"/>
      <c r="M30" s="17"/>
      <c r="O30" s="17"/>
    </row>
    <row r="31" spans="2:15" ht="12.75" customHeight="1" x14ac:dyDescent="0.25">
      <c r="B31" s="35" t="s">
        <v>160</v>
      </c>
      <c r="H31" s="18"/>
      <c r="J31" s="16">
        <v>45107</v>
      </c>
      <c r="K31" s="17">
        <v>0.56000000000000005</v>
      </c>
      <c r="L31" s="17"/>
      <c r="M31" s="17"/>
      <c r="O31" s="17"/>
    </row>
    <row r="32" spans="2:15" ht="12.75" customHeight="1" x14ac:dyDescent="0.25">
      <c r="H32" s="18"/>
      <c r="J32" s="16">
        <v>45199</v>
      </c>
      <c r="K32" s="17">
        <v>0.59</v>
      </c>
      <c r="L32" s="17"/>
      <c r="M32" s="17"/>
      <c r="O32" s="17"/>
    </row>
    <row r="33" spans="2:16" ht="12.75" customHeight="1" x14ac:dyDescent="0.25">
      <c r="C33" s="36"/>
      <c r="D33" s="36"/>
      <c r="E33" s="36"/>
      <c r="F33" s="36"/>
      <c r="G33" s="36"/>
      <c r="J33" s="16">
        <v>45291</v>
      </c>
      <c r="K33" s="17">
        <v>0.64</v>
      </c>
      <c r="L33" s="17">
        <v>0.64</v>
      </c>
      <c r="M33" s="17">
        <v>0.64</v>
      </c>
      <c r="N33" s="8">
        <v>1</v>
      </c>
      <c r="O33" s="17"/>
    </row>
    <row r="34" spans="2:16" ht="12.75" customHeight="1" x14ac:dyDescent="0.25">
      <c r="C34" s="39"/>
      <c r="D34" s="39"/>
      <c r="E34" s="39"/>
      <c r="F34" s="39"/>
      <c r="G34" s="39"/>
      <c r="J34" s="16">
        <v>45382</v>
      </c>
      <c r="K34" s="17"/>
      <c r="L34" s="17">
        <v>0.84</v>
      </c>
      <c r="M34" s="17">
        <v>0.85</v>
      </c>
      <c r="N34" s="8">
        <v>1</v>
      </c>
      <c r="O34" s="17"/>
    </row>
    <row r="35" spans="2:16" ht="12.75" customHeight="1" x14ac:dyDescent="0.25">
      <c r="J35" s="16">
        <v>45473</v>
      </c>
      <c r="K35" s="17"/>
      <c r="L35" s="17">
        <v>0.85</v>
      </c>
      <c r="M35" s="17">
        <v>0.92</v>
      </c>
      <c r="N35" s="8">
        <v>1</v>
      </c>
    </row>
    <row r="36" spans="2:16" ht="12.75" customHeight="1" x14ac:dyDescent="0.25">
      <c r="J36" s="16">
        <v>45565</v>
      </c>
      <c r="K36" s="17"/>
      <c r="L36" s="17">
        <v>0.85</v>
      </c>
      <c r="M36" s="17">
        <v>1.1100000000000001</v>
      </c>
      <c r="N36" s="8">
        <v>1</v>
      </c>
    </row>
    <row r="37" spans="2:16" ht="12.75" customHeight="1" x14ac:dyDescent="0.25">
      <c r="J37" s="16">
        <v>45657</v>
      </c>
      <c r="K37" s="17"/>
      <c r="L37" s="17">
        <v>0.84</v>
      </c>
      <c r="M37" s="17">
        <v>1.36</v>
      </c>
      <c r="N37" s="8">
        <v>1</v>
      </c>
      <c r="P37" s="17"/>
    </row>
    <row r="38" spans="2:16" ht="12.75" customHeight="1" x14ac:dyDescent="0.25">
      <c r="C38" s="36"/>
      <c r="D38" s="36"/>
      <c r="E38" s="36"/>
      <c r="F38" s="36"/>
      <c r="G38" s="36"/>
      <c r="J38" s="16">
        <v>45747</v>
      </c>
      <c r="K38" s="17"/>
      <c r="L38" s="17">
        <v>0.83</v>
      </c>
      <c r="M38" s="17">
        <v>1.63</v>
      </c>
      <c r="N38" s="8">
        <v>1</v>
      </c>
      <c r="P38" s="17"/>
    </row>
    <row r="39" spans="2:16" ht="12.75" customHeight="1" x14ac:dyDescent="0.25">
      <c r="C39" s="36"/>
      <c r="D39" s="36"/>
      <c r="E39" s="36"/>
      <c r="F39" s="36"/>
      <c r="G39" s="36"/>
      <c r="J39" s="16">
        <v>45838</v>
      </c>
      <c r="K39" s="17"/>
      <c r="L39" s="17">
        <v>0.79</v>
      </c>
      <c r="M39" s="17">
        <v>1.87</v>
      </c>
      <c r="N39" s="8">
        <v>1</v>
      </c>
      <c r="P39" s="17"/>
    </row>
    <row r="40" spans="2:16" ht="12.75" customHeight="1" x14ac:dyDescent="0.25">
      <c r="B40" s="36"/>
      <c r="C40" s="36"/>
      <c r="D40" s="36"/>
      <c r="E40" s="36"/>
      <c r="F40" s="36"/>
      <c r="G40" s="36"/>
      <c r="J40" s="16">
        <v>45930</v>
      </c>
      <c r="K40" s="17"/>
      <c r="L40" s="17">
        <v>0.76</v>
      </c>
      <c r="M40" s="17">
        <v>1.98</v>
      </c>
      <c r="N40" s="8">
        <v>1</v>
      </c>
      <c r="P40" s="17"/>
    </row>
    <row r="41" spans="2:16" ht="12.75" customHeight="1" x14ac:dyDescent="0.25">
      <c r="B41" s="36"/>
      <c r="C41" s="36"/>
      <c r="D41" s="36"/>
      <c r="E41" s="36"/>
      <c r="F41" s="36"/>
      <c r="G41" s="36"/>
      <c r="J41" s="16">
        <v>46022</v>
      </c>
      <c r="K41" s="17"/>
      <c r="L41" s="17">
        <v>0.72</v>
      </c>
      <c r="M41" s="17">
        <v>2.02</v>
      </c>
      <c r="N41" s="8">
        <v>1</v>
      </c>
      <c r="P41" s="17"/>
    </row>
    <row r="42" spans="2:16" ht="12.75" customHeight="1" x14ac:dyDescent="0.25">
      <c r="B42" s="36"/>
      <c r="C42" s="36"/>
      <c r="D42" s="36"/>
      <c r="E42" s="36"/>
      <c r="F42" s="36"/>
      <c r="G42" s="36"/>
      <c r="J42" s="16">
        <v>46112</v>
      </c>
      <c r="K42" s="17"/>
      <c r="L42" s="17">
        <v>0.68</v>
      </c>
      <c r="M42" s="17">
        <v>2.0499999999999998</v>
      </c>
      <c r="N42" s="8">
        <v>1</v>
      </c>
      <c r="P42" s="17"/>
    </row>
    <row r="43" spans="2:16" ht="12.75" customHeight="1" x14ac:dyDescent="0.25">
      <c r="B43" s="36"/>
      <c r="C43" s="36"/>
      <c r="D43" s="36"/>
      <c r="E43" s="36"/>
      <c r="F43" s="36"/>
      <c r="G43" s="36"/>
      <c r="J43" s="16">
        <v>46203</v>
      </c>
      <c r="K43" s="17"/>
      <c r="L43" s="17">
        <v>0.69</v>
      </c>
      <c r="M43" s="17">
        <v>2.11</v>
      </c>
      <c r="N43" s="8">
        <v>1</v>
      </c>
      <c r="P43" s="17"/>
    </row>
    <row r="44" spans="2:16" ht="12.75" customHeight="1" x14ac:dyDescent="0.25">
      <c r="B44" s="36"/>
      <c r="C44" s="36"/>
      <c r="D44" s="36"/>
      <c r="E44" s="36"/>
      <c r="F44" s="36"/>
      <c r="G44" s="36"/>
      <c r="J44" s="16">
        <v>46295</v>
      </c>
      <c r="K44" s="17"/>
      <c r="L44" s="17">
        <v>0.68</v>
      </c>
      <c r="M44" s="17">
        <v>2.16</v>
      </c>
      <c r="N44" s="8">
        <v>1</v>
      </c>
      <c r="P44" s="17"/>
    </row>
    <row r="45" spans="2:16" ht="12.75" customHeight="1" x14ac:dyDescent="0.25">
      <c r="C45" s="36"/>
      <c r="D45" s="36"/>
      <c r="E45" s="36"/>
      <c r="F45" s="36"/>
      <c r="G45" s="36"/>
      <c r="J45" s="16">
        <v>46387</v>
      </c>
      <c r="K45" s="17"/>
      <c r="L45" s="17">
        <v>0.68</v>
      </c>
      <c r="M45" s="17">
        <v>2.33</v>
      </c>
      <c r="N45" s="8">
        <v>1</v>
      </c>
      <c r="P45" s="17"/>
    </row>
    <row r="46" spans="2:16" ht="12.75" customHeight="1" x14ac:dyDescent="0.25">
      <c r="C46" s="36"/>
      <c r="D46" s="36"/>
      <c r="E46" s="36"/>
      <c r="F46" s="36"/>
      <c r="G46" s="36"/>
      <c r="K46" s="17"/>
      <c r="L46" s="17"/>
    </row>
    <row r="47" spans="2:16" ht="12.75" customHeight="1" x14ac:dyDescent="0.25">
      <c r="B47" s="36" t="s">
        <v>43</v>
      </c>
      <c r="C47" s="36"/>
      <c r="D47" s="36"/>
      <c r="E47" s="36"/>
      <c r="F47" s="36"/>
      <c r="G47" s="36"/>
      <c r="K47" s="17"/>
      <c r="L47" s="17"/>
    </row>
    <row r="48" spans="2:16" ht="12.75" customHeight="1" x14ac:dyDescent="0.25">
      <c r="B48" s="343" t="s">
        <v>581</v>
      </c>
      <c r="C48" s="343"/>
      <c r="D48" s="343"/>
      <c r="E48" s="343"/>
      <c r="F48" s="343"/>
      <c r="G48" s="343"/>
    </row>
    <row r="49" spans="2:7" ht="12.75" customHeight="1" x14ac:dyDescent="0.25">
      <c r="B49" s="343"/>
      <c r="C49" s="343"/>
      <c r="D49" s="343"/>
      <c r="E49" s="343"/>
      <c r="F49" s="343"/>
      <c r="G49" s="343"/>
    </row>
    <row r="50" spans="2:7" ht="12.75" customHeight="1" x14ac:dyDescent="0.25">
      <c r="B50" s="343"/>
      <c r="C50" s="343"/>
      <c r="D50" s="343"/>
      <c r="E50" s="343"/>
      <c r="F50" s="343"/>
      <c r="G50" s="343"/>
    </row>
    <row r="51" spans="2:7" ht="12.75" customHeight="1" x14ac:dyDescent="0.25">
      <c r="B51" s="343"/>
      <c r="C51" s="343"/>
      <c r="D51" s="343"/>
      <c r="E51" s="343"/>
      <c r="F51" s="343"/>
      <c r="G51" s="343"/>
    </row>
  </sheetData>
  <mergeCells count="2">
    <mergeCell ref="B22:G25"/>
    <mergeCell ref="B48:G51"/>
  </mergeCells>
  <pageMargins left="0.7" right="0.7" top="0.78740157499999996" bottom="0.78740157499999996"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B1:O50"/>
  <sheetViews>
    <sheetView zoomScaleNormal="100" workbookViewId="0"/>
  </sheetViews>
  <sheetFormatPr defaultColWidth="9.140625" defaultRowHeight="12.75" customHeight="1" x14ac:dyDescent="0.25"/>
  <cols>
    <col min="1" max="9" width="9.140625" style="8"/>
    <col min="10" max="11" width="9.140625" style="16"/>
    <col min="12" max="16384" width="9.140625" style="8"/>
  </cols>
  <sheetData>
    <row r="1" spans="2:15" ht="12.75" customHeight="1" x14ac:dyDescent="0.25">
      <c r="J1" s="8"/>
      <c r="K1" s="8"/>
    </row>
    <row r="3" spans="2:15" ht="12.75" customHeight="1" x14ac:dyDescent="0.25">
      <c r="B3" s="38" t="s">
        <v>45</v>
      </c>
      <c r="L3" s="17" t="s">
        <v>46</v>
      </c>
      <c r="M3" s="245" t="s">
        <v>47</v>
      </c>
    </row>
    <row r="4" spans="2:15" ht="12.75" customHeight="1" x14ac:dyDescent="0.25">
      <c r="B4" s="336" t="s">
        <v>48</v>
      </c>
      <c r="C4" s="336"/>
      <c r="D4" s="336"/>
      <c r="E4" s="336"/>
      <c r="F4" s="336"/>
      <c r="G4" s="336"/>
      <c r="J4" s="8"/>
      <c r="K4" s="8"/>
      <c r="L4" s="8" t="s">
        <v>49</v>
      </c>
      <c r="M4" s="17" t="s">
        <v>50</v>
      </c>
    </row>
    <row r="5" spans="2:15" ht="12.75" customHeight="1" x14ac:dyDescent="0.25">
      <c r="B5" s="338"/>
      <c r="C5" s="336"/>
      <c r="D5" s="336"/>
      <c r="E5" s="336"/>
      <c r="F5" s="336"/>
      <c r="G5" s="336"/>
      <c r="J5" s="210">
        <v>45352</v>
      </c>
      <c r="K5" s="210">
        <v>45352</v>
      </c>
      <c r="L5" s="17">
        <v>2.38</v>
      </c>
      <c r="M5" s="17">
        <v>7.1</v>
      </c>
      <c r="O5" s="17"/>
    </row>
    <row r="6" spans="2:15" ht="12.75" customHeight="1" x14ac:dyDescent="0.25">
      <c r="B6" s="35" t="s">
        <v>51</v>
      </c>
      <c r="J6" s="210">
        <v>45444</v>
      </c>
      <c r="K6" s="210">
        <v>45444</v>
      </c>
      <c r="L6" s="17">
        <v>2.0699999999999998</v>
      </c>
      <c r="M6" s="17">
        <v>7.18</v>
      </c>
    </row>
    <row r="7" spans="2:15" ht="12.75" customHeight="1" x14ac:dyDescent="0.25">
      <c r="B7" s="35"/>
      <c r="J7" s="210">
        <v>45536</v>
      </c>
      <c r="K7" s="210">
        <v>45536</v>
      </c>
      <c r="L7" s="17">
        <v>1.99</v>
      </c>
      <c r="M7" s="17">
        <v>6.52</v>
      </c>
    </row>
    <row r="8" spans="2:15" ht="12.75" customHeight="1" x14ac:dyDescent="0.25">
      <c r="B8" s="36"/>
      <c r="C8" s="36"/>
      <c r="D8" s="36"/>
      <c r="E8" s="36"/>
      <c r="F8" s="36"/>
      <c r="G8" s="36"/>
      <c r="J8" s="210">
        <v>45627</v>
      </c>
      <c r="K8" s="210">
        <v>45627</v>
      </c>
      <c r="L8" s="17">
        <v>1.87</v>
      </c>
      <c r="M8" s="17">
        <v>5.5</v>
      </c>
    </row>
    <row r="9" spans="2:15" ht="12.75" customHeight="1" x14ac:dyDescent="0.25">
      <c r="B9" s="36"/>
      <c r="C9" s="36"/>
      <c r="D9" s="36"/>
      <c r="E9" s="36"/>
      <c r="F9" s="36"/>
      <c r="G9" s="36"/>
      <c r="J9" s="210">
        <v>45717</v>
      </c>
      <c r="K9" s="210">
        <v>45717</v>
      </c>
      <c r="L9" s="17">
        <v>1.63</v>
      </c>
      <c r="M9" s="17">
        <v>4.87</v>
      </c>
    </row>
    <row r="10" spans="2:15" ht="12.75" customHeight="1" x14ac:dyDescent="0.25">
      <c r="B10" s="36"/>
      <c r="C10" s="36"/>
      <c r="D10" s="36"/>
      <c r="E10" s="36"/>
      <c r="F10" s="36"/>
      <c r="G10" s="36"/>
      <c r="J10" s="210">
        <v>45809</v>
      </c>
      <c r="K10" s="210">
        <v>45809</v>
      </c>
      <c r="L10" s="17">
        <v>1.58</v>
      </c>
      <c r="M10" s="17">
        <v>4.8600000000000003</v>
      </c>
    </row>
    <row r="11" spans="2:15" ht="12.75" customHeight="1" x14ac:dyDescent="0.25">
      <c r="B11" s="36"/>
      <c r="C11" s="36"/>
      <c r="D11" s="36"/>
      <c r="E11" s="36"/>
      <c r="F11" s="36"/>
      <c r="G11" s="36"/>
      <c r="J11" s="210">
        <v>45901</v>
      </c>
      <c r="K11" s="210">
        <v>45901</v>
      </c>
      <c r="L11" s="17">
        <v>1.56</v>
      </c>
      <c r="M11" s="17">
        <v>5.15</v>
      </c>
    </row>
    <row r="12" spans="2:15" ht="12.75" customHeight="1" x14ac:dyDescent="0.25">
      <c r="B12" s="36"/>
      <c r="C12" s="36"/>
      <c r="D12" s="36"/>
      <c r="E12" s="36"/>
      <c r="F12" s="36"/>
      <c r="G12" s="36"/>
      <c r="J12" s="210">
        <v>45992</v>
      </c>
      <c r="K12" s="210">
        <v>45992</v>
      </c>
      <c r="L12" s="17">
        <v>1.4</v>
      </c>
      <c r="M12" s="17">
        <v>5.25</v>
      </c>
    </row>
    <row r="13" spans="2:15" ht="12.75" customHeight="1" x14ac:dyDescent="0.25">
      <c r="B13" s="36"/>
      <c r="C13" s="36"/>
      <c r="D13" s="36"/>
      <c r="E13" s="36"/>
      <c r="F13" s="36"/>
      <c r="G13" s="36"/>
      <c r="J13" s="210">
        <v>46082</v>
      </c>
      <c r="K13" s="210">
        <v>46082</v>
      </c>
      <c r="L13" s="17">
        <v>1.35</v>
      </c>
      <c r="M13" s="17">
        <v>5.78</v>
      </c>
    </row>
    <row r="14" spans="2:15" ht="12.75" customHeight="1" x14ac:dyDescent="0.25">
      <c r="B14" s="36"/>
      <c r="C14" s="36"/>
      <c r="D14" s="36"/>
      <c r="E14" s="36"/>
      <c r="F14" s="36"/>
      <c r="G14" s="36"/>
      <c r="J14" s="210">
        <v>46174</v>
      </c>
      <c r="K14" s="210">
        <v>46174</v>
      </c>
      <c r="L14" s="17">
        <v>1.36</v>
      </c>
      <c r="M14" s="17">
        <v>5.89</v>
      </c>
    </row>
    <row r="15" spans="2:15" ht="12.75" customHeight="1" x14ac:dyDescent="0.25">
      <c r="B15" s="36"/>
      <c r="C15" s="36"/>
      <c r="D15" s="36"/>
      <c r="E15" s="36"/>
      <c r="F15" s="36"/>
      <c r="G15" s="36"/>
      <c r="J15" s="210">
        <v>46266</v>
      </c>
      <c r="K15" s="210">
        <v>46266</v>
      </c>
      <c r="L15" s="17">
        <v>1.0900000000000001</v>
      </c>
      <c r="M15" s="17">
        <v>5.3</v>
      </c>
    </row>
    <row r="16" spans="2:15" ht="12.75" customHeight="1" x14ac:dyDescent="0.25">
      <c r="B16" s="36"/>
      <c r="C16" s="36"/>
      <c r="D16" s="36"/>
      <c r="E16" s="36"/>
      <c r="F16" s="36"/>
      <c r="G16" s="36"/>
      <c r="J16" s="210">
        <v>46357</v>
      </c>
      <c r="K16" s="210">
        <v>46357</v>
      </c>
      <c r="L16" s="17">
        <v>0.7</v>
      </c>
      <c r="M16" s="17">
        <v>4.59</v>
      </c>
    </row>
    <row r="17" spans="2:14" ht="12.75" customHeight="1" x14ac:dyDescent="0.25">
      <c r="L17" s="17"/>
      <c r="M17" s="17"/>
    </row>
    <row r="18" spans="2:14" ht="12.75" customHeight="1" x14ac:dyDescent="0.25">
      <c r="L18" s="17"/>
      <c r="M18" s="17"/>
    </row>
    <row r="19" spans="2:14" ht="12.75" customHeight="1" x14ac:dyDescent="0.25">
      <c r="L19" s="17"/>
      <c r="M19" s="17"/>
    </row>
    <row r="20" spans="2:14" ht="12.75" customHeight="1" x14ac:dyDescent="0.25">
      <c r="L20" s="17"/>
      <c r="M20" s="17"/>
    </row>
    <row r="21" spans="2:14" ht="12.75" customHeight="1" x14ac:dyDescent="0.25">
      <c r="L21" s="17"/>
      <c r="M21" s="17"/>
    </row>
    <row r="22" spans="2:14" ht="12.75" customHeight="1" x14ac:dyDescent="0.25">
      <c r="L22" s="17"/>
      <c r="M22" s="17"/>
    </row>
    <row r="23" spans="2:14" ht="12.75" customHeight="1" x14ac:dyDescent="0.25">
      <c r="L23" s="17"/>
      <c r="M23" s="17"/>
    </row>
    <row r="24" spans="2:14" ht="12.75" customHeight="1" x14ac:dyDescent="0.25">
      <c r="B24" s="36" t="s">
        <v>37</v>
      </c>
      <c r="C24" s="36"/>
      <c r="D24" s="36"/>
      <c r="E24" s="36"/>
      <c r="F24" s="36"/>
      <c r="G24" s="36"/>
      <c r="L24" s="17"/>
      <c r="M24" s="17"/>
      <c r="N24" s="17"/>
    </row>
    <row r="25" spans="2:14" ht="12.75" customHeight="1" x14ac:dyDescent="0.25">
      <c r="B25" s="36"/>
      <c r="C25" s="36"/>
      <c r="D25" s="36"/>
      <c r="E25" s="36"/>
      <c r="F25" s="36"/>
      <c r="G25" s="36"/>
      <c r="L25" s="17"/>
      <c r="M25" s="17"/>
      <c r="N25" s="17"/>
    </row>
    <row r="26" spans="2:14" ht="12.75" customHeight="1" x14ac:dyDescent="0.25">
      <c r="L26" s="17"/>
      <c r="M26" s="17"/>
      <c r="N26" s="17"/>
    </row>
    <row r="27" spans="2:14" ht="12.75" customHeight="1" x14ac:dyDescent="0.25">
      <c r="L27" s="17"/>
      <c r="M27" s="17"/>
      <c r="N27" s="17"/>
    </row>
    <row r="28" spans="2:14" ht="12.75" customHeight="1" x14ac:dyDescent="0.25">
      <c r="B28" s="38" t="s">
        <v>52</v>
      </c>
      <c r="L28" s="17"/>
      <c r="M28" s="17"/>
      <c r="N28" s="17"/>
    </row>
    <row r="29" spans="2:14" ht="12.75" customHeight="1" x14ac:dyDescent="0.25">
      <c r="B29" s="325" t="s">
        <v>582</v>
      </c>
      <c r="C29" s="325"/>
      <c r="D29" s="325"/>
      <c r="E29" s="325"/>
      <c r="F29" s="325"/>
      <c r="G29" s="325"/>
      <c r="L29" s="17"/>
      <c r="M29" s="17"/>
      <c r="N29" s="17"/>
    </row>
    <row r="30" spans="2:14" ht="12.75" customHeight="1" x14ac:dyDescent="0.25">
      <c r="B30" s="325"/>
      <c r="C30" s="325"/>
      <c r="D30" s="325"/>
      <c r="E30" s="325"/>
      <c r="F30" s="325"/>
      <c r="G30" s="325"/>
      <c r="L30" s="17"/>
      <c r="M30" s="17"/>
      <c r="N30" s="17"/>
    </row>
    <row r="31" spans="2:14" ht="12.75" customHeight="1" x14ac:dyDescent="0.25">
      <c r="B31" s="35" t="s">
        <v>53</v>
      </c>
      <c r="H31" s="18"/>
      <c r="L31" s="17"/>
      <c r="M31" s="17"/>
      <c r="N31" s="17"/>
    </row>
    <row r="32" spans="2:14" ht="12.75" customHeight="1" x14ac:dyDescent="0.25">
      <c r="H32" s="18"/>
      <c r="L32" s="17"/>
      <c r="M32" s="17"/>
      <c r="N32" s="17"/>
    </row>
    <row r="33" spans="2:14" ht="12.75" customHeight="1" x14ac:dyDescent="0.25">
      <c r="H33" s="18"/>
      <c r="L33" s="17"/>
      <c r="M33" s="17"/>
      <c r="N33" s="17"/>
    </row>
    <row r="34" spans="2:14" ht="12.75" customHeight="1" x14ac:dyDescent="0.25">
      <c r="B34" s="36"/>
      <c r="C34" s="36"/>
      <c r="D34" s="36"/>
      <c r="E34" s="36"/>
      <c r="F34" s="36"/>
      <c r="G34" s="36"/>
      <c r="H34" s="36"/>
      <c r="L34" s="17"/>
      <c r="M34" s="17"/>
      <c r="N34" s="17"/>
    </row>
    <row r="35" spans="2:14" ht="12.75" customHeight="1" x14ac:dyDescent="0.25">
      <c r="C35" s="36"/>
      <c r="D35" s="36"/>
      <c r="E35" s="36"/>
      <c r="F35" s="36"/>
      <c r="G35" s="36"/>
      <c r="H35" s="36"/>
      <c r="M35" s="17"/>
      <c r="N35" s="17"/>
    </row>
    <row r="36" spans="2:14" ht="12.75" customHeight="1" x14ac:dyDescent="0.25">
      <c r="H36" s="36"/>
      <c r="M36" s="17"/>
      <c r="N36" s="17"/>
    </row>
    <row r="37" spans="2:14" ht="12.75" customHeight="1" x14ac:dyDescent="0.25">
      <c r="L37" s="17"/>
      <c r="M37" s="17"/>
      <c r="N37" s="17"/>
    </row>
    <row r="38" spans="2:14" ht="12.75" customHeight="1" x14ac:dyDescent="0.25">
      <c r="C38" s="36"/>
      <c r="D38" s="36"/>
      <c r="E38" s="36"/>
      <c r="F38" s="36"/>
      <c r="G38" s="36"/>
      <c r="L38" s="17"/>
      <c r="M38" s="17"/>
      <c r="N38" s="17"/>
    </row>
    <row r="39" spans="2:14" ht="12.75" customHeight="1" x14ac:dyDescent="0.25">
      <c r="C39" s="36"/>
      <c r="D39" s="36"/>
      <c r="E39" s="36"/>
      <c r="F39" s="36"/>
      <c r="G39" s="36"/>
      <c r="L39" s="17"/>
      <c r="M39" s="17"/>
      <c r="N39" s="17"/>
    </row>
    <row r="40" spans="2:14" ht="12.75" customHeight="1" x14ac:dyDescent="0.25">
      <c r="D40" s="36"/>
      <c r="E40" s="36"/>
      <c r="F40" s="36"/>
      <c r="G40" s="36"/>
      <c r="L40" s="17"/>
      <c r="M40" s="17"/>
      <c r="N40" s="17"/>
    </row>
    <row r="41" spans="2:14" ht="12.75" customHeight="1" x14ac:dyDescent="0.25">
      <c r="L41" s="17"/>
      <c r="M41" s="17"/>
      <c r="N41" s="17"/>
    </row>
    <row r="42" spans="2:14" ht="12.75" customHeight="1" x14ac:dyDescent="0.25">
      <c r="L42" s="17"/>
      <c r="M42" s="17"/>
    </row>
    <row r="43" spans="2:14" ht="12.75" customHeight="1" x14ac:dyDescent="0.25">
      <c r="L43" s="17"/>
      <c r="M43" s="17"/>
    </row>
    <row r="44" spans="2:14" ht="12.75" customHeight="1" x14ac:dyDescent="0.25">
      <c r="L44" s="17"/>
      <c r="M44" s="17"/>
    </row>
    <row r="48" spans="2:14" ht="12.75" customHeight="1" x14ac:dyDescent="0.25">
      <c r="B48" s="36"/>
      <c r="C48" s="36"/>
      <c r="D48" s="36"/>
      <c r="E48" s="36"/>
      <c r="F48" s="36"/>
      <c r="G48" s="36"/>
    </row>
    <row r="49" spans="2:7" ht="12.75" customHeight="1" x14ac:dyDescent="0.25">
      <c r="B49" s="36" t="s">
        <v>43</v>
      </c>
      <c r="C49" s="36"/>
      <c r="D49" s="36"/>
      <c r="E49" s="36"/>
      <c r="F49" s="36"/>
      <c r="G49" s="36"/>
    </row>
    <row r="50" spans="2:7" ht="12.75" customHeight="1" x14ac:dyDescent="0.25">
      <c r="C50" s="36"/>
      <c r="D50" s="36"/>
      <c r="E50" s="36"/>
      <c r="F50" s="36"/>
      <c r="G50" s="36"/>
    </row>
  </sheetData>
  <mergeCells count="2">
    <mergeCell ref="B4:G5"/>
    <mergeCell ref="B29:G30"/>
  </mergeCells>
  <pageMargins left="0.7" right="0.7" top="0.78740157499999996" bottom="0.78740157499999996"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dimension ref="B1:Z53"/>
  <sheetViews>
    <sheetView zoomScaleNormal="100" workbookViewId="0"/>
  </sheetViews>
  <sheetFormatPr defaultColWidth="9.140625" defaultRowHeight="12.75" customHeight="1" x14ac:dyDescent="0.25"/>
  <cols>
    <col min="1" max="15" width="9.140625" style="8"/>
    <col min="16" max="16" width="9.140625" style="16"/>
    <col min="17" max="16384" width="9.140625" style="8"/>
  </cols>
  <sheetData>
    <row r="1" spans="2:26" ht="12.75" customHeight="1" x14ac:dyDescent="0.25">
      <c r="P1" s="8"/>
    </row>
    <row r="3" spans="2:26" ht="12.75" customHeight="1" x14ac:dyDescent="0.25">
      <c r="B3" s="38" t="s">
        <v>398</v>
      </c>
      <c r="Q3" s="17" t="s">
        <v>54</v>
      </c>
      <c r="R3" s="17" t="s">
        <v>399</v>
      </c>
      <c r="S3" s="8" t="s">
        <v>400</v>
      </c>
      <c r="T3" s="8" t="s">
        <v>401</v>
      </c>
      <c r="U3" s="8" t="s">
        <v>402</v>
      </c>
      <c r="W3" s="8" t="s">
        <v>403</v>
      </c>
      <c r="X3" s="8" t="s">
        <v>404</v>
      </c>
      <c r="Y3" s="8" t="s">
        <v>405</v>
      </c>
    </row>
    <row r="4" spans="2:26" ht="12.75" customHeight="1" x14ac:dyDescent="0.25">
      <c r="B4" s="336" t="s">
        <v>547</v>
      </c>
      <c r="C4" s="336"/>
      <c r="D4" s="336"/>
      <c r="E4" s="336"/>
      <c r="F4" s="336"/>
      <c r="G4" s="336"/>
      <c r="H4" s="336"/>
      <c r="I4" s="336"/>
      <c r="J4" s="397"/>
      <c r="K4" s="397"/>
      <c r="L4" s="397"/>
      <c r="M4" s="397"/>
      <c r="Q4" s="17" t="s">
        <v>55</v>
      </c>
      <c r="R4" s="17" t="s">
        <v>406</v>
      </c>
      <c r="S4" s="8" t="s">
        <v>407</v>
      </c>
      <c r="T4" s="8" t="s">
        <v>408</v>
      </c>
      <c r="U4" s="8" t="s">
        <v>409</v>
      </c>
      <c r="W4" s="8" t="s">
        <v>410</v>
      </c>
      <c r="X4" s="8" t="s">
        <v>411</v>
      </c>
      <c r="Y4" s="8" t="s">
        <v>412</v>
      </c>
    </row>
    <row r="5" spans="2:26" ht="12.75" customHeight="1" x14ac:dyDescent="0.25">
      <c r="B5" s="338"/>
      <c r="C5" s="336"/>
      <c r="D5" s="336"/>
      <c r="E5" s="336"/>
      <c r="F5" s="336"/>
      <c r="G5" s="336"/>
      <c r="H5" s="336"/>
      <c r="I5" s="336"/>
      <c r="J5" s="397"/>
      <c r="K5" s="397"/>
      <c r="L5" s="397"/>
      <c r="M5" s="397"/>
      <c r="P5" s="16">
        <v>42735</v>
      </c>
      <c r="Q5" s="17">
        <v>2.31</v>
      </c>
      <c r="R5" s="17"/>
      <c r="S5" s="17"/>
      <c r="T5" s="17"/>
      <c r="U5" s="17"/>
      <c r="V5" s="17"/>
      <c r="W5" s="17"/>
      <c r="X5" s="17"/>
      <c r="Y5" s="17"/>
      <c r="Z5" s="17"/>
    </row>
    <row r="6" spans="2:26" ht="12.75" customHeight="1" x14ac:dyDescent="0.25">
      <c r="B6" s="35" t="s">
        <v>148</v>
      </c>
      <c r="P6" s="16">
        <v>42825</v>
      </c>
      <c r="Q6" s="17">
        <v>2.13</v>
      </c>
      <c r="R6" s="17"/>
      <c r="S6" s="17"/>
      <c r="T6" s="17"/>
      <c r="U6" s="17"/>
      <c r="V6" s="17"/>
      <c r="W6" s="17"/>
      <c r="X6" s="17"/>
      <c r="Y6" s="17"/>
      <c r="Z6" s="17"/>
    </row>
    <row r="7" spans="2:26" ht="12.75" customHeight="1" x14ac:dyDescent="0.25">
      <c r="B7" s="35"/>
      <c r="C7" s="395" t="s">
        <v>303</v>
      </c>
      <c r="D7" s="395"/>
      <c r="E7" s="395"/>
      <c r="F7" s="395"/>
      <c r="G7" s="35"/>
      <c r="H7" s="35"/>
      <c r="I7" s="395" t="s">
        <v>304</v>
      </c>
      <c r="J7" s="396"/>
      <c r="K7" s="396"/>
      <c r="L7" s="396"/>
      <c r="P7" s="16">
        <v>42916</v>
      </c>
      <c r="Q7" s="17">
        <v>1.94</v>
      </c>
      <c r="R7" s="17"/>
      <c r="S7" s="17"/>
      <c r="T7" s="17"/>
      <c r="U7" s="17"/>
      <c r="V7" s="17"/>
      <c r="W7" s="17"/>
      <c r="X7" s="17"/>
      <c r="Y7" s="17"/>
      <c r="Z7" s="17"/>
    </row>
    <row r="8" spans="2:26" ht="12.75" customHeight="1" x14ac:dyDescent="0.25">
      <c r="B8" s="36"/>
      <c r="C8" s="36"/>
      <c r="D8" s="36"/>
      <c r="E8" s="36"/>
      <c r="F8" s="36"/>
      <c r="G8" s="36"/>
      <c r="H8" s="36"/>
      <c r="I8" s="36"/>
      <c r="P8" s="16">
        <v>43008</v>
      </c>
      <c r="Q8" s="17">
        <v>1.78</v>
      </c>
      <c r="R8" s="17"/>
      <c r="S8" s="17"/>
      <c r="T8" s="17"/>
      <c r="U8" s="17"/>
      <c r="V8" s="17"/>
      <c r="W8" s="17"/>
      <c r="X8" s="17"/>
      <c r="Y8" s="17"/>
      <c r="Z8" s="17"/>
    </row>
    <row r="9" spans="2:26" ht="12.75" customHeight="1" x14ac:dyDescent="0.25">
      <c r="B9" s="36"/>
      <c r="C9" s="36"/>
      <c r="D9" s="36"/>
      <c r="E9" s="36"/>
      <c r="F9" s="36"/>
      <c r="G9" s="36"/>
      <c r="H9" s="36"/>
      <c r="I9" s="36"/>
      <c r="P9" s="16">
        <v>43100</v>
      </c>
      <c r="Q9" s="17">
        <v>1.63</v>
      </c>
      <c r="R9" s="17"/>
      <c r="S9" s="17"/>
      <c r="T9" s="17"/>
      <c r="U9" s="17"/>
      <c r="V9" s="17"/>
      <c r="W9" s="17"/>
      <c r="X9" s="17"/>
      <c r="Y9" s="17"/>
      <c r="Z9" s="17"/>
    </row>
    <row r="10" spans="2:26" ht="12.75" customHeight="1" x14ac:dyDescent="0.25">
      <c r="B10" s="36"/>
      <c r="C10" s="36"/>
      <c r="D10" s="36"/>
      <c r="E10" s="36"/>
      <c r="F10" s="36"/>
      <c r="G10" s="36"/>
      <c r="H10" s="36"/>
      <c r="I10" s="36"/>
      <c r="P10" s="16">
        <v>43190</v>
      </c>
      <c r="Q10" s="17">
        <v>1.55</v>
      </c>
      <c r="R10" s="17"/>
      <c r="S10" s="17"/>
      <c r="T10" s="17"/>
      <c r="U10" s="17"/>
      <c r="V10" s="17"/>
      <c r="W10" s="17"/>
      <c r="X10" s="17"/>
      <c r="Y10" s="17"/>
      <c r="Z10" s="17"/>
    </row>
    <row r="11" spans="2:26" ht="12.75" customHeight="1" x14ac:dyDescent="0.25">
      <c r="B11" s="36"/>
      <c r="C11" s="36"/>
      <c r="D11" s="36"/>
      <c r="E11" s="36"/>
      <c r="F11" s="36"/>
      <c r="G11" s="36"/>
      <c r="H11" s="36"/>
      <c r="I11" s="36"/>
      <c r="P11" s="16">
        <v>43281</v>
      </c>
      <c r="Q11" s="17">
        <v>1.43</v>
      </c>
      <c r="R11" s="17"/>
      <c r="S11" s="17"/>
      <c r="T11" s="17"/>
      <c r="U11" s="17"/>
      <c r="V11" s="17"/>
      <c r="W11" s="17"/>
      <c r="X11" s="17"/>
      <c r="Y11" s="17"/>
      <c r="Z11" s="17"/>
    </row>
    <row r="12" spans="2:26" ht="12.75" customHeight="1" x14ac:dyDescent="0.25">
      <c r="B12" s="36"/>
      <c r="C12" s="36"/>
      <c r="D12" s="36"/>
      <c r="E12" s="36"/>
      <c r="F12" s="36"/>
      <c r="G12" s="36"/>
      <c r="H12" s="36"/>
      <c r="I12" s="36"/>
      <c r="P12" s="16">
        <v>43373</v>
      </c>
      <c r="Q12" s="17">
        <v>1.36</v>
      </c>
      <c r="R12" s="17"/>
      <c r="S12" s="17"/>
      <c r="T12" s="17"/>
      <c r="U12" s="17"/>
      <c r="V12" s="17"/>
      <c r="W12" s="17"/>
      <c r="X12" s="17"/>
      <c r="Y12" s="17"/>
      <c r="Z12" s="17"/>
    </row>
    <row r="13" spans="2:26" ht="12.75" customHeight="1" x14ac:dyDescent="0.25">
      <c r="B13" s="36"/>
      <c r="C13" s="36"/>
      <c r="D13" s="36"/>
      <c r="E13" s="36"/>
      <c r="F13" s="36"/>
      <c r="G13" s="36"/>
      <c r="H13" s="36"/>
      <c r="I13" s="36"/>
      <c r="P13" s="16">
        <v>43465</v>
      </c>
      <c r="Q13" s="17">
        <v>1.28</v>
      </c>
      <c r="R13" s="17"/>
      <c r="S13" s="17"/>
      <c r="T13" s="17"/>
      <c r="U13" s="17"/>
      <c r="V13" s="17"/>
      <c r="W13" s="17"/>
      <c r="X13" s="17"/>
      <c r="Y13" s="17"/>
      <c r="Z13" s="17"/>
    </row>
    <row r="14" spans="2:26" ht="12.75" customHeight="1" x14ac:dyDescent="0.25">
      <c r="B14" s="36"/>
      <c r="C14" s="36"/>
      <c r="D14" s="36"/>
      <c r="E14" s="36"/>
      <c r="F14" s="36"/>
      <c r="G14" s="36"/>
      <c r="H14" s="36"/>
      <c r="I14" s="36"/>
      <c r="P14" s="16">
        <v>43555</v>
      </c>
      <c r="Q14" s="17">
        <v>1.21</v>
      </c>
      <c r="R14" s="17"/>
      <c r="S14" s="17"/>
      <c r="T14" s="17"/>
      <c r="U14" s="17"/>
      <c r="V14" s="17"/>
      <c r="W14" s="17"/>
      <c r="X14" s="17"/>
      <c r="Y14" s="17"/>
      <c r="Z14" s="17"/>
    </row>
    <row r="15" spans="2:26" ht="12.75" customHeight="1" x14ac:dyDescent="0.25">
      <c r="B15" s="36"/>
      <c r="C15" s="36"/>
      <c r="D15" s="36"/>
      <c r="E15" s="36"/>
      <c r="F15" s="36"/>
      <c r="G15" s="36"/>
      <c r="H15" s="36"/>
      <c r="I15" s="36"/>
      <c r="P15" s="16">
        <v>43646</v>
      </c>
      <c r="Q15" s="17">
        <v>1.1399999999999999</v>
      </c>
      <c r="R15" s="17"/>
      <c r="S15" s="17"/>
      <c r="T15" s="17"/>
      <c r="U15" s="17"/>
      <c r="V15" s="17"/>
      <c r="W15" s="17"/>
      <c r="X15" s="17"/>
      <c r="Y15" s="17"/>
      <c r="Z15" s="17"/>
    </row>
    <row r="16" spans="2:26" ht="12.75" customHeight="1" x14ac:dyDescent="0.25">
      <c r="B16" s="36"/>
      <c r="C16" s="36"/>
      <c r="D16" s="36"/>
      <c r="E16" s="36"/>
      <c r="F16" s="36"/>
      <c r="G16" s="36"/>
      <c r="H16" s="36"/>
      <c r="I16" s="36"/>
      <c r="P16" s="16">
        <v>43738</v>
      </c>
      <c r="Q16" s="17">
        <v>1.08</v>
      </c>
      <c r="R16" s="17"/>
      <c r="S16" s="17"/>
      <c r="T16" s="17"/>
      <c r="U16" s="17"/>
      <c r="V16" s="17"/>
      <c r="W16" s="17"/>
      <c r="X16" s="17"/>
      <c r="Y16" s="17"/>
      <c r="Z16" s="17"/>
    </row>
    <row r="17" spans="2:26" ht="12.75" customHeight="1" x14ac:dyDescent="0.25">
      <c r="B17" s="36"/>
      <c r="C17" s="36"/>
      <c r="D17" s="36"/>
      <c r="E17" s="36"/>
      <c r="F17" s="36"/>
      <c r="G17" s="36"/>
      <c r="H17" s="36"/>
      <c r="I17" s="36"/>
      <c r="P17" s="16">
        <v>43830</v>
      </c>
      <c r="Q17" s="17">
        <v>1.01</v>
      </c>
      <c r="R17" s="17"/>
      <c r="S17" s="17"/>
      <c r="T17" s="17"/>
      <c r="U17" s="17"/>
      <c r="V17" s="17"/>
      <c r="W17" s="17"/>
      <c r="X17" s="17"/>
      <c r="Y17" s="17"/>
      <c r="Z17" s="17"/>
    </row>
    <row r="18" spans="2:26" ht="12.75" customHeight="1" x14ac:dyDescent="0.25">
      <c r="B18" s="36"/>
      <c r="C18" s="36"/>
      <c r="D18" s="36"/>
      <c r="E18" s="36"/>
      <c r="F18" s="36"/>
      <c r="G18" s="36"/>
      <c r="H18" s="36"/>
      <c r="I18" s="36"/>
      <c r="P18" s="16">
        <v>43921</v>
      </c>
      <c r="Q18" s="17">
        <v>0.99</v>
      </c>
      <c r="R18" s="17"/>
      <c r="S18" s="17"/>
      <c r="T18" s="17"/>
      <c r="U18" s="17"/>
      <c r="V18" s="17"/>
      <c r="W18" s="17"/>
      <c r="X18" s="17"/>
      <c r="Y18" s="17"/>
      <c r="Z18" s="17"/>
    </row>
    <row r="19" spans="2:26" ht="12.75" customHeight="1" x14ac:dyDescent="0.25">
      <c r="B19" s="36"/>
      <c r="C19" s="36"/>
      <c r="D19" s="36"/>
      <c r="E19" s="36"/>
      <c r="F19" s="36"/>
      <c r="G19" s="36"/>
      <c r="H19" s="36"/>
      <c r="I19" s="36"/>
      <c r="P19" s="16">
        <v>44012</v>
      </c>
      <c r="Q19" s="17">
        <v>1.07</v>
      </c>
      <c r="R19" s="17"/>
      <c r="S19" s="17"/>
      <c r="T19" s="17"/>
      <c r="U19" s="17"/>
      <c r="V19" s="17"/>
      <c r="W19" s="17"/>
      <c r="X19" s="17"/>
      <c r="Y19" s="17"/>
      <c r="Z19" s="17"/>
    </row>
    <row r="20" spans="2:26" ht="12.75" customHeight="1" x14ac:dyDescent="0.25">
      <c r="I20" s="36"/>
      <c r="P20" s="16">
        <v>44104</v>
      </c>
      <c r="Q20" s="17">
        <v>1.02</v>
      </c>
      <c r="R20" s="17"/>
      <c r="S20" s="17"/>
      <c r="T20" s="17"/>
      <c r="U20" s="17"/>
      <c r="V20" s="17"/>
      <c r="W20" s="17"/>
      <c r="X20" s="17"/>
      <c r="Y20" s="17"/>
      <c r="Z20" s="17"/>
    </row>
    <row r="21" spans="2:26" ht="12.75" customHeight="1" x14ac:dyDescent="0.25">
      <c r="I21" s="208"/>
      <c r="J21" s="211"/>
      <c r="K21" s="211"/>
      <c r="L21" s="211"/>
      <c r="M21" s="211"/>
      <c r="P21" s="16">
        <v>44196</v>
      </c>
      <c r="Q21" s="17">
        <v>0.97</v>
      </c>
      <c r="R21" s="17"/>
      <c r="S21" s="17"/>
      <c r="T21" s="17"/>
      <c r="U21" s="17"/>
      <c r="V21" s="17"/>
      <c r="W21" s="17"/>
      <c r="X21" s="17"/>
      <c r="Y21" s="17"/>
      <c r="Z21" s="17"/>
    </row>
    <row r="22" spans="2:26" ht="12.75" customHeight="1" x14ac:dyDescent="0.25">
      <c r="I22" s="208"/>
      <c r="J22" s="211"/>
      <c r="K22" s="211"/>
      <c r="L22" s="211"/>
      <c r="M22" s="211"/>
      <c r="P22" s="16">
        <v>44286</v>
      </c>
      <c r="Q22" s="17">
        <v>0.9</v>
      </c>
      <c r="R22" s="17"/>
      <c r="S22" s="17"/>
      <c r="T22" s="17"/>
      <c r="U22" s="17"/>
      <c r="V22" s="17"/>
      <c r="W22" s="17"/>
      <c r="X22" s="17"/>
      <c r="Y22" s="17"/>
      <c r="Z22" s="17"/>
    </row>
    <row r="23" spans="2:26" ht="12.75" customHeight="1" x14ac:dyDescent="0.25">
      <c r="B23" s="36" t="s">
        <v>37</v>
      </c>
      <c r="C23" s="36"/>
      <c r="D23" s="36"/>
      <c r="E23" s="36"/>
      <c r="F23" s="36"/>
      <c r="G23" s="36"/>
      <c r="H23" s="36"/>
      <c r="I23" s="36"/>
      <c r="P23" s="16">
        <v>44377</v>
      </c>
      <c r="Q23" s="17">
        <v>0.71</v>
      </c>
      <c r="R23" s="17"/>
      <c r="S23" s="17"/>
      <c r="T23" s="17"/>
      <c r="U23" s="17"/>
      <c r="V23" s="17"/>
      <c r="W23" s="17"/>
      <c r="X23" s="17"/>
      <c r="Y23" s="17"/>
      <c r="Z23" s="17"/>
    </row>
    <row r="24" spans="2:26" ht="12.75" customHeight="1" x14ac:dyDescent="0.25">
      <c r="B24" s="36"/>
      <c r="C24" s="36"/>
      <c r="D24" s="36"/>
      <c r="E24" s="36"/>
      <c r="F24" s="36"/>
      <c r="G24" s="36"/>
      <c r="H24" s="36"/>
      <c r="I24" s="36"/>
      <c r="P24" s="16">
        <v>44469</v>
      </c>
      <c r="Q24" s="17">
        <v>0.65</v>
      </c>
      <c r="R24" s="17"/>
      <c r="S24" s="17"/>
      <c r="T24" s="17"/>
      <c r="U24" s="17"/>
      <c r="V24" s="17"/>
      <c r="W24" s="17"/>
      <c r="X24" s="17"/>
      <c r="Y24" s="17"/>
      <c r="Z24" s="17"/>
    </row>
    <row r="25" spans="2:26" ht="12.75" customHeight="1" x14ac:dyDescent="0.25">
      <c r="B25" s="36"/>
      <c r="C25" s="36"/>
      <c r="D25" s="36"/>
      <c r="E25" s="36"/>
      <c r="F25" s="36"/>
      <c r="G25" s="36"/>
      <c r="H25" s="36"/>
      <c r="I25" s="36"/>
      <c r="P25" s="16">
        <v>44561</v>
      </c>
      <c r="Q25" s="17">
        <v>0.59</v>
      </c>
      <c r="R25" s="17"/>
      <c r="S25" s="17"/>
      <c r="T25" s="17"/>
      <c r="U25" s="17"/>
      <c r="V25" s="17"/>
      <c r="W25" s="17"/>
      <c r="X25" s="17"/>
      <c r="Y25" s="17"/>
      <c r="Z25" s="17"/>
    </row>
    <row r="26" spans="2:26" ht="12.75" customHeight="1" x14ac:dyDescent="0.25">
      <c r="I26" s="36"/>
      <c r="P26" s="16">
        <v>44651</v>
      </c>
      <c r="Q26" s="17">
        <v>0.53</v>
      </c>
      <c r="R26" s="17"/>
      <c r="S26" s="17"/>
      <c r="T26" s="17"/>
      <c r="U26" s="17"/>
      <c r="V26" s="17"/>
      <c r="W26" s="17"/>
      <c r="X26" s="17"/>
      <c r="Y26" s="17"/>
      <c r="Z26" s="17"/>
    </row>
    <row r="27" spans="2:26" ht="12.75" customHeight="1" x14ac:dyDescent="0.25">
      <c r="B27" s="38" t="s">
        <v>413</v>
      </c>
      <c r="I27" s="36"/>
      <c r="P27" s="16">
        <v>44742</v>
      </c>
      <c r="Q27" s="17">
        <v>0.51</v>
      </c>
      <c r="R27" s="17"/>
      <c r="S27" s="17"/>
      <c r="T27" s="17"/>
      <c r="U27" s="17"/>
      <c r="V27" s="17"/>
      <c r="W27" s="17"/>
      <c r="X27" s="17"/>
      <c r="Y27" s="17"/>
      <c r="Z27" s="17"/>
    </row>
    <row r="28" spans="2:26" ht="12.75" customHeight="1" x14ac:dyDescent="0.25">
      <c r="B28" s="336" t="s">
        <v>548</v>
      </c>
      <c r="C28" s="336"/>
      <c r="D28" s="336"/>
      <c r="E28" s="336"/>
      <c r="F28" s="336"/>
      <c r="G28" s="336"/>
      <c r="H28" s="336"/>
      <c r="I28" s="336"/>
      <c r="J28" s="397"/>
      <c r="K28" s="397"/>
      <c r="L28" s="397"/>
      <c r="M28" s="397"/>
      <c r="P28" s="16">
        <v>44834</v>
      </c>
      <c r="Q28" s="17">
        <v>0.5</v>
      </c>
      <c r="R28" s="17"/>
      <c r="S28" s="17"/>
      <c r="T28" s="17"/>
      <c r="U28" s="17"/>
      <c r="V28" s="17"/>
      <c r="W28" s="17"/>
      <c r="X28" s="17"/>
      <c r="Y28" s="17"/>
      <c r="Z28" s="17"/>
    </row>
    <row r="29" spans="2:26" ht="12.75" customHeight="1" x14ac:dyDescent="0.25">
      <c r="B29" s="336"/>
      <c r="C29" s="336"/>
      <c r="D29" s="336"/>
      <c r="E29" s="336"/>
      <c r="F29" s="336"/>
      <c r="G29" s="336"/>
      <c r="H29" s="336"/>
      <c r="I29" s="336"/>
      <c r="J29" s="397"/>
      <c r="K29" s="397"/>
      <c r="L29" s="397"/>
      <c r="M29" s="397"/>
      <c r="P29" s="16">
        <v>44926</v>
      </c>
      <c r="Q29" s="17">
        <v>0.51</v>
      </c>
      <c r="R29" s="17"/>
      <c r="S29" s="17"/>
      <c r="T29" s="17"/>
      <c r="U29" s="17"/>
      <c r="V29" s="17"/>
      <c r="W29" s="17"/>
      <c r="X29" s="17"/>
      <c r="Y29" s="17"/>
      <c r="Z29" s="17"/>
    </row>
    <row r="30" spans="2:26" ht="12.75" customHeight="1" x14ac:dyDescent="0.25">
      <c r="B30" s="35" t="s">
        <v>160</v>
      </c>
      <c r="I30" s="36"/>
      <c r="P30" s="16">
        <v>45016</v>
      </c>
      <c r="Q30" s="17">
        <v>0.54</v>
      </c>
      <c r="R30" s="17"/>
      <c r="S30" s="17"/>
      <c r="T30" s="17"/>
      <c r="U30" s="17"/>
      <c r="V30" s="17"/>
      <c r="W30" s="17"/>
      <c r="X30" s="17"/>
      <c r="Y30" s="17"/>
      <c r="Z30" s="17"/>
    </row>
    <row r="31" spans="2:26" ht="12.75" customHeight="1" x14ac:dyDescent="0.25">
      <c r="B31" s="35"/>
      <c r="C31" s="395" t="s">
        <v>305</v>
      </c>
      <c r="D31" s="395"/>
      <c r="E31" s="395"/>
      <c r="F31" s="395"/>
      <c r="G31" s="35"/>
      <c r="H31" s="35"/>
      <c r="I31" s="395" t="s">
        <v>306</v>
      </c>
      <c r="J31" s="396"/>
      <c r="K31" s="396"/>
      <c r="L31" s="396"/>
      <c r="P31" s="16">
        <v>45107</v>
      </c>
      <c r="Q31" s="17">
        <v>0.56000000000000005</v>
      </c>
      <c r="R31" s="17"/>
      <c r="S31" s="17"/>
      <c r="T31" s="17"/>
      <c r="U31" s="17"/>
      <c r="V31" s="17"/>
      <c r="W31" s="17"/>
      <c r="X31" s="17"/>
      <c r="Y31" s="17"/>
      <c r="Z31" s="17"/>
    </row>
    <row r="32" spans="2:26" ht="12.75" customHeight="1" x14ac:dyDescent="0.25">
      <c r="B32" s="36"/>
      <c r="C32" s="36"/>
      <c r="D32" s="36"/>
      <c r="E32" s="36"/>
      <c r="I32" s="36"/>
      <c r="P32" s="16">
        <v>45199</v>
      </c>
      <c r="Q32" s="17">
        <v>0.59</v>
      </c>
      <c r="R32" s="17"/>
      <c r="S32" s="17"/>
      <c r="T32" s="17"/>
      <c r="U32" s="17"/>
      <c r="V32" s="17"/>
      <c r="W32" s="17"/>
      <c r="X32" s="17"/>
      <c r="Y32" s="17"/>
      <c r="Z32" s="17"/>
    </row>
    <row r="33" spans="2:26" ht="12.75" customHeight="1" x14ac:dyDescent="0.25">
      <c r="B33" s="36"/>
      <c r="C33" s="36"/>
      <c r="D33" s="36"/>
      <c r="E33" s="36"/>
      <c r="I33" s="36"/>
      <c r="P33" s="16">
        <v>45291</v>
      </c>
      <c r="Q33" s="17">
        <v>0.64</v>
      </c>
      <c r="R33" s="17">
        <v>0.64</v>
      </c>
      <c r="S33" s="17">
        <v>0.64</v>
      </c>
      <c r="T33" s="17">
        <v>0.64</v>
      </c>
      <c r="U33" s="17">
        <v>0.64</v>
      </c>
      <c r="V33" s="17">
        <v>1</v>
      </c>
      <c r="W33" s="17">
        <v>0.64</v>
      </c>
      <c r="X33" s="17">
        <v>0.64</v>
      </c>
      <c r="Y33" s="17">
        <v>0.64</v>
      </c>
      <c r="Z33" s="17">
        <v>1</v>
      </c>
    </row>
    <row r="34" spans="2:26" ht="12.75" customHeight="1" x14ac:dyDescent="0.25">
      <c r="B34" s="36"/>
      <c r="C34" s="36"/>
      <c r="D34" s="36"/>
      <c r="E34" s="36"/>
      <c r="I34" s="36"/>
      <c r="P34" s="16">
        <v>45382</v>
      </c>
      <c r="Q34" s="17"/>
      <c r="R34" s="17">
        <v>0.84</v>
      </c>
      <c r="S34" s="17">
        <v>0.85</v>
      </c>
      <c r="T34" s="17">
        <v>0.84</v>
      </c>
      <c r="U34" s="17">
        <v>0.85</v>
      </c>
      <c r="V34" s="17">
        <v>1</v>
      </c>
      <c r="W34" s="17">
        <v>0.84</v>
      </c>
      <c r="X34" s="17">
        <v>0.84</v>
      </c>
      <c r="Y34" s="17">
        <v>0.84</v>
      </c>
      <c r="Z34" s="17">
        <v>1</v>
      </c>
    </row>
    <row r="35" spans="2:26" ht="12.75" customHeight="1" x14ac:dyDescent="0.25">
      <c r="B35" s="36"/>
      <c r="C35" s="36"/>
      <c r="D35" s="36"/>
      <c r="E35" s="36"/>
      <c r="I35" s="36"/>
      <c r="P35" s="16">
        <v>45473</v>
      </c>
      <c r="Q35" s="17"/>
      <c r="R35" s="17">
        <v>0.85</v>
      </c>
      <c r="S35" s="17">
        <v>0.89</v>
      </c>
      <c r="T35" s="17">
        <v>0.9</v>
      </c>
      <c r="U35" s="17">
        <v>0.96</v>
      </c>
      <c r="V35" s="17">
        <v>1</v>
      </c>
      <c r="W35" s="17">
        <v>0.85</v>
      </c>
      <c r="X35" s="17">
        <v>0.85</v>
      </c>
      <c r="Y35" s="17">
        <v>0.86</v>
      </c>
      <c r="Z35" s="17">
        <v>1</v>
      </c>
    </row>
    <row r="36" spans="2:26" ht="12.75" customHeight="1" x14ac:dyDescent="0.25">
      <c r="B36" s="36"/>
      <c r="C36" s="36"/>
      <c r="D36" s="36"/>
      <c r="E36" s="36"/>
      <c r="I36" s="36"/>
      <c r="P36" s="16">
        <v>45565</v>
      </c>
      <c r="Q36" s="17"/>
      <c r="R36" s="17">
        <v>0.85</v>
      </c>
      <c r="S36" s="17">
        <v>0.99</v>
      </c>
      <c r="T36" s="17">
        <v>1.0900000000000001</v>
      </c>
      <c r="U36" s="17">
        <v>1.24</v>
      </c>
      <c r="V36" s="17">
        <v>1</v>
      </c>
      <c r="W36" s="17">
        <v>0.86</v>
      </c>
      <c r="X36" s="17">
        <v>0.86</v>
      </c>
      <c r="Y36" s="17">
        <v>0.89</v>
      </c>
      <c r="Z36" s="17">
        <v>1</v>
      </c>
    </row>
    <row r="37" spans="2:26" ht="12.75" customHeight="1" x14ac:dyDescent="0.25">
      <c r="B37" s="36"/>
      <c r="C37" s="36"/>
      <c r="D37" s="36"/>
      <c r="E37" s="36"/>
      <c r="I37" s="36"/>
      <c r="P37" s="16">
        <v>45657</v>
      </c>
      <c r="Q37" s="17"/>
      <c r="R37" s="17">
        <v>0.84</v>
      </c>
      <c r="S37" s="17">
        <v>1.2</v>
      </c>
      <c r="T37" s="17">
        <v>1.31</v>
      </c>
      <c r="U37" s="17">
        <v>1.61</v>
      </c>
      <c r="V37" s="17">
        <v>1</v>
      </c>
      <c r="W37" s="17">
        <v>0.88</v>
      </c>
      <c r="X37" s="17">
        <v>0.88</v>
      </c>
      <c r="Y37" s="17">
        <v>0.93</v>
      </c>
      <c r="Z37" s="17">
        <v>1</v>
      </c>
    </row>
    <row r="38" spans="2:26" ht="12.75" customHeight="1" x14ac:dyDescent="0.25">
      <c r="B38" s="36"/>
      <c r="C38" s="36"/>
      <c r="D38" s="36"/>
      <c r="E38" s="36"/>
      <c r="I38" s="36"/>
      <c r="P38" s="16">
        <v>45747</v>
      </c>
      <c r="R38" s="17">
        <v>0.83</v>
      </c>
      <c r="S38" s="17">
        <v>1.42</v>
      </c>
      <c r="T38" s="17">
        <v>1.61</v>
      </c>
      <c r="U38" s="17">
        <v>2.2000000000000002</v>
      </c>
      <c r="V38" s="17">
        <v>1</v>
      </c>
      <c r="W38" s="17">
        <v>0.87</v>
      </c>
      <c r="X38" s="17">
        <v>0.91</v>
      </c>
      <c r="Y38" s="17">
        <v>1</v>
      </c>
      <c r="Z38" s="17">
        <v>1</v>
      </c>
    </row>
    <row r="39" spans="2:26" ht="12.75" customHeight="1" x14ac:dyDescent="0.25">
      <c r="B39" s="36"/>
      <c r="C39" s="36"/>
      <c r="D39" s="36"/>
      <c r="E39" s="36"/>
      <c r="I39" s="36"/>
      <c r="P39" s="16">
        <v>45838</v>
      </c>
      <c r="R39" s="17">
        <v>0.79</v>
      </c>
      <c r="S39" s="17">
        <v>1.55</v>
      </c>
      <c r="T39" s="17">
        <v>1.91</v>
      </c>
      <c r="U39" s="17">
        <v>2.74</v>
      </c>
      <c r="V39" s="17">
        <v>1</v>
      </c>
      <c r="W39" s="17">
        <v>0.84</v>
      </c>
      <c r="X39" s="17">
        <v>0.93</v>
      </c>
      <c r="Y39" s="17">
        <v>1.04</v>
      </c>
      <c r="Z39" s="17">
        <v>1</v>
      </c>
    </row>
    <row r="40" spans="2:26" ht="12.75" customHeight="1" x14ac:dyDescent="0.25">
      <c r="B40" s="36"/>
      <c r="C40" s="36"/>
      <c r="D40" s="36"/>
      <c r="E40" s="36"/>
      <c r="I40" s="36"/>
      <c r="P40" s="16">
        <v>45930</v>
      </c>
      <c r="Q40" s="17"/>
      <c r="R40" s="17">
        <v>0.76</v>
      </c>
      <c r="S40" s="17">
        <v>1.64</v>
      </c>
      <c r="T40" s="17">
        <v>2.04</v>
      </c>
      <c r="U40" s="17">
        <v>3.16</v>
      </c>
      <c r="V40" s="17">
        <v>1</v>
      </c>
      <c r="W40" s="17">
        <v>0.8</v>
      </c>
      <c r="X40" s="17">
        <v>0.9</v>
      </c>
      <c r="Y40" s="17">
        <v>1.05</v>
      </c>
      <c r="Z40" s="17">
        <v>1</v>
      </c>
    </row>
    <row r="41" spans="2:26" ht="12.75" customHeight="1" x14ac:dyDescent="0.25">
      <c r="B41" s="36"/>
      <c r="C41" s="36"/>
      <c r="D41" s="36"/>
      <c r="E41" s="36"/>
      <c r="I41" s="36"/>
      <c r="P41" s="16">
        <v>46022</v>
      </c>
      <c r="Q41" s="17"/>
      <c r="R41" s="17">
        <v>0.72</v>
      </c>
      <c r="S41" s="17">
        <v>1.61</v>
      </c>
      <c r="T41" s="17">
        <v>2.17</v>
      </c>
      <c r="U41" s="17">
        <v>3.45</v>
      </c>
      <c r="V41" s="17">
        <v>1</v>
      </c>
      <c r="W41" s="17">
        <v>0.75</v>
      </c>
      <c r="X41" s="17">
        <v>0.89</v>
      </c>
      <c r="Y41" s="17">
        <v>1.05</v>
      </c>
      <c r="Z41" s="17">
        <v>1</v>
      </c>
    </row>
    <row r="42" spans="2:26" ht="12.75" customHeight="1" x14ac:dyDescent="0.25">
      <c r="B42" s="36"/>
      <c r="C42" s="36"/>
      <c r="D42" s="36"/>
      <c r="E42" s="36"/>
      <c r="P42" s="16">
        <v>46112</v>
      </c>
      <c r="Q42" s="17"/>
      <c r="R42" s="17">
        <v>0.68</v>
      </c>
      <c r="S42" s="17">
        <v>1.64</v>
      </c>
      <c r="T42" s="17">
        <v>2.23</v>
      </c>
      <c r="U42" s="17">
        <v>3.52</v>
      </c>
      <c r="V42" s="17">
        <v>1</v>
      </c>
      <c r="W42" s="17">
        <v>0.73</v>
      </c>
      <c r="X42" s="17">
        <v>0.87</v>
      </c>
      <c r="Y42" s="17">
        <v>1.04</v>
      </c>
      <c r="Z42" s="17">
        <v>1</v>
      </c>
    </row>
    <row r="43" spans="2:26" ht="12.75" customHeight="1" x14ac:dyDescent="0.25">
      <c r="B43" s="36"/>
      <c r="C43" s="36"/>
      <c r="D43" s="36"/>
      <c r="E43" s="36"/>
      <c r="P43" s="16">
        <v>46203</v>
      </c>
      <c r="Q43" s="17"/>
      <c r="R43" s="17">
        <v>0.69</v>
      </c>
      <c r="S43" s="17">
        <v>1.68</v>
      </c>
      <c r="T43" s="17">
        <v>2.2799999999999998</v>
      </c>
      <c r="U43" s="17">
        <v>3.66</v>
      </c>
      <c r="V43" s="17">
        <v>1</v>
      </c>
      <c r="W43" s="17">
        <v>0.71</v>
      </c>
      <c r="X43" s="17">
        <v>0.85</v>
      </c>
      <c r="Y43" s="17">
        <v>1.05</v>
      </c>
      <c r="Z43" s="17">
        <v>1</v>
      </c>
    </row>
    <row r="44" spans="2:26" ht="12.75" customHeight="1" x14ac:dyDescent="0.25">
      <c r="C44" s="36"/>
      <c r="D44" s="36"/>
      <c r="E44" s="36"/>
      <c r="F44" s="36"/>
      <c r="G44" s="36"/>
      <c r="H44" s="36"/>
      <c r="P44" s="16">
        <v>46295</v>
      </c>
      <c r="Q44" s="17"/>
      <c r="R44" s="17">
        <v>0.68</v>
      </c>
      <c r="S44" s="17">
        <v>1.68</v>
      </c>
      <c r="T44" s="17">
        <v>2.38</v>
      </c>
      <c r="U44" s="17">
        <v>3.75</v>
      </c>
      <c r="V44" s="17">
        <v>1</v>
      </c>
      <c r="W44" s="17">
        <v>0.71</v>
      </c>
      <c r="X44" s="17">
        <v>0.85</v>
      </c>
      <c r="Y44" s="17">
        <v>1.1299999999999999</v>
      </c>
      <c r="Z44" s="17">
        <v>1</v>
      </c>
    </row>
    <row r="45" spans="2:26" ht="12.75" customHeight="1" x14ac:dyDescent="0.25">
      <c r="C45" s="36"/>
      <c r="D45" s="36"/>
      <c r="E45" s="36"/>
      <c r="F45" s="136"/>
      <c r="G45" s="136"/>
      <c r="H45" s="208"/>
      <c r="P45" s="16">
        <v>46387</v>
      </c>
      <c r="Q45" s="17"/>
      <c r="R45" s="17">
        <v>0.68</v>
      </c>
      <c r="S45" s="17">
        <v>1.77</v>
      </c>
      <c r="T45" s="17">
        <v>2.4500000000000002</v>
      </c>
      <c r="U45" s="17">
        <v>3.87</v>
      </c>
      <c r="V45" s="17">
        <v>1</v>
      </c>
      <c r="W45" s="17">
        <v>0.73</v>
      </c>
      <c r="X45" s="17">
        <v>0.9</v>
      </c>
      <c r="Y45" s="17">
        <v>1.21</v>
      </c>
      <c r="Z45" s="17">
        <v>1</v>
      </c>
    </row>
    <row r="46" spans="2:26" ht="12.75" customHeight="1" x14ac:dyDescent="0.25">
      <c r="C46" s="136"/>
      <c r="D46" s="136"/>
      <c r="E46" s="136"/>
      <c r="F46" s="136"/>
      <c r="G46" s="136"/>
      <c r="H46" s="208"/>
      <c r="Q46" s="17"/>
      <c r="R46" s="17"/>
    </row>
    <row r="47" spans="2:26" ht="12.75" customHeight="1" x14ac:dyDescent="0.25">
      <c r="B47" s="36" t="s">
        <v>43</v>
      </c>
      <c r="Q47" s="17"/>
      <c r="R47" s="17"/>
    </row>
    <row r="48" spans="2:26" ht="12.75" customHeight="1" x14ac:dyDescent="0.25">
      <c r="Q48" s="17"/>
      <c r="R48" s="17"/>
    </row>
    <row r="49" spans="17:18" ht="12.75" customHeight="1" x14ac:dyDescent="0.25">
      <c r="Q49" s="17"/>
      <c r="R49" s="17"/>
    </row>
    <row r="50" spans="17:18" ht="12.75" customHeight="1" x14ac:dyDescent="0.25">
      <c r="Q50" s="17"/>
      <c r="R50" s="17"/>
    </row>
    <row r="51" spans="17:18" ht="12.75" customHeight="1" x14ac:dyDescent="0.25">
      <c r="Q51" s="17"/>
      <c r="R51" s="17"/>
    </row>
    <row r="52" spans="17:18" ht="12.75" customHeight="1" x14ac:dyDescent="0.25">
      <c r="Q52" s="17"/>
      <c r="R52" s="17"/>
    </row>
    <row r="53" spans="17:18" ht="12.75" customHeight="1" x14ac:dyDescent="0.25">
      <c r="Q53" s="17"/>
      <c r="R53" s="17"/>
    </row>
  </sheetData>
  <mergeCells count="6">
    <mergeCell ref="B28:M29"/>
    <mergeCell ref="B4:M5"/>
    <mergeCell ref="C7:F7"/>
    <mergeCell ref="I7:L7"/>
    <mergeCell ref="C31:F31"/>
    <mergeCell ref="I31:L31"/>
  </mergeCell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B1:N45"/>
  <sheetViews>
    <sheetView zoomScaleNormal="100" workbookViewId="0"/>
  </sheetViews>
  <sheetFormatPr defaultColWidth="9.140625" defaultRowHeight="12.75" customHeight="1" x14ac:dyDescent="0.25"/>
  <cols>
    <col min="1" max="9" width="9.140625" style="8"/>
    <col min="10" max="10" width="9.140625" style="16"/>
    <col min="11" max="16384" width="9.140625" style="8"/>
  </cols>
  <sheetData>
    <row r="1" spans="2:14" ht="12.75" customHeight="1" x14ac:dyDescent="0.25">
      <c r="J1" s="8"/>
    </row>
    <row r="3" spans="2:14" ht="12.75" customHeight="1" x14ac:dyDescent="0.2">
      <c r="B3" s="39" t="s">
        <v>218</v>
      </c>
      <c r="C3" s="40"/>
      <c r="D3" s="40"/>
      <c r="E3" s="40"/>
      <c r="F3" s="40"/>
      <c r="K3" s="31" t="s">
        <v>54</v>
      </c>
      <c r="L3" s="31" t="s">
        <v>41</v>
      </c>
      <c r="M3" s="34" t="s">
        <v>42</v>
      </c>
    </row>
    <row r="4" spans="2:14" ht="12.75" customHeight="1" x14ac:dyDescent="0.2">
      <c r="B4" s="39" t="s">
        <v>219</v>
      </c>
      <c r="C4" s="40"/>
      <c r="D4" s="40"/>
      <c r="E4" s="40"/>
      <c r="F4" s="40"/>
      <c r="K4" s="31" t="s">
        <v>55</v>
      </c>
      <c r="L4" s="31" t="s">
        <v>18</v>
      </c>
      <c r="M4" s="34" t="s">
        <v>35</v>
      </c>
    </row>
    <row r="5" spans="2:14" ht="12.75" customHeight="1" x14ac:dyDescent="0.2">
      <c r="B5" s="40" t="s">
        <v>220</v>
      </c>
      <c r="C5" s="40"/>
      <c r="D5" s="40"/>
      <c r="E5" s="40"/>
      <c r="F5" s="40"/>
      <c r="G5" s="35"/>
      <c r="J5" s="16">
        <v>44196</v>
      </c>
      <c r="K5" s="11">
        <v>0.3503</v>
      </c>
      <c r="L5" s="11"/>
      <c r="M5" s="11"/>
      <c r="N5" s="17"/>
    </row>
    <row r="6" spans="2:14" ht="12.75" customHeight="1" x14ac:dyDescent="0.2">
      <c r="B6" s="35"/>
      <c r="J6" s="16">
        <v>44286</v>
      </c>
      <c r="K6" s="11">
        <v>0.36</v>
      </c>
      <c r="L6" s="11"/>
      <c r="M6" s="11"/>
      <c r="N6" s="17"/>
    </row>
    <row r="7" spans="2:14" ht="12.75" customHeight="1" x14ac:dyDescent="0.2">
      <c r="B7" s="35"/>
      <c r="J7" s="16">
        <v>44377</v>
      </c>
      <c r="K7" s="11">
        <v>0.40100000000000002</v>
      </c>
      <c r="L7" s="11"/>
      <c r="M7" s="11"/>
      <c r="N7" s="17"/>
    </row>
    <row r="8" spans="2:14" ht="12.75" customHeight="1" x14ac:dyDescent="0.2">
      <c r="B8" s="36"/>
      <c r="C8" s="36"/>
      <c r="D8" s="36"/>
      <c r="E8" s="36"/>
      <c r="F8" s="36"/>
      <c r="G8" s="36"/>
      <c r="J8" s="16">
        <v>44469</v>
      </c>
      <c r="K8" s="11">
        <v>0.91290000000000004</v>
      </c>
      <c r="L8" s="11"/>
      <c r="M8" s="11"/>
      <c r="N8" s="17"/>
    </row>
    <row r="9" spans="2:14" ht="12.75" customHeight="1" x14ac:dyDescent="0.2">
      <c r="B9" s="36"/>
      <c r="C9" s="36"/>
      <c r="D9" s="36"/>
      <c r="E9" s="36"/>
      <c r="F9" s="36"/>
      <c r="G9" s="36"/>
      <c r="J9" s="16">
        <v>44561</v>
      </c>
      <c r="K9" s="11">
        <v>2.8308</v>
      </c>
      <c r="L9" s="11"/>
      <c r="M9" s="11"/>
      <c r="N9" s="17"/>
    </row>
    <row r="10" spans="2:14" ht="12.75" customHeight="1" x14ac:dyDescent="0.2">
      <c r="B10" s="36"/>
      <c r="C10" s="36"/>
      <c r="D10" s="36"/>
      <c r="E10" s="36"/>
      <c r="F10" s="36"/>
      <c r="G10" s="36"/>
      <c r="J10" s="16">
        <v>44651</v>
      </c>
      <c r="K10" s="11">
        <v>4.5879000000000003</v>
      </c>
      <c r="L10" s="11"/>
      <c r="M10" s="11"/>
      <c r="N10" s="17"/>
    </row>
    <row r="11" spans="2:14" ht="12.75" customHeight="1" x14ac:dyDescent="0.2">
      <c r="B11" s="36"/>
      <c r="C11" s="36"/>
      <c r="D11" s="36"/>
      <c r="E11" s="36"/>
      <c r="F11" s="36"/>
      <c r="G11" s="36"/>
      <c r="J11" s="16">
        <v>44742</v>
      </c>
      <c r="K11" s="11">
        <v>5.9923000000000002</v>
      </c>
      <c r="L11" s="11"/>
      <c r="M11" s="11"/>
      <c r="N11" s="17"/>
    </row>
    <row r="12" spans="2:14" ht="12.75" customHeight="1" x14ac:dyDescent="0.2">
      <c r="B12" s="36"/>
      <c r="C12" s="36"/>
      <c r="D12" s="36"/>
      <c r="E12" s="36"/>
      <c r="F12" s="36"/>
      <c r="G12" s="36"/>
      <c r="J12" s="16">
        <v>44834</v>
      </c>
      <c r="K12" s="11">
        <v>7.2727000000000004</v>
      </c>
      <c r="L12" s="11"/>
      <c r="M12" s="11"/>
      <c r="N12" s="17"/>
    </row>
    <row r="13" spans="2:14" ht="12.75" customHeight="1" x14ac:dyDescent="0.2">
      <c r="B13" s="36"/>
      <c r="C13" s="36"/>
      <c r="D13" s="36"/>
      <c r="E13" s="36"/>
      <c r="F13" s="36"/>
      <c r="G13" s="36"/>
      <c r="J13" s="16">
        <v>44926</v>
      </c>
      <c r="K13" s="11">
        <v>7.2693000000000003</v>
      </c>
      <c r="L13" s="11"/>
      <c r="M13" s="11"/>
      <c r="N13" s="17"/>
    </row>
    <row r="14" spans="2:14" ht="12.75" customHeight="1" x14ac:dyDescent="0.2">
      <c r="B14" s="36"/>
      <c r="C14" s="36"/>
      <c r="D14" s="36"/>
      <c r="E14" s="36"/>
      <c r="F14" s="36"/>
      <c r="G14" s="36"/>
      <c r="J14" s="16">
        <v>45016</v>
      </c>
      <c r="K14" s="11">
        <v>7.2034000000000002</v>
      </c>
      <c r="L14" s="11"/>
      <c r="M14" s="11"/>
      <c r="N14" s="17"/>
    </row>
    <row r="15" spans="2:14" ht="12.75" customHeight="1" x14ac:dyDescent="0.2">
      <c r="B15" s="36"/>
      <c r="C15" s="36"/>
      <c r="D15" s="36"/>
      <c r="E15" s="36"/>
      <c r="F15" s="36"/>
      <c r="G15" s="36"/>
      <c r="J15" s="16">
        <v>45107</v>
      </c>
      <c r="K15" s="11">
        <v>7.1684000000000001</v>
      </c>
      <c r="L15" s="11"/>
      <c r="M15" s="11"/>
      <c r="N15" s="17"/>
    </row>
    <row r="16" spans="2:14" ht="12.75" customHeight="1" x14ac:dyDescent="0.2">
      <c r="B16" s="36"/>
      <c r="C16" s="36"/>
      <c r="D16" s="36"/>
      <c r="E16" s="36"/>
      <c r="F16" s="36"/>
      <c r="G16" s="36"/>
      <c r="J16" s="16">
        <v>45199</v>
      </c>
      <c r="K16" s="11">
        <v>7.1014999999999997</v>
      </c>
      <c r="L16" s="11"/>
      <c r="M16" s="11"/>
      <c r="N16" s="17"/>
    </row>
    <row r="17" spans="2:14" ht="12.75" customHeight="1" x14ac:dyDescent="0.2">
      <c r="B17" s="36"/>
      <c r="C17" s="36"/>
      <c r="D17" s="36"/>
      <c r="E17" s="36"/>
      <c r="F17" s="36"/>
      <c r="G17" s="36"/>
      <c r="J17" s="16">
        <v>45291</v>
      </c>
      <c r="K17" s="11">
        <v>7.0252999999999997</v>
      </c>
      <c r="L17" s="11">
        <v>7.0252999999999997</v>
      </c>
      <c r="M17" s="11">
        <v>7.0252999999999997</v>
      </c>
      <c r="N17" s="17">
        <v>0</v>
      </c>
    </row>
    <row r="18" spans="2:14" ht="12.75" customHeight="1" x14ac:dyDescent="0.2">
      <c r="F18" s="36"/>
      <c r="G18" s="36"/>
      <c r="J18" s="16">
        <v>45382</v>
      </c>
      <c r="K18" s="11"/>
      <c r="L18" s="11">
        <v>6.2241</v>
      </c>
      <c r="M18" s="11">
        <v>4.4669999999999996</v>
      </c>
      <c r="N18" s="17">
        <v>0</v>
      </c>
    </row>
    <row r="19" spans="2:14" ht="12.75" customHeight="1" x14ac:dyDescent="0.2">
      <c r="B19" s="36"/>
      <c r="C19" s="36"/>
      <c r="D19" s="36"/>
      <c r="E19" s="36"/>
      <c r="F19" s="36"/>
      <c r="G19" s="36"/>
      <c r="J19" s="16">
        <v>45473</v>
      </c>
      <c r="K19" s="11"/>
      <c r="L19" s="11">
        <v>4.9619999999999997</v>
      </c>
      <c r="M19" s="11">
        <v>2.1650999999999998</v>
      </c>
      <c r="N19" s="17">
        <v>0</v>
      </c>
    </row>
    <row r="20" spans="2:14" ht="12.75" customHeight="1" x14ac:dyDescent="0.2">
      <c r="B20" s="36"/>
      <c r="C20" s="36"/>
      <c r="D20" s="36"/>
      <c r="E20" s="36"/>
      <c r="F20" s="20"/>
      <c r="G20" s="20"/>
      <c r="J20" s="16">
        <v>45565</v>
      </c>
      <c r="K20" s="11"/>
      <c r="L20" s="11">
        <v>4.625</v>
      </c>
      <c r="M20" s="11">
        <v>5.0000000000000001E-3</v>
      </c>
      <c r="N20" s="17">
        <v>0</v>
      </c>
    </row>
    <row r="21" spans="2:14" ht="12.75" customHeight="1" x14ac:dyDescent="0.2">
      <c r="B21" s="20" t="s">
        <v>37</v>
      </c>
      <c r="C21" s="40"/>
      <c r="D21" s="40"/>
      <c r="E21" s="20"/>
      <c r="F21" s="20"/>
      <c r="G21" s="20"/>
      <c r="J21" s="16">
        <v>45657</v>
      </c>
      <c r="K21" s="11"/>
      <c r="L21" s="11">
        <v>4.2824</v>
      </c>
      <c r="M21" s="11">
        <v>5.0000000000000001E-3</v>
      </c>
      <c r="N21" s="17">
        <v>0</v>
      </c>
    </row>
    <row r="22" spans="2:14" ht="12.75" customHeight="1" x14ac:dyDescent="0.2">
      <c r="B22" s="40"/>
      <c r="C22" s="20"/>
      <c r="D22" s="20"/>
      <c r="E22" s="20"/>
      <c r="F22" s="40"/>
      <c r="G22" s="40"/>
      <c r="J22" s="16">
        <v>45747</v>
      </c>
      <c r="K22" s="11"/>
      <c r="L22" s="11">
        <v>4.0265000000000004</v>
      </c>
      <c r="M22" s="11">
        <v>5.0000000000000001E-3</v>
      </c>
      <c r="N22" s="17">
        <v>0</v>
      </c>
    </row>
    <row r="23" spans="2:14" ht="12.75" customHeight="1" x14ac:dyDescent="0.2">
      <c r="B23" s="40"/>
      <c r="C23" s="40"/>
      <c r="D23" s="40"/>
      <c r="E23" s="40"/>
      <c r="J23" s="16">
        <v>45838</v>
      </c>
      <c r="K23" s="11"/>
      <c r="L23" s="11">
        <v>3.7149000000000001</v>
      </c>
      <c r="M23" s="11">
        <v>5.0000000000000001E-3</v>
      </c>
      <c r="N23" s="17">
        <v>0</v>
      </c>
    </row>
    <row r="24" spans="2:14" ht="12.75" customHeight="1" x14ac:dyDescent="0.2">
      <c r="J24" s="16">
        <v>45930</v>
      </c>
      <c r="K24" s="11"/>
      <c r="L24" s="11">
        <v>3.3672</v>
      </c>
      <c r="M24" s="11">
        <v>5.0000000000000001E-3</v>
      </c>
      <c r="N24" s="17">
        <v>0</v>
      </c>
    </row>
    <row r="25" spans="2:14" ht="12.75" customHeight="1" x14ac:dyDescent="0.2">
      <c r="B25" s="39" t="s">
        <v>221</v>
      </c>
      <c r="C25" s="20"/>
      <c r="D25" s="20"/>
      <c r="E25" s="20"/>
      <c r="J25" s="16">
        <v>46022</v>
      </c>
      <c r="K25" s="11"/>
      <c r="L25" s="11">
        <v>3.1398999999999999</v>
      </c>
      <c r="M25" s="11">
        <v>5.0000000000000001E-3</v>
      </c>
      <c r="N25" s="17">
        <v>0</v>
      </c>
    </row>
    <row r="26" spans="2:14" ht="12.75" customHeight="1" x14ac:dyDescent="0.2">
      <c r="B26" s="39" t="s">
        <v>222</v>
      </c>
      <c r="C26" s="40"/>
      <c r="D26" s="40"/>
      <c r="E26" s="40"/>
      <c r="J26" s="16">
        <v>46112</v>
      </c>
      <c r="K26" s="11"/>
      <c r="L26" s="11">
        <v>3.1259000000000001</v>
      </c>
      <c r="M26" s="11">
        <v>5.0000000000000001E-3</v>
      </c>
      <c r="N26" s="17">
        <v>0</v>
      </c>
    </row>
    <row r="27" spans="2:14" ht="12.75" customHeight="1" x14ac:dyDescent="0.2">
      <c r="B27" s="40" t="s">
        <v>223</v>
      </c>
      <c r="C27" s="20"/>
      <c r="D27" s="20"/>
      <c r="E27" s="20"/>
      <c r="J27" s="16">
        <v>46203</v>
      </c>
      <c r="K27" s="11"/>
      <c r="L27" s="11">
        <v>3.1118999999999999</v>
      </c>
      <c r="M27" s="11">
        <v>5.0000000000000001E-3</v>
      </c>
      <c r="N27" s="17">
        <v>0</v>
      </c>
    </row>
    <row r="28" spans="2:14" ht="12.75" customHeight="1" x14ac:dyDescent="0.2">
      <c r="J28" s="16">
        <v>46295</v>
      </c>
      <c r="K28" s="11"/>
      <c r="L28" s="11">
        <v>3.0979000000000001</v>
      </c>
      <c r="M28" s="11">
        <v>5.0000000000000001E-3</v>
      </c>
      <c r="N28" s="17">
        <v>0</v>
      </c>
    </row>
    <row r="29" spans="2:14" ht="12.75" customHeight="1" x14ac:dyDescent="0.2">
      <c r="B29" s="36"/>
      <c r="C29" s="36"/>
      <c r="D29" s="36"/>
      <c r="E29" s="36"/>
      <c r="F29" s="36"/>
      <c r="G29" s="36"/>
      <c r="J29" s="16">
        <v>46387</v>
      </c>
      <c r="K29" s="11"/>
      <c r="L29" s="11">
        <v>3.0838999999999999</v>
      </c>
      <c r="M29" s="11">
        <v>5.0000000000000001E-3</v>
      </c>
      <c r="N29" s="17">
        <v>0</v>
      </c>
    </row>
    <row r="30" spans="2:14" ht="12.75" customHeight="1" x14ac:dyDescent="0.25">
      <c r="B30" s="36"/>
      <c r="C30" s="36"/>
      <c r="D30" s="36"/>
      <c r="E30" s="36"/>
      <c r="F30" s="36"/>
      <c r="G30" s="36"/>
      <c r="K30" s="17"/>
      <c r="L30" s="17"/>
    </row>
    <row r="31" spans="2:14" ht="12.75" customHeight="1" x14ac:dyDescent="0.25">
      <c r="B31" s="36"/>
      <c r="C31" s="36"/>
      <c r="D31" s="36"/>
      <c r="E31" s="36"/>
      <c r="F31" s="36"/>
      <c r="G31" s="36"/>
      <c r="H31" s="18"/>
      <c r="K31" s="17"/>
      <c r="L31" s="17"/>
    </row>
    <row r="32" spans="2:14" ht="12.75" customHeight="1" x14ac:dyDescent="0.25">
      <c r="B32" s="36"/>
      <c r="C32" s="36"/>
      <c r="D32" s="36"/>
      <c r="E32" s="36"/>
      <c r="F32" s="36"/>
      <c r="G32" s="36"/>
      <c r="H32" s="18"/>
      <c r="K32" s="17"/>
      <c r="L32" s="17"/>
    </row>
    <row r="33" spans="2:12" ht="12.75" customHeight="1" x14ac:dyDescent="0.25">
      <c r="B33" s="36"/>
      <c r="C33" s="36"/>
      <c r="D33" s="36"/>
      <c r="E33" s="36"/>
      <c r="F33" s="36"/>
      <c r="G33" s="36"/>
      <c r="H33" s="18"/>
      <c r="K33" s="17"/>
      <c r="L33" s="17"/>
    </row>
    <row r="34" spans="2:12" ht="12.75" customHeight="1" x14ac:dyDescent="0.25">
      <c r="B34" s="36"/>
      <c r="C34" s="36"/>
      <c r="D34" s="36"/>
      <c r="E34" s="36"/>
      <c r="F34" s="36"/>
      <c r="G34" s="36"/>
      <c r="K34" s="17"/>
      <c r="L34" s="17"/>
    </row>
    <row r="35" spans="2:12" ht="12.75" customHeight="1" x14ac:dyDescent="0.25">
      <c r="B35" s="36"/>
      <c r="C35" s="36"/>
      <c r="D35" s="36"/>
      <c r="E35" s="36"/>
      <c r="F35" s="36"/>
      <c r="G35" s="36"/>
      <c r="K35" s="17"/>
      <c r="L35" s="17"/>
    </row>
    <row r="36" spans="2:12" ht="12.75" customHeight="1" x14ac:dyDescent="0.25">
      <c r="B36" s="36"/>
      <c r="C36" s="36"/>
      <c r="D36" s="36"/>
      <c r="E36" s="36"/>
      <c r="F36" s="36"/>
      <c r="G36" s="36"/>
      <c r="K36" s="17"/>
      <c r="L36" s="17"/>
    </row>
    <row r="37" spans="2:12" ht="12.75" customHeight="1" x14ac:dyDescent="0.25">
      <c r="B37" s="36"/>
      <c r="C37" s="36"/>
      <c r="D37" s="36"/>
      <c r="E37" s="36"/>
      <c r="F37" s="36"/>
      <c r="G37" s="36"/>
      <c r="K37" s="17"/>
      <c r="L37" s="17"/>
    </row>
    <row r="38" spans="2:12" ht="12.75" customHeight="1" x14ac:dyDescent="0.25">
      <c r="E38" s="36"/>
      <c r="F38" s="36"/>
      <c r="G38" s="36"/>
      <c r="K38" s="17"/>
      <c r="L38" s="17"/>
    </row>
    <row r="39" spans="2:12" ht="12.75" customHeight="1" x14ac:dyDescent="0.25">
      <c r="B39" s="36"/>
      <c r="C39" s="36"/>
      <c r="D39" s="36"/>
      <c r="E39" s="36"/>
      <c r="F39" s="36"/>
      <c r="G39" s="36"/>
      <c r="K39" s="17"/>
      <c r="L39" s="17"/>
    </row>
    <row r="40" spans="2:12" ht="12.75" customHeight="1" x14ac:dyDescent="0.25">
      <c r="B40" s="36"/>
      <c r="C40" s="36"/>
      <c r="D40" s="36"/>
      <c r="E40" s="36"/>
      <c r="F40" s="36"/>
      <c r="G40" s="36"/>
      <c r="K40" s="17"/>
      <c r="L40" s="17"/>
    </row>
    <row r="41" spans="2:12" ht="12.75" customHeight="1" x14ac:dyDescent="0.25">
      <c r="B41" s="36"/>
      <c r="C41" s="36"/>
      <c r="D41" s="36"/>
      <c r="E41" s="36"/>
      <c r="F41" s="36"/>
      <c r="G41" s="36"/>
      <c r="K41" s="17"/>
      <c r="L41" s="17"/>
    </row>
    <row r="42" spans="2:12" ht="12.75" customHeight="1" x14ac:dyDescent="0.25">
      <c r="B42" s="36"/>
      <c r="C42" s="36"/>
      <c r="D42" s="36"/>
      <c r="E42" s="36"/>
      <c r="F42" s="36"/>
      <c r="G42" s="36"/>
      <c r="K42" s="17"/>
      <c r="L42" s="17"/>
    </row>
    <row r="43" spans="2:12" ht="12.75" customHeight="1" x14ac:dyDescent="0.25">
      <c r="B43" s="20" t="s">
        <v>43</v>
      </c>
      <c r="C43" s="20"/>
      <c r="D43" s="36"/>
      <c r="E43" s="36"/>
      <c r="F43" s="36"/>
      <c r="G43" s="36"/>
      <c r="K43" s="17"/>
      <c r="L43" s="17"/>
    </row>
    <row r="44" spans="2:12" ht="12.75" customHeight="1" x14ac:dyDescent="0.25">
      <c r="B44" s="40"/>
      <c r="C44" s="20"/>
      <c r="D44" s="36"/>
      <c r="E44" s="36"/>
      <c r="F44" s="36"/>
      <c r="G44" s="36"/>
      <c r="K44" s="17"/>
      <c r="L44" s="17"/>
    </row>
    <row r="45" spans="2:12" ht="12.75" customHeight="1" x14ac:dyDescent="0.25">
      <c r="B45" s="40"/>
      <c r="C45" s="20"/>
      <c r="D45" s="36"/>
      <c r="E45" s="36"/>
      <c r="F45" s="36"/>
      <c r="G45" s="36"/>
      <c r="K45" s="17"/>
      <c r="L45" s="17"/>
    </row>
  </sheetData>
  <pageMargins left="0.7" right="0.7" top="0.78740157499999996" bottom="0.78740157499999996"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dimension ref="B3:H70"/>
  <sheetViews>
    <sheetView zoomScaleNormal="100" workbookViewId="0"/>
  </sheetViews>
  <sheetFormatPr defaultColWidth="9.140625" defaultRowHeight="12.75" customHeight="1" x14ac:dyDescent="0.2"/>
  <cols>
    <col min="1" max="1" width="9.140625" style="28"/>
    <col min="2" max="2" width="56.140625" style="28" customWidth="1"/>
    <col min="3" max="3" width="6" style="28" customWidth="1"/>
    <col min="4" max="6" width="5.7109375" style="28" customWidth="1"/>
    <col min="7" max="7" width="1.85546875" style="28" bestFit="1" customWidth="1"/>
    <col min="8" max="8" width="5.42578125" style="28" bestFit="1" customWidth="1"/>
    <col min="9" max="16384" width="9.140625" style="28"/>
  </cols>
  <sheetData>
    <row r="3" spans="2:8" ht="12.75" customHeight="1" x14ac:dyDescent="0.2">
      <c r="B3" s="131" t="s">
        <v>246</v>
      </c>
    </row>
    <row r="4" spans="2:8" ht="12.75" customHeight="1" x14ac:dyDescent="0.2">
      <c r="B4" s="131" t="s">
        <v>247</v>
      </c>
    </row>
    <row r="5" spans="2:8" ht="12.75" customHeight="1" x14ac:dyDescent="0.2">
      <c r="B5" s="398" t="s">
        <v>248</v>
      </c>
      <c r="C5" s="399"/>
      <c r="D5" s="400" t="s">
        <v>35</v>
      </c>
      <c r="E5" s="401"/>
      <c r="F5" s="402"/>
      <c r="G5" s="403" t="s">
        <v>249</v>
      </c>
      <c r="H5" s="323"/>
    </row>
    <row r="6" spans="2:8" ht="12.75" customHeight="1" x14ac:dyDescent="0.2">
      <c r="B6" s="212"/>
      <c r="C6" s="213">
        <v>2023</v>
      </c>
      <c r="D6" s="214">
        <v>2024</v>
      </c>
      <c r="E6" s="213">
        <v>2025</v>
      </c>
      <c r="F6" s="215">
        <v>2026</v>
      </c>
      <c r="G6" s="404"/>
      <c r="H6" s="405"/>
    </row>
    <row r="7" spans="2:8" ht="12.75" customHeight="1" x14ac:dyDescent="0.2">
      <c r="B7" s="200" t="s">
        <v>250</v>
      </c>
      <c r="C7" s="200"/>
      <c r="D7" s="216"/>
      <c r="E7" s="200"/>
      <c r="F7" s="217"/>
      <c r="G7" s="200"/>
      <c r="H7" s="92"/>
    </row>
    <row r="8" spans="2:8" ht="12.75" customHeight="1" x14ac:dyDescent="0.2">
      <c r="B8" s="139" t="s">
        <v>251</v>
      </c>
      <c r="C8" s="246">
        <v>-2.8</v>
      </c>
      <c r="D8" s="247">
        <v>-4.3</v>
      </c>
      <c r="E8" s="184">
        <v>-0.7</v>
      </c>
      <c r="F8" s="185">
        <v>6.5</v>
      </c>
      <c r="G8" s="218" t="s">
        <v>252</v>
      </c>
      <c r="H8" s="186">
        <v>-1</v>
      </c>
    </row>
    <row r="9" spans="2:8" ht="12.75" customHeight="1" x14ac:dyDescent="0.2">
      <c r="B9" s="139" t="s">
        <v>253</v>
      </c>
      <c r="C9" s="184">
        <v>0.4</v>
      </c>
      <c r="D9" s="183">
        <v>-1</v>
      </c>
      <c r="E9" s="246">
        <v>-7.8</v>
      </c>
      <c r="F9" s="248">
        <v>-6.7</v>
      </c>
      <c r="G9" s="218" t="s">
        <v>252</v>
      </c>
      <c r="H9" s="186">
        <v>-1.41</v>
      </c>
    </row>
    <row r="10" spans="2:8" ht="12.75" customHeight="1" x14ac:dyDescent="0.2">
      <c r="B10" s="139" t="s">
        <v>254</v>
      </c>
      <c r="C10" s="184">
        <v>30.3</v>
      </c>
      <c r="D10" s="183">
        <v>30.3</v>
      </c>
      <c r="E10" s="184">
        <v>30.3</v>
      </c>
      <c r="F10" s="185">
        <v>30.3</v>
      </c>
      <c r="G10" s="218" t="s">
        <v>252</v>
      </c>
      <c r="H10" s="186">
        <v>19.309999999999999</v>
      </c>
    </row>
    <row r="11" spans="2:8" ht="12.75" customHeight="1" x14ac:dyDescent="0.2">
      <c r="B11" s="139" t="s">
        <v>255</v>
      </c>
      <c r="C11" s="184">
        <v>62.9</v>
      </c>
      <c r="D11" s="183">
        <v>62.9</v>
      </c>
      <c r="E11" s="184">
        <v>62.9</v>
      </c>
      <c r="F11" s="185">
        <v>62.9</v>
      </c>
      <c r="G11" s="218" t="s">
        <v>256</v>
      </c>
      <c r="H11" s="186">
        <v>113.5</v>
      </c>
    </row>
    <row r="12" spans="2:8" ht="12.75" customHeight="1" x14ac:dyDescent="0.2">
      <c r="B12" s="139" t="s">
        <v>257</v>
      </c>
      <c r="C12" s="184">
        <v>-3.3</v>
      </c>
      <c r="D12" s="183">
        <v>4.3</v>
      </c>
      <c r="E12" s="246">
        <v>9.3000000000000007</v>
      </c>
      <c r="F12" s="185">
        <v>5</v>
      </c>
      <c r="G12" s="218" t="s">
        <v>256</v>
      </c>
      <c r="H12" s="186">
        <v>6.36</v>
      </c>
    </row>
    <row r="13" spans="2:8" ht="12.75" customHeight="1" x14ac:dyDescent="0.2">
      <c r="B13" s="75"/>
      <c r="C13" s="75"/>
      <c r="D13" s="219"/>
      <c r="E13" s="75"/>
      <c r="F13" s="220"/>
      <c r="G13" s="75"/>
      <c r="H13" s="76"/>
    </row>
    <row r="14" spans="2:8" ht="12.75" customHeight="1" x14ac:dyDescent="0.2">
      <c r="B14" s="200" t="s">
        <v>258</v>
      </c>
      <c r="C14" s="200"/>
      <c r="D14" s="216"/>
      <c r="E14" s="200"/>
      <c r="F14" s="217"/>
      <c r="G14" s="200"/>
      <c r="H14" s="92"/>
    </row>
    <row r="15" spans="2:8" ht="12.75" customHeight="1" x14ac:dyDescent="0.2">
      <c r="B15" s="139" t="s">
        <v>259</v>
      </c>
      <c r="C15" s="221">
        <v>44.2</v>
      </c>
      <c r="D15" s="222">
        <v>46.7</v>
      </c>
      <c r="E15" s="221">
        <v>54.4</v>
      </c>
      <c r="F15" s="249">
        <v>62</v>
      </c>
      <c r="G15" s="218" t="s">
        <v>256</v>
      </c>
      <c r="H15" s="186">
        <v>61.38</v>
      </c>
    </row>
    <row r="16" spans="2:8" ht="12.75" customHeight="1" x14ac:dyDescent="0.2">
      <c r="B16" s="139" t="s">
        <v>260</v>
      </c>
      <c r="C16" s="250">
        <v>-3.5</v>
      </c>
      <c r="D16" s="222">
        <v>-1.9</v>
      </c>
      <c r="E16" s="250">
        <v>-3.1</v>
      </c>
      <c r="F16" s="249">
        <v>-5.8</v>
      </c>
      <c r="G16" s="218" t="s">
        <v>252</v>
      </c>
      <c r="H16" s="186">
        <v>-3.11</v>
      </c>
    </row>
    <row r="17" spans="2:8" ht="12.75" customHeight="1" x14ac:dyDescent="0.2">
      <c r="B17" s="139" t="s">
        <v>261</v>
      </c>
      <c r="C17" s="221">
        <v>-1.4</v>
      </c>
      <c r="D17" s="222">
        <v>-1.9</v>
      </c>
      <c r="E17" s="250">
        <v>0.7</v>
      </c>
      <c r="F17" s="249">
        <v>1.2</v>
      </c>
      <c r="G17" s="218" t="s">
        <v>256</v>
      </c>
      <c r="H17" s="186">
        <v>0.51</v>
      </c>
    </row>
    <row r="18" spans="2:8" ht="12.75" customHeight="1" x14ac:dyDescent="0.2">
      <c r="B18" s="139" t="s">
        <v>262</v>
      </c>
      <c r="C18" s="221">
        <v>3.1</v>
      </c>
      <c r="D18" s="222">
        <v>4.4000000000000004</v>
      </c>
      <c r="E18" s="221">
        <v>5.3</v>
      </c>
      <c r="F18" s="223">
        <v>6.2</v>
      </c>
      <c r="G18" s="218" t="s">
        <v>256</v>
      </c>
      <c r="H18" s="186">
        <v>15.13</v>
      </c>
    </row>
    <row r="19" spans="2:8" ht="12.75" customHeight="1" x14ac:dyDescent="0.2">
      <c r="B19" s="139" t="s">
        <v>263</v>
      </c>
      <c r="C19" s="221">
        <v>7</v>
      </c>
      <c r="D19" s="222">
        <v>9.4</v>
      </c>
      <c r="E19" s="221">
        <v>9.6999999999999993</v>
      </c>
      <c r="F19" s="223">
        <v>10</v>
      </c>
      <c r="G19" s="218" t="s">
        <v>256</v>
      </c>
      <c r="H19" s="186">
        <v>33.21</v>
      </c>
    </row>
    <row r="20" spans="2:8" ht="12.75" customHeight="1" x14ac:dyDescent="0.2">
      <c r="B20" s="139" t="s">
        <v>264</v>
      </c>
      <c r="C20" s="221">
        <v>5.8</v>
      </c>
      <c r="D20" s="222">
        <v>4.7</v>
      </c>
      <c r="E20" s="221">
        <v>4</v>
      </c>
      <c r="F20" s="223">
        <v>3.3</v>
      </c>
      <c r="G20" s="218" t="s">
        <v>256</v>
      </c>
      <c r="H20" s="186">
        <v>29.02</v>
      </c>
    </row>
    <row r="21" spans="2:8" ht="12.75" customHeight="1" x14ac:dyDescent="0.2">
      <c r="B21" s="139" t="s">
        <v>265</v>
      </c>
      <c r="C21" s="221">
        <v>22.6</v>
      </c>
      <c r="D21" s="222">
        <v>22.6</v>
      </c>
      <c r="E21" s="221">
        <v>22.6</v>
      </c>
      <c r="F21" s="223">
        <v>22.6</v>
      </c>
      <c r="G21" s="218" t="s">
        <v>256</v>
      </c>
      <c r="H21" s="186">
        <v>25.9</v>
      </c>
    </row>
    <row r="22" spans="2:8" ht="12.75" customHeight="1" x14ac:dyDescent="0.2">
      <c r="B22" s="75"/>
      <c r="C22" s="75"/>
      <c r="D22" s="219"/>
      <c r="E22" s="75"/>
      <c r="F22" s="220"/>
      <c r="G22" s="75"/>
      <c r="H22" s="76"/>
    </row>
    <row r="23" spans="2:8" ht="12.75" customHeight="1" x14ac:dyDescent="0.2">
      <c r="B23" s="406" t="s">
        <v>549</v>
      </c>
      <c r="C23" s="406"/>
      <c r="D23" s="406"/>
      <c r="E23" s="406"/>
      <c r="F23" s="407"/>
      <c r="G23" s="200"/>
      <c r="H23" s="92"/>
    </row>
    <row r="24" spans="2:8" ht="12.75" customHeight="1" x14ac:dyDescent="0.2">
      <c r="B24" s="139" t="s">
        <v>266</v>
      </c>
      <c r="C24" s="221">
        <v>1.1000000000000001</v>
      </c>
      <c r="D24" s="222">
        <v>1.1000000000000001</v>
      </c>
      <c r="E24" s="221">
        <v>1.1000000000000001</v>
      </c>
      <c r="F24" s="223">
        <v>1.1000000000000001</v>
      </c>
      <c r="G24" s="218" t="s">
        <v>252</v>
      </c>
      <c r="H24" s="186">
        <v>7.0000000000000007E-2</v>
      </c>
    </row>
    <row r="25" spans="2:8" ht="12.75" customHeight="1" x14ac:dyDescent="0.2">
      <c r="B25" s="139" t="s">
        <v>267</v>
      </c>
      <c r="C25" s="221">
        <v>0.8</v>
      </c>
      <c r="D25" s="222">
        <v>0.8</v>
      </c>
      <c r="E25" s="221">
        <v>0.8</v>
      </c>
      <c r="F25" s="223">
        <v>0.8</v>
      </c>
      <c r="G25" s="218" t="s">
        <v>252</v>
      </c>
      <c r="H25" s="186">
        <v>0.75</v>
      </c>
    </row>
    <row r="26" spans="2:8" ht="12.75" customHeight="1" x14ac:dyDescent="0.2">
      <c r="B26" s="139" t="s">
        <v>268</v>
      </c>
      <c r="C26" s="250">
        <v>1.1000000000000001</v>
      </c>
      <c r="D26" s="251">
        <v>1.1000000000000001</v>
      </c>
      <c r="E26" s="250">
        <v>1.1000000000000001</v>
      </c>
      <c r="F26" s="249">
        <v>1.1000000000000001</v>
      </c>
      <c r="G26" s="218" t="s">
        <v>252</v>
      </c>
      <c r="H26" s="186">
        <v>1.2</v>
      </c>
    </row>
    <row r="27" spans="2:8" ht="12.75" customHeight="1" x14ac:dyDescent="0.2">
      <c r="B27" s="139" t="s">
        <v>269</v>
      </c>
      <c r="C27" s="221" t="s">
        <v>270</v>
      </c>
      <c r="D27" s="222" t="s">
        <v>270</v>
      </c>
      <c r="E27" s="221" t="s">
        <v>270</v>
      </c>
      <c r="F27" s="223" t="s">
        <v>270</v>
      </c>
      <c r="G27" s="218" t="s">
        <v>271</v>
      </c>
      <c r="H27" s="186" t="s">
        <v>272</v>
      </c>
    </row>
    <row r="28" spans="2:8" ht="12.75" customHeight="1" x14ac:dyDescent="0.2">
      <c r="B28" s="224" t="s">
        <v>273</v>
      </c>
      <c r="C28" s="225" t="s">
        <v>270</v>
      </c>
      <c r="D28" s="226" t="s">
        <v>270</v>
      </c>
      <c r="E28" s="225" t="s">
        <v>270</v>
      </c>
      <c r="F28" s="227" t="s">
        <v>270</v>
      </c>
      <c r="G28" s="228" t="s">
        <v>271</v>
      </c>
      <c r="H28" s="181" t="s">
        <v>272</v>
      </c>
    </row>
    <row r="29" spans="2:8" ht="12.75" customHeight="1" x14ac:dyDescent="0.2">
      <c r="B29" s="229" t="s">
        <v>274</v>
      </c>
      <c r="C29" s="230" t="s">
        <v>275</v>
      </c>
      <c r="D29" s="231">
        <v>0.1</v>
      </c>
      <c r="E29" s="232">
        <v>1.25</v>
      </c>
      <c r="F29" s="233">
        <v>0.88</v>
      </c>
      <c r="G29" s="232"/>
      <c r="H29" s="234"/>
    </row>
    <row r="30" spans="2:8" ht="12.75" customHeight="1" x14ac:dyDescent="0.2">
      <c r="B30" s="36" t="s">
        <v>276</v>
      </c>
      <c r="C30" s="136"/>
      <c r="D30" s="136"/>
      <c r="E30" s="136"/>
      <c r="F30" s="136"/>
      <c r="G30" s="136"/>
      <c r="H30" s="8"/>
    </row>
    <row r="31" spans="2:8" ht="12.75" customHeight="1" x14ac:dyDescent="0.2">
      <c r="B31" s="310" t="s">
        <v>277</v>
      </c>
      <c r="C31" s="310"/>
      <c r="D31" s="310"/>
      <c r="E31" s="310"/>
      <c r="F31" s="310"/>
      <c r="G31" s="310"/>
      <c r="H31" s="382"/>
    </row>
    <row r="32" spans="2:8" ht="12.75" customHeight="1" x14ac:dyDescent="0.2">
      <c r="B32" s="310"/>
      <c r="C32" s="310"/>
      <c r="D32" s="310"/>
      <c r="E32" s="310"/>
      <c r="F32" s="310"/>
      <c r="G32" s="310"/>
      <c r="H32" s="382"/>
    </row>
    <row r="33" spans="2:8" ht="12.75" customHeight="1" x14ac:dyDescent="0.2">
      <c r="B33" s="310"/>
      <c r="C33" s="310"/>
      <c r="D33" s="310"/>
      <c r="E33" s="310"/>
      <c r="F33" s="310"/>
      <c r="G33" s="310"/>
      <c r="H33" s="382"/>
    </row>
    <row r="34" spans="2:8" ht="12.75" customHeight="1" x14ac:dyDescent="0.2">
      <c r="B34" s="310"/>
      <c r="C34" s="310"/>
      <c r="D34" s="310"/>
      <c r="E34" s="310"/>
      <c r="F34" s="310"/>
      <c r="G34" s="310"/>
      <c r="H34" s="382"/>
    </row>
    <row r="35" spans="2:8" ht="35.450000000000003" customHeight="1" x14ac:dyDescent="0.2">
      <c r="B35" s="310"/>
      <c r="C35" s="310"/>
      <c r="D35" s="310"/>
      <c r="E35" s="310"/>
      <c r="F35" s="310"/>
      <c r="G35" s="310"/>
      <c r="H35" s="382"/>
    </row>
    <row r="36" spans="2:8" ht="12.75" customHeight="1" x14ac:dyDescent="0.2">
      <c r="B36" s="75"/>
      <c r="C36" s="75"/>
      <c r="D36" s="75"/>
      <c r="E36" s="75"/>
      <c r="F36" s="75"/>
      <c r="G36" s="75"/>
      <c r="H36" s="76"/>
    </row>
    <row r="39" spans="2:8" ht="12.75" customHeight="1" x14ac:dyDescent="0.2">
      <c r="B39" s="131" t="s">
        <v>278</v>
      </c>
      <c r="C39" s="7"/>
      <c r="D39" s="7"/>
      <c r="E39" s="7"/>
      <c r="F39" s="7"/>
      <c r="G39" s="7"/>
    </row>
    <row r="40" spans="2:8" ht="12.75" customHeight="1" x14ac:dyDescent="0.2">
      <c r="B40" s="131" t="s">
        <v>279</v>
      </c>
      <c r="C40" s="7"/>
      <c r="D40" s="7"/>
      <c r="E40" s="7"/>
      <c r="F40" s="7"/>
      <c r="G40" s="7"/>
    </row>
    <row r="41" spans="2:8" ht="12.75" customHeight="1" x14ac:dyDescent="0.2">
      <c r="B41" s="399" t="s">
        <v>280</v>
      </c>
      <c r="C41" s="399"/>
      <c r="D41" s="400" t="s">
        <v>42</v>
      </c>
      <c r="E41" s="401"/>
      <c r="F41" s="402"/>
      <c r="G41" s="403" t="s">
        <v>281</v>
      </c>
      <c r="H41" s="323"/>
    </row>
    <row r="42" spans="2:8" ht="12.75" customHeight="1" x14ac:dyDescent="0.2">
      <c r="B42" s="235"/>
      <c r="C42" s="213">
        <v>2023</v>
      </c>
      <c r="D42" s="214">
        <v>2024</v>
      </c>
      <c r="E42" s="213">
        <v>2025</v>
      </c>
      <c r="F42" s="215">
        <v>2026</v>
      </c>
      <c r="G42" s="404"/>
      <c r="H42" s="405"/>
    </row>
    <row r="43" spans="2:8" ht="12.75" customHeight="1" x14ac:dyDescent="0.2">
      <c r="B43" s="236" t="s">
        <v>282</v>
      </c>
      <c r="C43" s="237"/>
      <c r="D43" s="238"/>
      <c r="E43" s="237"/>
      <c r="F43" s="239"/>
      <c r="G43" s="9"/>
    </row>
    <row r="44" spans="2:8" ht="12.75" customHeight="1" x14ac:dyDescent="0.2">
      <c r="B44" s="139" t="s">
        <v>283</v>
      </c>
      <c r="C44" s="246">
        <v>-2.8</v>
      </c>
      <c r="D44" s="247">
        <v>-4.3</v>
      </c>
      <c r="E44" s="184">
        <v>-0.7</v>
      </c>
      <c r="F44" s="185">
        <v>6.5</v>
      </c>
      <c r="G44" s="218" t="s">
        <v>252</v>
      </c>
      <c r="H44" s="186">
        <v>-1</v>
      </c>
    </row>
    <row r="45" spans="2:8" ht="12.75" customHeight="1" x14ac:dyDescent="0.2">
      <c r="B45" s="139" t="s">
        <v>284</v>
      </c>
      <c r="C45" s="184">
        <v>0.4</v>
      </c>
      <c r="D45" s="183">
        <v>-1</v>
      </c>
      <c r="E45" s="246">
        <v>-7.8</v>
      </c>
      <c r="F45" s="248">
        <v>-6.7</v>
      </c>
      <c r="G45" s="218" t="s">
        <v>252</v>
      </c>
      <c r="H45" s="186">
        <v>-1.41</v>
      </c>
    </row>
    <row r="46" spans="2:8" ht="12.75" customHeight="1" x14ac:dyDescent="0.2">
      <c r="B46" s="139" t="s">
        <v>285</v>
      </c>
      <c r="C46" s="184">
        <v>30.3</v>
      </c>
      <c r="D46" s="183">
        <v>30.3</v>
      </c>
      <c r="E46" s="184">
        <v>30.3</v>
      </c>
      <c r="F46" s="185">
        <v>30.3</v>
      </c>
      <c r="G46" s="218" t="s">
        <v>252</v>
      </c>
      <c r="H46" s="186">
        <v>19.309999999999999</v>
      </c>
    </row>
    <row r="47" spans="2:8" ht="12.75" customHeight="1" x14ac:dyDescent="0.2">
      <c r="B47" s="139" t="s">
        <v>286</v>
      </c>
      <c r="C47" s="184">
        <v>62.9</v>
      </c>
      <c r="D47" s="183">
        <v>62.9</v>
      </c>
      <c r="E47" s="184">
        <v>62.9</v>
      </c>
      <c r="F47" s="185">
        <v>62.9</v>
      </c>
      <c r="G47" s="218" t="s">
        <v>256</v>
      </c>
      <c r="H47" s="186">
        <v>113.5</v>
      </c>
    </row>
    <row r="48" spans="2:8" ht="12.75" customHeight="1" x14ac:dyDescent="0.2">
      <c r="B48" s="139" t="s">
        <v>287</v>
      </c>
      <c r="C48" s="184">
        <v>-3.3</v>
      </c>
      <c r="D48" s="183">
        <v>4.3</v>
      </c>
      <c r="E48" s="246">
        <v>9.3000000000000007</v>
      </c>
      <c r="F48" s="185">
        <v>5</v>
      </c>
      <c r="G48" s="218" t="s">
        <v>256</v>
      </c>
      <c r="H48" s="186">
        <v>6.36</v>
      </c>
    </row>
    <row r="49" spans="2:8" ht="12.75" customHeight="1" x14ac:dyDescent="0.2">
      <c r="B49" s="75"/>
      <c r="C49" s="75"/>
      <c r="D49" s="219"/>
      <c r="E49" s="75"/>
      <c r="F49" s="220"/>
      <c r="G49" s="75"/>
      <c r="H49" s="76"/>
    </row>
    <row r="50" spans="2:8" ht="12.75" customHeight="1" x14ac:dyDescent="0.2">
      <c r="B50" s="200" t="s">
        <v>288</v>
      </c>
      <c r="C50" s="200"/>
      <c r="D50" s="216"/>
      <c r="E50" s="200"/>
      <c r="F50" s="217"/>
      <c r="G50" s="200"/>
      <c r="H50" s="92"/>
    </row>
    <row r="51" spans="2:8" ht="12.75" customHeight="1" x14ac:dyDescent="0.2">
      <c r="B51" s="139" t="s">
        <v>289</v>
      </c>
      <c r="C51" s="221">
        <v>44.2</v>
      </c>
      <c r="D51" s="222">
        <v>46.7</v>
      </c>
      <c r="E51" s="221">
        <v>54.4</v>
      </c>
      <c r="F51" s="249">
        <v>62</v>
      </c>
      <c r="G51" s="218" t="s">
        <v>256</v>
      </c>
      <c r="H51" s="186">
        <v>61.38</v>
      </c>
    </row>
    <row r="52" spans="2:8" ht="12.75" customHeight="1" x14ac:dyDescent="0.2">
      <c r="B52" s="139" t="s">
        <v>290</v>
      </c>
      <c r="C52" s="250">
        <v>-3.5</v>
      </c>
      <c r="D52" s="222">
        <v>-1.9</v>
      </c>
      <c r="E52" s="250">
        <v>-3.1</v>
      </c>
      <c r="F52" s="249">
        <v>-5.8</v>
      </c>
      <c r="G52" s="218" t="s">
        <v>252</v>
      </c>
      <c r="H52" s="186">
        <v>-3.11</v>
      </c>
    </row>
    <row r="53" spans="2:8" ht="12.75" customHeight="1" x14ac:dyDescent="0.2">
      <c r="B53" s="139" t="s">
        <v>291</v>
      </c>
      <c r="C53" s="221">
        <v>-1.4</v>
      </c>
      <c r="D53" s="222">
        <v>-1.9</v>
      </c>
      <c r="E53" s="250">
        <v>0.7</v>
      </c>
      <c r="F53" s="249">
        <v>1.2</v>
      </c>
      <c r="G53" s="218" t="s">
        <v>256</v>
      </c>
      <c r="H53" s="186">
        <v>0.51</v>
      </c>
    </row>
    <row r="54" spans="2:8" ht="12.75" customHeight="1" x14ac:dyDescent="0.2">
      <c r="B54" s="139" t="s">
        <v>292</v>
      </c>
      <c r="C54" s="221">
        <v>3.1</v>
      </c>
      <c r="D54" s="222">
        <v>4.4000000000000004</v>
      </c>
      <c r="E54" s="221">
        <v>5.3</v>
      </c>
      <c r="F54" s="223">
        <v>6.2</v>
      </c>
      <c r="G54" s="218" t="s">
        <v>256</v>
      </c>
      <c r="H54" s="186">
        <v>15.13</v>
      </c>
    </row>
    <row r="55" spans="2:8" ht="12.75" customHeight="1" x14ac:dyDescent="0.2">
      <c r="B55" s="139" t="s">
        <v>293</v>
      </c>
      <c r="C55" s="221">
        <v>7</v>
      </c>
      <c r="D55" s="222">
        <v>9.4</v>
      </c>
      <c r="E55" s="221">
        <v>9.6999999999999993</v>
      </c>
      <c r="F55" s="223">
        <v>10</v>
      </c>
      <c r="G55" s="218" t="s">
        <v>256</v>
      </c>
      <c r="H55" s="186">
        <v>33.21</v>
      </c>
    </row>
    <row r="56" spans="2:8" ht="12.75" customHeight="1" x14ac:dyDescent="0.2">
      <c r="B56" s="139" t="s">
        <v>294</v>
      </c>
      <c r="C56" s="221">
        <v>5.8</v>
      </c>
      <c r="D56" s="222">
        <v>4.7</v>
      </c>
      <c r="E56" s="221">
        <v>4</v>
      </c>
      <c r="F56" s="223">
        <v>3.3</v>
      </c>
      <c r="G56" s="218" t="s">
        <v>256</v>
      </c>
      <c r="H56" s="186">
        <v>29.02</v>
      </c>
    </row>
    <row r="57" spans="2:8" ht="12.75" customHeight="1" x14ac:dyDescent="0.2">
      <c r="B57" s="139" t="s">
        <v>295</v>
      </c>
      <c r="C57" s="221">
        <v>22.6</v>
      </c>
      <c r="D57" s="222">
        <v>22.6</v>
      </c>
      <c r="E57" s="221">
        <v>22.6</v>
      </c>
      <c r="F57" s="223">
        <v>22.6</v>
      </c>
      <c r="G57" s="218" t="s">
        <v>256</v>
      </c>
      <c r="H57" s="186">
        <v>25.9</v>
      </c>
    </row>
    <row r="58" spans="2:8" ht="12.75" customHeight="1" x14ac:dyDescent="0.2">
      <c r="B58" s="75"/>
      <c r="C58" s="75"/>
      <c r="D58" s="219"/>
      <c r="E58" s="75"/>
      <c r="F58" s="220"/>
      <c r="G58" s="75"/>
      <c r="H58" s="76"/>
    </row>
    <row r="59" spans="2:8" ht="12.75" customHeight="1" x14ac:dyDescent="0.2">
      <c r="B59" s="408" t="s">
        <v>583</v>
      </c>
      <c r="C59" s="408"/>
      <c r="D59" s="408"/>
      <c r="E59" s="408"/>
      <c r="F59" s="409"/>
      <c r="G59" s="200"/>
      <c r="H59" s="92"/>
    </row>
    <row r="60" spans="2:8" ht="12.75" customHeight="1" x14ac:dyDescent="0.2">
      <c r="B60" s="139" t="s">
        <v>296</v>
      </c>
      <c r="C60" s="221">
        <v>1.1000000000000001</v>
      </c>
      <c r="D60" s="222">
        <v>1.1000000000000001</v>
      </c>
      <c r="E60" s="221">
        <v>1.1000000000000001</v>
      </c>
      <c r="F60" s="223">
        <v>1.1000000000000001</v>
      </c>
      <c r="G60" s="218" t="s">
        <v>252</v>
      </c>
      <c r="H60" s="186">
        <v>7.0000000000000007E-2</v>
      </c>
    </row>
    <row r="61" spans="2:8" ht="12.75" customHeight="1" x14ac:dyDescent="0.2">
      <c r="B61" s="139" t="s">
        <v>297</v>
      </c>
      <c r="C61" s="221">
        <v>0.8</v>
      </c>
      <c r="D61" s="222">
        <v>0.8</v>
      </c>
      <c r="E61" s="221">
        <v>0.8</v>
      </c>
      <c r="F61" s="223">
        <v>0.8</v>
      </c>
      <c r="G61" s="218" t="s">
        <v>252</v>
      </c>
      <c r="H61" s="186">
        <v>0.75</v>
      </c>
    </row>
    <row r="62" spans="2:8" ht="12.75" customHeight="1" x14ac:dyDescent="0.2">
      <c r="B62" s="139" t="s">
        <v>298</v>
      </c>
      <c r="C62" s="250">
        <v>1.1000000000000001</v>
      </c>
      <c r="D62" s="251">
        <v>1.1000000000000001</v>
      </c>
      <c r="E62" s="250">
        <v>1.1000000000000001</v>
      </c>
      <c r="F62" s="249">
        <v>1.1000000000000001</v>
      </c>
      <c r="G62" s="218" t="s">
        <v>252</v>
      </c>
      <c r="H62" s="186">
        <v>1.2</v>
      </c>
    </row>
    <row r="63" spans="2:8" ht="12.75" customHeight="1" x14ac:dyDescent="0.2">
      <c r="B63" s="139" t="s">
        <v>299</v>
      </c>
      <c r="C63" s="221" t="s">
        <v>587</v>
      </c>
      <c r="D63" s="222" t="s">
        <v>587</v>
      </c>
      <c r="E63" s="221" t="s">
        <v>587</v>
      </c>
      <c r="F63" s="223" t="s">
        <v>587</v>
      </c>
      <c r="G63" s="218" t="s">
        <v>271</v>
      </c>
      <c r="H63" s="186" t="s">
        <v>588</v>
      </c>
    </row>
    <row r="64" spans="2:8" ht="12.75" customHeight="1" x14ac:dyDescent="0.2">
      <c r="B64" s="224" t="s">
        <v>300</v>
      </c>
      <c r="C64" s="225" t="s">
        <v>587</v>
      </c>
      <c r="D64" s="226" t="s">
        <v>587</v>
      </c>
      <c r="E64" s="225" t="s">
        <v>587</v>
      </c>
      <c r="F64" s="227" t="s">
        <v>587</v>
      </c>
      <c r="G64" s="228" t="s">
        <v>271</v>
      </c>
      <c r="H64" s="181" t="s">
        <v>588</v>
      </c>
    </row>
    <row r="65" spans="2:8" ht="12.75" customHeight="1" x14ac:dyDescent="0.2">
      <c r="B65" s="151" t="s">
        <v>301</v>
      </c>
      <c r="C65" s="240" t="s">
        <v>275</v>
      </c>
      <c r="D65" s="231">
        <v>0.1</v>
      </c>
      <c r="E65" s="232">
        <v>1.25</v>
      </c>
      <c r="F65" s="233">
        <v>0.88</v>
      </c>
      <c r="G65" s="232"/>
      <c r="H65" s="234"/>
    </row>
    <row r="66" spans="2:8" ht="12.75" customHeight="1" x14ac:dyDescent="0.2">
      <c r="B66" s="36" t="s">
        <v>302</v>
      </c>
      <c r="C66" s="136"/>
      <c r="D66" s="136"/>
      <c r="E66" s="136"/>
      <c r="F66" s="136"/>
      <c r="G66" s="136"/>
      <c r="H66" s="8"/>
    </row>
    <row r="67" spans="2:8" ht="12.75" customHeight="1" x14ac:dyDescent="0.2">
      <c r="B67" s="343" t="s">
        <v>550</v>
      </c>
      <c r="C67" s="343"/>
      <c r="D67" s="343"/>
      <c r="E67" s="343"/>
      <c r="F67" s="343"/>
      <c r="G67" s="343"/>
      <c r="H67" s="344"/>
    </row>
    <row r="68" spans="2:8" ht="12.75" customHeight="1" x14ac:dyDescent="0.2">
      <c r="B68" s="343"/>
      <c r="C68" s="343"/>
      <c r="D68" s="343"/>
      <c r="E68" s="343"/>
      <c r="F68" s="343"/>
      <c r="G68" s="343"/>
      <c r="H68" s="344"/>
    </row>
    <row r="69" spans="2:8" ht="12.75" customHeight="1" x14ac:dyDescent="0.2">
      <c r="B69" s="343"/>
      <c r="C69" s="343"/>
      <c r="D69" s="343"/>
      <c r="E69" s="343"/>
      <c r="F69" s="343"/>
      <c r="G69" s="343"/>
      <c r="H69" s="344"/>
    </row>
    <row r="70" spans="2:8" ht="39.6" customHeight="1" x14ac:dyDescent="0.2">
      <c r="B70" s="343"/>
      <c r="C70" s="343"/>
      <c r="D70" s="343"/>
      <c r="E70" s="343"/>
      <c r="F70" s="343"/>
      <c r="G70" s="343"/>
      <c r="H70" s="344"/>
    </row>
  </sheetData>
  <mergeCells count="10">
    <mergeCell ref="B67:H70"/>
    <mergeCell ref="B5:C5"/>
    <mergeCell ref="D5:F5"/>
    <mergeCell ref="G5:H6"/>
    <mergeCell ref="B31:H35"/>
    <mergeCell ref="B41:C41"/>
    <mergeCell ref="D41:F41"/>
    <mergeCell ref="G41:H42"/>
    <mergeCell ref="B23:F23"/>
    <mergeCell ref="B59:F59"/>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B1:P57"/>
  <sheetViews>
    <sheetView zoomScaleNormal="100" workbookViewId="0"/>
  </sheetViews>
  <sheetFormatPr defaultColWidth="9.140625" defaultRowHeight="12.75" customHeight="1" x14ac:dyDescent="0.2"/>
  <cols>
    <col min="1" max="9" width="9.140625" style="30"/>
    <col min="10" max="11" width="9.140625" style="28"/>
    <col min="12" max="16384" width="9.140625" style="30"/>
  </cols>
  <sheetData>
    <row r="1" spans="2:16" ht="12.75" customHeight="1" x14ac:dyDescent="0.2">
      <c r="L1" s="28"/>
      <c r="M1" s="28"/>
      <c r="N1" s="28"/>
      <c r="O1" s="28"/>
    </row>
    <row r="2" spans="2:16" ht="12.75" customHeight="1" x14ac:dyDescent="0.2">
      <c r="L2" s="28"/>
      <c r="M2" s="28"/>
      <c r="N2" s="28"/>
      <c r="O2" s="28"/>
    </row>
    <row r="3" spans="2:16" s="35" customFormat="1" ht="12.75" customHeight="1" x14ac:dyDescent="0.2">
      <c r="B3" s="38" t="s">
        <v>143</v>
      </c>
      <c r="J3" s="8"/>
      <c r="K3" s="89"/>
      <c r="L3" s="1">
        <v>2024</v>
      </c>
      <c r="M3" s="1">
        <v>2025</v>
      </c>
      <c r="N3" s="1">
        <v>2026</v>
      </c>
      <c r="O3" s="28"/>
      <c r="P3" s="30"/>
    </row>
    <row r="4" spans="2:16" ht="12.75" customHeight="1" x14ac:dyDescent="0.2">
      <c r="B4" s="389" t="s">
        <v>551</v>
      </c>
      <c r="C4" s="389"/>
      <c r="D4" s="389"/>
      <c r="E4" s="389"/>
      <c r="F4" s="389"/>
      <c r="G4" s="389"/>
      <c r="J4" s="19" t="s">
        <v>144</v>
      </c>
      <c r="K4" s="89" t="s">
        <v>145</v>
      </c>
      <c r="L4" s="11">
        <v>0</v>
      </c>
      <c r="M4" s="11">
        <v>0.29249999999999998</v>
      </c>
      <c r="N4" s="11">
        <v>0.2271</v>
      </c>
      <c r="O4" s="28"/>
    </row>
    <row r="5" spans="2:16" ht="12.75" customHeight="1" x14ac:dyDescent="0.2">
      <c r="B5" s="390"/>
      <c r="C5" s="389"/>
      <c r="D5" s="389"/>
      <c r="E5" s="389"/>
      <c r="F5" s="389"/>
      <c r="G5" s="389"/>
      <c r="J5" s="19" t="s">
        <v>146</v>
      </c>
      <c r="K5" s="89" t="s">
        <v>147</v>
      </c>
      <c r="L5" s="11">
        <v>4.07E-2</v>
      </c>
      <c r="M5" s="11">
        <v>0</v>
      </c>
      <c r="N5" s="11">
        <v>0</v>
      </c>
      <c r="O5" s="28"/>
      <c r="P5" s="241"/>
    </row>
    <row r="6" spans="2:16" ht="12.75" customHeight="1" x14ac:dyDescent="0.2">
      <c r="B6" s="35" t="s">
        <v>148</v>
      </c>
      <c r="J6" s="19" t="s">
        <v>149</v>
      </c>
      <c r="K6" s="89" t="s">
        <v>150</v>
      </c>
      <c r="L6" s="11">
        <v>0</v>
      </c>
      <c r="M6" s="11">
        <v>0.32550000000000001</v>
      </c>
      <c r="N6" s="11">
        <v>0.25280000000000002</v>
      </c>
      <c r="O6" s="28"/>
    </row>
    <row r="7" spans="2:16" ht="12.75" customHeight="1" x14ac:dyDescent="0.2">
      <c r="B7" s="7"/>
      <c r="J7" s="19" t="s">
        <v>151</v>
      </c>
      <c r="K7" s="89" t="s">
        <v>152</v>
      </c>
      <c r="L7" s="11">
        <v>0</v>
      </c>
      <c r="M7" s="11">
        <v>0</v>
      </c>
      <c r="N7" s="11">
        <v>3.9399999999999998E-2</v>
      </c>
      <c r="O7" s="28"/>
    </row>
    <row r="8" spans="2:16" ht="12.75" customHeight="1" x14ac:dyDescent="0.2">
      <c r="B8" s="7"/>
      <c r="J8" s="19" t="s">
        <v>153</v>
      </c>
      <c r="K8" s="89" t="s">
        <v>154</v>
      </c>
      <c r="L8" s="11">
        <v>0</v>
      </c>
      <c r="M8" s="11">
        <v>0.17050000000000001</v>
      </c>
      <c r="N8" s="11">
        <v>0</v>
      </c>
      <c r="O8" s="28"/>
    </row>
    <row r="9" spans="2:16" ht="12.75" customHeight="1" x14ac:dyDescent="0.2">
      <c r="J9" s="28" t="s">
        <v>155</v>
      </c>
      <c r="K9" s="89" t="s">
        <v>156</v>
      </c>
      <c r="L9" s="11">
        <v>5.45E-2</v>
      </c>
      <c r="M9" s="11">
        <v>0.2198</v>
      </c>
      <c r="N9" s="11">
        <v>0.17069999999999999</v>
      </c>
      <c r="O9" s="28"/>
    </row>
    <row r="10" spans="2:16" ht="12.75" customHeight="1" x14ac:dyDescent="0.2">
      <c r="J10" s="28" t="s">
        <v>584</v>
      </c>
      <c r="K10" s="28" t="s">
        <v>157</v>
      </c>
      <c r="L10" s="11">
        <v>0</v>
      </c>
      <c r="M10" s="11">
        <v>0.24310000000000001</v>
      </c>
      <c r="N10" s="11">
        <v>0.1888</v>
      </c>
      <c r="O10" s="28"/>
    </row>
    <row r="11" spans="2:16" ht="12.75" customHeight="1" x14ac:dyDescent="0.2">
      <c r="L11" s="28"/>
      <c r="M11" s="28"/>
      <c r="N11" s="28"/>
      <c r="O11" s="28"/>
    </row>
    <row r="12" spans="2:16" ht="12.75" customHeight="1" x14ac:dyDescent="0.2">
      <c r="J12" s="19"/>
      <c r="L12" s="28"/>
      <c r="M12" s="28"/>
      <c r="N12" s="28"/>
      <c r="O12" s="28"/>
    </row>
    <row r="13" spans="2:16" ht="12.75" customHeight="1" x14ac:dyDescent="0.2">
      <c r="J13" s="19"/>
      <c r="L13" s="28"/>
      <c r="M13" s="28"/>
      <c r="N13" s="28"/>
      <c r="O13" s="28"/>
    </row>
    <row r="14" spans="2:16" ht="12.75" customHeight="1" x14ac:dyDescent="0.2">
      <c r="L14" s="28"/>
      <c r="M14" s="28"/>
      <c r="N14" s="28"/>
      <c r="O14" s="28"/>
    </row>
    <row r="15" spans="2:16" ht="12.75" customHeight="1" x14ac:dyDescent="0.2">
      <c r="L15" s="28"/>
      <c r="M15" s="28"/>
      <c r="N15" s="28"/>
      <c r="O15" s="28"/>
      <c r="P15" s="241"/>
    </row>
    <row r="16" spans="2:16" ht="12.75" customHeight="1" x14ac:dyDescent="0.2">
      <c r="L16" s="28"/>
      <c r="M16" s="28"/>
      <c r="N16" s="28"/>
      <c r="O16" s="28"/>
      <c r="P16" s="241"/>
    </row>
    <row r="17" spans="2:16" ht="12.75" customHeight="1" x14ac:dyDescent="0.2">
      <c r="L17" s="28"/>
      <c r="M17" s="28"/>
      <c r="N17" s="28"/>
      <c r="O17" s="28"/>
    </row>
    <row r="18" spans="2:16" ht="12.75" customHeight="1" x14ac:dyDescent="0.2">
      <c r="J18" s="76"/>
      <c r="L18" s="28"/>
      <c r="M18" s="28"/>
      <c r="N18" s="28"/>
      <c r="O18" s="28"/>
      <c r="P18" s="241"/>
    </row>
    <row r="19" spans="2:16" ht="12.75" customHeight="1" x14ac:dyDescent="0.2">
      <c r="J19" s="76"/>
      <c r="L19" s="28"/>
      <c r="M19" s="28"/>
      <c r="N19" s="28"/>
      <c r="O19" s="28"/>
      <c r="P19" s="241"/>
    </row>
    <row r="20" spans="2:16" ht="12.75" customHeight="1" x14ac:dyDescent="0.2">
      <c r="L20" s="28"/>
      <c r="M20" s="28"/>
      <c r="N20" s="28"/>
      <c r="O20" s="28"/>
      <c r="P20" s="241"/>
    </row>
    <row r="21" spans="2:16" ht="12.75" customHeight="1" x14ac:dyDescent="0.2">
      <c r="L21" s="28"/>
      <c r="M21" s="28"/>
      <c r="N21" s="28"/>
      <c r="O21" s="28"/>
      <c r="P21" s="241"/>
    </row>
    <row r="22" spans="2:16" ht="12.75" customHeight="1" x14ac:dyDescent="0.2">
      <c r="L22" s="28"/>
      <c r="M22" s="28"/>
      <c r="N22" s="28"/>
    </row>
    <row r="23" spans="2:16" ht="12.75" customHeight="1" x14ac:dyDescent="0.2">
      <c r="L23" s="28"/>
      <c r="M23" s="28"/>
      <c r="N23" s="28"/>
    </row>
    <row r="24" spans="2:16" ht="12.75" customHeight="1" x14ac:dyDescent="0.2">
      <c r="L24" s="28"/>
      <c r="M24" s="28"/>
      <c r="N24" s="28"/>
    </row>
    <row r="25" spans="2:16" ht="12.75" customHeight="1" x14ac:dyDescent="0.2">
      <c r="L25" s="28"/>
      <c r="M25" s="28"/>
      <c r="N25" s="28"/>
    </row>
    <row r="26" spans="2:16" ht="12.75" customHeight="1" x14ac:dyDescent="0.2">
      <c r="L26" s="28"/>
      <c r="M26" s="28"/>
      <c r="N26" s="28"/>
    </row>
    <row r="27" spans="2:16" ht="12.75" customHeight="1" x14ac:dyDescent="0.2">
      <c r="L27" s="28"/>
      <c r="M27" s="28"/>
      <c r="N27" s="28"/>
    </row>
    <row r="28" spans="2:16" ht="12.75" customHeight="1" x14ac:dyDescent="0.2">
      <c r="B28" s="36" t="s">
        <v>158</v>
      </c>
      <c r="L28" s="28"/>
      <c r="M28" s="28"/>
      <c r="N28" s="28"/>
    </row>
    <row r="29" spans="2:16" ht="12.75" customHeight="1" x14ac:dyDescent="0.2">
      <c r="B29" s="36"/>
      <c r="L29" s="28"/>
      <c r="M29" s="28"/>
      <c r="N29" s="28"/>
    </row>
    <row r="30" spans="2:16" ht="12.75" customHeight="1" x14ac:dyDescent="0.2">
      <c r="L30" s="28"/>
      <c r="M30" s="28"/>
      <c r="N30" s="28"/>
    </row>
    <row r="31" spans="2:16" ht="12.75" customHeight="1" x14ac:dyDescent="0.2">
      <c r="L31" s="28"/>
      <c r="M31" s="28"/>
      <c r="N31" s="28"/>
    </row>
    <row r="32" spans="2:16" ht="12.75" customHeight="1" x14ac:dyDescent="0.2">
      <c r="B32" s="38" t="s">
        <v>159</v>
      </c>
      <c r="C32" s="35"/>
      <c r="D32" s="35"/>
      <c r="E32" s="35"/>
      <c r="F32" s="35"/>
      <c r="G32" s="35"/>
      <c r="L32" s="28"/>
      <c r="M32" s="28"/>
      <c r="N32" s="28"/>
    </row>
    <row r="33" spans="2:15" ht="12.75" customHeight="1" x14ac:dyDescent="0.2">
      <c r="B33" s="329" t="s">
        <v>552</v>
      </c>
      <c r="C33" s="329"/>
      <c r="D33" s="329"/>
      <c r="E33" s="329"/>
      <c r="F33" s="329"/>
      <c r="G33" s="329"/>
      <c r="L33" s="28"/>
      <c r="M33" s="28"/>
      <c r="N33" s="28"/>
    </row>
    <row r="34" spans="2:15" ht="12.75" customHeight="1" x14ac:dyDescent="0.2">
      <c r="B34" s="329"/>
      <c r="C34" s="329"/>
      <c r="D34" s="329"/>
      <c r="E34" s="329"/>
      <c r="F34" s="329"/>
      <c r="G34" s="329"/>
      <c r="L34" s="28"/>
      <c r="M34" s="28"/>
      <c r="N34" s="28"/>
    </row>
    <row r="35" spans="2:15" ht="12.75" customHeight="1" x14ac:dyDescent="0.2">
      <c r="B35" s="35" t="s">
        <v>160</v>
      </c>
      <c r="L35" s="28"/>
      <c r="M35" s="28"/>
      <c r="N35" s="28"/>
    </row>
    <row r="36" spans="2:15" ht="12.75" customHeight="1" x14ac:dyDescent="0.2">
      <c r="L36" s="28"/>
      <c r="M36" s="28"/>
      <c r="N36" s="28"/>
      <c r="O36" s="28"/>
    </row>
    <row r="37" spans="2:15" ht="12.75" customHeight="1" x14ac:dyDescent="0.2">
      <c r="L37" s="28"/>
      <c r="M37" s="28"/>
      <c r="N37" s="28"/>
      <c r="O37" s="28"/>
    </row>
    <row r="38" spans="2:15" ht="12.75" customHeight="1" x14ac:dyDescent="0.2">
      <c r="L38" s="28"/>
      <c r="M38" s="28"/>
      <c r="N38" s="28"/>
      <c r="O38" s="28"/>
    </row>
    <row r="39" spans="2:15" ht="12.75" customHeight="1" x14ac:dyDescent="0.2">
      <c r="L39" s="28"/>
      <c r="M39" s="28"/>
      <c r="N39" s="28"/>
      <c r="O39" s="28"/>
    </row>
    <row r="40" spans="2:15" ht="12.75" customHeight="1" x14ac:dyDescent="0.2">
      <c r="L40" s="28"/>
      <c r="M40" s="28"/>
      <c r="N40" s="28"/>
      <c r="O40" s="28"/>
    </row>
    <row r="41" spans="2:15" ht="12.75" customHeight="1" x14ac:dyDescent="0.2">
      <c r="L41" s="28"/>
      <c r="M41" s="28"/>
      <c r="N41" s="28"/>
      <c r="O41" s="28"/>
    </row>
    <row r="42" spans="2:15" ht="12.75" customHeight="1" x14ac:dyDescent="0.2">
      <c r="L42" s="28"/>
      <c r="M42" s="28"/>
      <c r="N42" s="28"/>
      <c r="O42" s="28"/>
    </row>
    <row r="43" spans="2:15" ht="12.75" customHeight="1" x14ac:dyDescent="0.2">
      <c r="L43" s="28"/>
      <c r="M43" s="28"/>
      <c r="N43" s="28"/>
      <c r="O43" s="28"/>
    </row>
    <row r="44" spans="2:15" ht="12.75" customHeight="1" x14ac:dyDescent="0.2">
      <c r="L44" s="28"/>
      <c r="M44" s="28"/>
      <c r="N44" s="28"/>
      <c r="O44" s="28"/>
    </row>
    <row r="45" spans="2:15" ht="12.75" customHeight="1" x14ac:dyDescent="0.2">
      <c r="L45" s="28"/>
      <c r="M45" s="28"/>
      <c r="N45" s="28"/>
      <c r="O45" s="28"/>
    </row>
    <row r="46" spans="2:15" ht="12.75" customHeight="1" x14ac:dyDescent="0.2">
      <c r="L46" s="28"/>
      <c r="M46" s="28"/>
      <c r="N46" s="28"/>
      <c r="O46" s="28"/>
    </row>
    <row r="47" spans="2:15" ht="12.75" customHeight="1" x14ac:dyDescent="0.2">
      <c r="L47" s="28"/>
      <c r="M47" s="28"/>
      <c r="N47" s="28"/>
      <c r="O47" s="28"/>
    </row>
    <row r="48" spans="2:15" ht="12.75" customHeight="1" x14ac:dyDescent="0.2">
      <c r="L48" s="28"/>
      <c r="M48" s="28"/>
      <c r="N48" s="28"/>
      <c r="O48" s="28"/>
    </row>
    <row r="49" spans="2:15" ht="12.75" customHeight="1" x14ac:dyDescent="0.2">
      <c r="L49" s="28"/>
      <c r="M49" s="28"/>
      <c r="N49" s="28"/>
      <c r="O49" s="28"/>
    </row>
    <row r="50" spans="2:15" ht="12.75" customHeight="1" x14ac:dyDescent="0.2">
      <c r="L50" s="28"/>
      <c r="M50" s="28"/>
      <c r="N50" s="28"/>
      <c r="O50" s="28"/>
    </row>
    <row r="51" spans="2:15" ht="12.75" customHeight="1" x14ac:dyDescent="0.2">
      <c r="L51" s="28"/>
      <c r="M51" s="28"/>
      <c r="N51" s="28"/>
      <c r="O51" s="28"/>
    </row>
    <row r="52" spans="2:15" ht="12.75" customHeight="1" x14ac:dyDescent="0.2">
      <c r="L52" s="28"/>
      <c r="M52" s="28"/>
      <c r="N52" s="28"/>
    </row>
    <row r="53" spans="2:15" ht="12.75" customHeight="1" x14ac:dyDescent="0.2">
      <c r="L53" s="28"/>
      <c r="M53" s="28"/>
      <c r="N53" s="28"/>
    </row>
    <row r="54" spans="2:15" ht="12.75" customHeight="1" x14ac:dyDescent="0.2">
      <c r="L54" s="28"/>
      <c r="M54" s="28"/>
      <c r="N54" s="28"/>
    </row>
    <row r="55" spans="2:15" ht="12.75" customHeight="1" x14ac:dyDescent="0.2">
      <c r="L55" s="28"/>
      <c r="M55" s="28"/>
      <c r="N55" s="28"/>
    </row>
    <row r="56" spans="2:15" ht="12.75" customHeight="1" x14ac:dyDescent="0.2">
      <c r="L56" s="28"/>
      <c r="M56" s="28"/>
      <c r="N56" s="28"/>
    </row>
    <row r="57" spans="2:15" ht="12.75" customHeight="1" x14ac:dyDescent="0.2">
      <c r="B57" s="36" t="s">
        <v>161</v>
      </c>
      <c r="L57" s="28"/>
      <c r="M57" s="28"/>
      <c r="N57" s="28"/>
    </row>
  </sheetData>
  <mergeCells count="2">
    <mergeCell ref="B4:G5"/>
    <mergeCell ref="B33:G34"/>
  </mergeCells>
  <pageMargins left="0.7" right="0.7" top="0.78740157499999996" bottom="0.78740157499999996"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B1:O57"/>
  <sheetViews>
    <sheetView zoomScaleNormal="100" workbookViewId="0"/>
  </sheetViews>
  <sheetFormatPr defaultColWidth="9.140625" defaultRowHeight="12.75" customHeight="1" x14ac:dyDescent="0.2"/>
  <cols>
    <col min="1" max="16384" width="9.140625" style="30"/>
  </cols>
  <sheetData>
    <row r="1" spans="2:15" ht="12.75" customHeight="1" x14ac:dyDescent="0.2">
      <c r="J1" s="28"/>
      <c r="K1" s="28"/>
      <c r="L1" s="28"/>
      <c r="M1" s="28"/>
      <c r="N1" s="28"/>
      <c r="O1" s="28"/>
    </row>
    <row r="2" spans="2:15" ht="12.75" customHeight="1" x14ac:dyDescent="0.2">
      <c r="J2" s="28"/>
      <c r="K2" s="28"/>
      <c r="L2" s="28"/>
      <c r="M2" s="28"/>
      <c r="N2" s="28"/>
      <c r="O2" s="28"/>
    </row>
    <row r="3" spans="2:15" ht="12.75" customHeight="1" x14ac:dyDescent="0.2">
      <c r="B3" s="242" t="s">
        <v>505</v>
      </c>
      <c r="J3" s="28"/>
      <c r="K3" s="28"/>
      <c r="L3" s="28">
        <v>2024</v>
      </c>
      <c r="M3" s="28">
        <v>2025</v>
      </c>
      <c r="N3" s="28">
        <v>2026</v>
      </c>
      <c r="O3" s="28"/>
    </row>
    <row r="4" spans="2:15" ht="12.75" customHeight="1" x14ac:dyDescent="0.2">
      <c r="B4" s="242" t="s">
        <v>506</v>
      </c>
      <c r="J4" s="27" t="s">
        <v>507</v>
      </c>
      <c r="K4" s="28" t="s">
        <v>508</v>
      </c>
      <c r="L4" s="21">
        <v>0.27989999999999998</v>
      </c>
      <c r="M4" s="21">
        <v>6.0888</v>
      </c>
      <c r="N4" s="21">
        <v>6.1473000000000004</v>
      </c>
      <c r="O4" s="11"/>
    </row>
    <row r="5" spans="2:15" ht="12.75" customHeight="1" x14ac:dyDescent="0.2">
      <c r="B5" s="7" t="s">
        <v>148</v>
      </c>
      <c r="J5" s="27" t="s">
        <v>3</v>
      </c>
      <c r="K5" s="28" t="s">
        <v>509</v>
      </c>
      <c r="L5" s="21">
        <v>0</v>
      </c>
      <c r="M5" s="21">
        <v>0.79779999999999995</v>
      </c>
      <c r="N5" s="21">
        <v>0.89080000000000004</v>
      </c>
      <c r="O5" s="11"/>
    </row>
    <row r="6" spans="2:15" ht="12.75" customHeight="1" x14ac:dyDescent="0.2">
      <c r="B6" s="7"/>
      <c r="J6" s="27" t="s">
        <v>4</v>
      </c>
      <c r="K6" s="28" t="s">
        <v>510</v>
      </c>
      <c r="L6" s="21">
        <v>0</v>
      </c>
      <c r="M6" s="21">
        <v>0</v>
      </c>
      <c r="N6" s="21">
        <v>0.92610000000000003</v>
      </c>
      <c r="O6" s="11"/>
    </row>
    <row r="7" spans="2:15" ht="12.75" customHeight="1" x14ac:dyDescent="0.2">
      <c r="B7" s="7"/>
      <c r="J7" s="27" t="s">
        <v>511</v>
      </c>
      <c r="K7" s="28" t="s">
        <v>512</v>
      </c>
      <c r="L7" s="21">
        <v>0.2263</v>
      </c>
      <c r="M7" s="21">
        <v>1.5098</v>
      </c>
      <c r="N7" s="21">
        <v>1.6857</v>
      </c>
      <c r="O7" s="11"/>
    </row>
    <row r="8" spans="2:15" ht="12.75" customHeight="1" x14ac:dyDescent="0.2">
      <c r="J8" s="27" t="s">
        <v>513</v>
      </c>
      <c r="K8" s="28" t="s">
        <v>514</v>
      </c>
      <c r="L8" s="21">
        <v>0.1726</v>
      </c>
      <c r="M8" s="21">
        <v>1.1512</v>
      </c>
      <c r="N8" s="21">
        <v>1.2853000000000001</v>
      </c>
      <c r="O8" s="11"/>
    </row>
    <row r="9" spans="2:15" ht="12.75" customHeight="1" x14ac:dyDescent="0.2">
      <c r="J9" s="28"/>
      <c r="K9" s="28"/>
      <c r="L9" s="28"/>
      <c r="M9" s="28"/>
      <c r="N9" s="28"/>
      <c r="O9" s="28"/>
    </row>
    <row r="10" spans="2:15" ht="12.75" customHeight="1" x14ac:dyDescent="0.2">
      <c r="J10" s="28"/>
      <c r="K10" s="28"/>
      <c r="L10" s="28"/>
      <c r="M10" s="28"/>
      <c r="N10" s="11"/>
      <c r="O10" s="28"/>
    </row>
    <row r="11" spans="2:15" ht="12.75" customHeight="1" x14ac:dyDescent="0.2">
      <c r="J11" s="28"/>
      <c r="K11" s="28"/>
      <c r="L11" s="28"/>
      <c r="M11" s="28"/>
      <c r="N11" s="28"/>
      <c r="O11" s="28"/>
    </row>
    <row r="12" spans="2:15" ht="12.75" customHeight="1" x14ac:dyDescent="0.2">
      <c r="J12" s="28"/>
      <c r="K12" s="28"/>
      <c r="L12" s="28"/>
      <c r="M12" s="28"/>
      <c r="N12" s="28"/>
      <c r="O12" s="28"/>
    </row>
    <row r="13" spans="2:15" ht="12.75" customHeight="1" x14ac:dyDescent="0.2">
      <c r="J13" s="28"/>
      <c r="K13" s="28"/>
      <c r="L13" s="28"/>
      <c r="M13" s="28"/>
      <c r="N13" s="28"/>
      <c r="O13" s="21"/>
    </row>
    <row r="14" spans="2:15" ht="12.75" customHeight="1" x14ac:dyDescent="0.2">
      <c r="J14" s="28"/>
      <c r="K14" s="28"/>
      <c r="L14" s="28"/>
      <c r="M14" s="28"/>
      <c r="N14" s="28"/>
      <c r="O14" s="21"/>
    </row>
    <row r="15" spans="2:15" ht="12.75" customHeight="1" x14ac:dyDescent="0.2">
      <c r="J15" s="28"/>
      <c r="K15" s="28"/>
      <c r="L15" s="28"/>
      <c r="M15" s="28"/>
      <c r="N15" s="28"/>
      <c r="O15" s="21"/>
    </row>
    <row r="16" spans="2:15" ht="12.75" customHeight="1" x14ac:dyDescent="0.2">
      <c r="J16" s="28"/>
      <c r="K16" s="28"/>
      <c r="L16" s="28"/>
      <c r="M16" s="28"/>
      <c r="N16" s="28"/>
      <c r="O16" s="21"/>
    </row>
    <row r="17" spans="2:15" ht="12.75" customHeight="1" x14ac:dyDescent="0.2">
      <c r="J17" s="28"/>
      <c r="K17" s="28"/>
      <c r="L17" s="21"/>
      <c r="M17" s="21"/>
      <c r="N17" s="21"/>
      <c r="O17" s="21"/>
    </row>
    <row r="18" spans="2:15" ht="12.75" customHeight="1" x14ac:dyDescent="0.2">
      <c r="J18" s="28"/>
      <c r="K18" s="28"/>
      <c r="L18" s="28"/>
      <c r="M18" s="28"/>
      <c r="N18" s="28"/>
      <c r="O18" s="28"/>
    </row>
    <row r="19" spans="2:15" ht="12.75" customHeight="1" x14ac:dyDescent="0.2">
      <c r="J19" s="28"/>
      <c r="K19" s="28"/>
      <c r="L19" s="28"/>
      <c r="M19" s="28"/>
      <c r="N19" s="28"/>
      <c r="O19" s="28"/>
    </row>
    <row r="20" spans="2:15" ht="12.75" customHeight="1" x14ac:dyDescent="0.2">
      <c r="J20" s="28"/>
      <c r="K20" s="28"/>
      <c r="L20" s="21"/>
      <c r="M20" s="21"/>
      <c r="N20" s="21"/>
      <c r="O20" s="21"/>
    </row>
    <row r="21" spans="2:15" ht="12.75" customHeight="1" x14ac:dyDescent="0.2">
      <c r="B21" s="242"/>
      <c r="J21" s="28"/>
      <c r="K21" s="28"/>
      <c r="L21" s="21"/>
      <c r="M21" s="21"/>
      <c r="N21" s="21"/>
      <c r="O21" s="21"/>
    </row>
    <row r="22" spans="2:15" ht="12.75" customHeight="1" x14ac:dyDescent="0.2">
      <c r="B22" s="242"/>
      <c r="J22" s="28"/>
      <c r="K22" s="28"/>
      <c r="L22" s="21"/>
      <c r="M22" s="21"/>
      <c r="N22" s="21"/>
      <c r="O22" s="21"/>
    </row>
    <row r="23" spans="2:15" ht="12.75" customHeight="1" x14ac:dyDescent="0.2">
      <c r="B23" s="131"/>
      <c r="J23" s="28"/>
      <c r="K23" s="28"/>
      <c r="L23" s="21"/>
      <c r="M23" s="21"/>
      <c r="N23" s="21"/>
      <c r="O23" s="21"/>
    </row>
    <row r="24" spans="2:15" ht="12.75" customHeight="1" x14ac:dyDescent="0.2">
      <c r="J24" s="28"/>
      <c r="K24" s="28"/>
      <c r="L24" s="21"/>
      <c r="M24" s="21"/>
      <c r="N24" s="21"/>
      <c r="O24" s="21"/>
    </row>
    <row r="25" spans="2:15" ht="12.75" customHeight="1" x14ac:dyDescent="0.2">
      <c r="B25" s="36" t="s">
        <v>158</v>
      </c>
      <c r="J25" s="28"/>
      <c r="K25" s="28"/>
      <c r="L25" s="28"/>
      <c r="M25" s="28"/>
      <c r="N25" s="28"/>
      <c r="O25" s="28"/>
    </row>
    <row r="26" spans="2:15" ht="12.75" customHeight="1" x14ac:dyDescent="0.2">
      <c r="B26" s="410" t="s">
        <v>515</v>
      </c>
      <c r="C26" s="410"/>
      <c r="D26" s="410"/>
      <c r="E26" s="410"/>
      <c r="F26" s="410"/>
      <c r="G26" s="410"/>
      <c r="J26" s="28"/>
      <c r="K26" s="28"/>
      <c r="L26" s="28"/>
      <c r="M26" s="28"/>
      <c r="N26" s="28"/>
      <c r="O26" s="28"/>
    </row>
    <row r="27" spans="2:15" ht="12.75" customHeight="1" x14ac:dyDescent="0.2">
      <c r="B27" s="410"/>
      <c r="C27" s="410"/>
      <c r="D27" s="410"/>
      <c r="E27" s="410"/>
      <c r="F27" s="410"/>
      <c r="G27" s="410"/>
      <c r="J27" s="28"/>
      <c r="K27" s="28"/>
      <c r="L27" s="21"/>
      <c r="M27" s="21"/>
      <c r="N27" s="21"/>
      <c r="O27" s="21"/>
    </row>
    <row r="28" spans="2:15" ht="12.75" customHeight="1" x14ac:dyDescent="0.2">
      <c r="B28" s="410"/>
      <c r="C28" s="410"/>
      <c r="D28" s="410"/>
      <c r="E28" s="410"/>
      <c r="F28" s="410"/>
      <c r="G28" s="410"/>
      <c r="J28" s="28"/>
      <c r="K28" s="28"/>
      <c r="L28" s="21"/>
      <c r="M28" s="21"/>
      <c r="N28" s="21"/>
      <c r="O28" s="21"/>
    </row>
    <row r="29" spans="2:15" ht="12.75" customHeight="1" x14ac:dyDescent="0.2">
      <c r="J29" s="28"/>
      <c r="K29" s="28"/>
      <c r="L29" s="21"/>
      <c r="M29" s="21"/>
      <c r="N29" s="21"/>
      <c r="O29" s="21"/>
    </row>
    <row r="30" spans="2:15" ht="12.75" customHeight="1" x14ac:dyDescent="0.2">
      <c r="J30" s="28"/>
      <c r="K30" s="28"/>
      <c r="L30" s="21"/>
      <c r="M30" s="21"/>
      <c r="N30" s="21"/>
      <c r="O30" s="21"/>
    </row>
    <row r="31" spans="2:15" ht="12.75" customHeight="1" x14ac:dyDescent="0.2">
      <c r="J31" s="28"/>
      <c r="K31" s="28"/>
      <c r="L31" s="28"/>
      <c r="M31" s="28"/>
      <c r="N31" s="28"/>
      <c r="O31" s="28"/>
    </row>
    <row r="32" spans="2:15" ht="12.75" customHeight="1" x14ac:dyDescent="0.2">
      <c r="B32" s="242" t="s">
        <v>516</v>
      </c>
      <c r="J32" s="28"/>
      <c r="K32" s="28"/>
      <c r="L32" s="28"/>
      <c r="M32" s="28"/>
      <c r="N32" s="28"/>
    </row>
    <row r="33" spans="2:14" ht="12.75" customHeight="1" x14ac:dyDescent="0.2">
      <c r="B33" s="243" t="s">
        <v>517</v>
      </c>
      <c r="C33" s="29"/>
      <c r="D33" s="29"/>
      <c r="J33" s="28"/>
      <c r="K33" s="28"/>
      <c r="L33" s="28"/>
      <c r="M33" s="28"/>
      <c r="N33" s="28"/>
    </row>
    <row r="34" spans="2:14" ht="12.75" customHeight="1" x14ac:dyDescent="0.2">
      <c r="B34" s="7" t="s">
        <v>160</v>
      </c>
      <c r="J34" s="28"/>
      <c r="K34" s="28"/>
      <c r="L34" s="28"/>
      <c r="M34" s="28"/>
      <c r="N34" s="28"/>
    </row>
    <row r="35" spans="2:14" ht="12.75" customHeight="1" x14ac:dyDescent="0.2">
      <c r="B35" s="7"/>
      <c r="J35" s="28"/>
      <c r="K35" s="28"/>
      <c r="L35" s="28"/>
      <c r="M35" s="28"/>
      <c r="N35" s="28"/>
    </row>
    <row r="36" spans="2:14" ht="12.75" customHeight="1" x14ac:dyDescent="0.2">
      <c r="B36" s="7"/>
      <c r="J36" s="28"/>
      <c r="K36" s="28"/>
      <c r="L36" s="28"/>
      <c r="M36" s="28"/>
      <c r="N36" s="28"/>
    </row>
    <row r="37" spans="2:14" ht="12.75" customHeight="1" x14ac:dyDescent="0.2">
      <c r="J37" s="28"/>
      <c r="K37" s="28"/>
      <c r="L37" s="28"/>
      <c r="M37" s="28"/>
      <c r="N37" s="28"/>
    </row>
    <row r="38" spans="2:14" ht="12.75" customHeight="1" x14ac:dyDescent="0.2">
      <c r="J38" s="28"/>
      <c r="K38" s="28"/>
      <c r="L38" s="28"/>
      <c r="M38" s="28"/>
      <c r="N38" s="28"/>
    </row>
    <row r="39" spans="2:14" ht="12.75" customHeight="1" x14ac:dyDescent="0.2">
      <c r="J39" s="28"/>
      <c r="K39" s="28"/>
      <c r="L39" s="28"/>
      <c r="M39" s="28"/>
      <c r="N39" s="28"/>
    </row>
    <row r="40" spans="2:14" ht="12.75" customHeight="1" x14ac:dyDescent="0.2">
      <c r="J40" s="28"/>
      <c r="K40" s="28"/>
      <c r="L40" s="28"/>
      <c r="M40" s="28"/>
      <c r="N40" s="28"/>
    </row>
    <row r="41" spans="2:14" ht="12.75" customHeight="1" x14ac:dyDescent="0.2">
      <c r="J41" s="28"/>
      <c r="K41" s="28"/>
      <c r="L41" s="28"/>
      <c r="M41" s="28"/>
      <c r="N41" s="28"/>
    </row>
    <row r="42" spans="2:14" ht="12.75" customHeight="1" x14ac:dyDescent="0.2">
      <c r="J42" s="28"/>
      <c r="K42" s="28"/>
      <c r="L42" s="28"/>
      <c r="M42" s="28"/>
      <c r="N42" s="28"/>
    </row>
    <row r="43" spans="2:14" ht="12.75" customHeight="1" x14ac:dyDescent="0.2">
      <c r="J43" s="28"/>
      <c r="K43" s="28"/>
      <c r="L43" s="28"/>
      <c r="M43" s="28"/>
      <c r="N43" s="28"/>
    </row>
    <row r="44" spans="2:14" ht="12.75" customHeight="1" x14ac:dyDescent="0.2">
      <c r="J44" s="28"/>
      <c r="K44" s="28"/>
      <c r="L44" s="28"/>
      <c r="M44" s="28"/>
      <c r="N44" s="28"/>
    </row>
    <row r="45" spans="2:14" ht="12.75" customHeight="1" x14ac:dyDescent="0.2">
      <c r="J45" s="28"/>
      <c r="K45" s="28"/>
      <c r="L45" s="28"/>
      <c r="M45" s="28"/>
      <c r="N45" s="28"/>
    </row>
    <row r="46" spans="2:14" ht="12.75" customHeight="1" x14ac:dyDescent="0.2">
      <c r="J46" s="28"/>
      <c r="K46" s="28"/>
      <c r="L46" s="28"/>
      <c r="M46" s="28"/>
      <c r="N46" s="28"/>
    </row>
    <row r="47" spans="2:14" ht="12.75" customHeight="1" x14ac:dyDescent="0.2">
      <c r="J47" s="28"/>
      <c r="K47" s="28"/>
      <c r="L47" s="28"/>
      <c r="M47" s="28"/>
      <c r="N47" s="28"/>
    </row>
    <row r="48" spans="2:14" ht="12.75" customHeight="1" x14ac:dyDescent="0.2">
      <c r="J48" s="28"/>
      <c r="K48" s="28"/>
      <c r="L48" s="28"/>
      <c r="M48" s="28"/>
      <c r="N48" s="28"/>
    </row>
    <row r="49" spans="2:14" ht="12.75" customHeight="1" x14ac:dyDescent="0.2">
      <c r="J49" s="28"/>
      <c r="K49" s="28"/>
      <c r="L49" s="28"/>
      <c r="M49" s="28"/>
      <c r="N49" s="28"/>
    </row>
    <row r="50" spans="2:14" ht="12.75" customHeight="1" x14ac:dyDescent="0.2">
      <c r="B50" s="242"/>
      <c r="J50" s="28"/>
      <c r="K50" s="28"/>
      <c r="L50" s="28"/>
      <c r="M50" s="28"/>
      <c r="N50" s="28"/>
    </row>
    <row r="51" spans="2:14" ht="12.75" customHeight="1" x14ac:dyDescent="0.2">
      <c r="B51" s="242"/>
      <c r="J51" s="28"/>
      <c r="K51" s="28"/>
      <c r="L51" s="28"/>
      <c r="M51" s="28"/>
      <c r="N51" s="28"/>
    </row>
    <row r="52" spans="2:14" ht="12.75" customHeight="1" x14ac:dyDescent="0.2">
      <c r="B52" s="131"/>
      <c r="J52" s="28"/>
      <c r="K52" s="28"/>
      <c r="L52" s="28"/>
      <c r="M52" s="28"/>
      <c r="N52" s="28"/>
    </row>
    <row r="53" spans="2:14" ht="12.75" customHeight="1" x14ac:dyDescent="0.2">
      <c r="H53" s="29"/>
      <c r="J53" s="28"/>
      <c r="K53" s="28"/>
      <c r="L53" s="28"/>
      <c r="M53" s="28"/>
      <c r="N53" s="28"/>
    </row>
    <row r="54" spans="2:14" ht="12.75" customHeight="1" x14ac:dyDescent="0.2">
      <c r="B54" s="36" t="s">
        <v>161</v>
      </c>
      <c r="J54" s="28"/>
      <c r="K54" s="28"/>
      <c r="L54" s="28"/>
      <c r="M54" s="28"/>
      <c r="N54" s="28"/>
    </row>
    <row r="55" spans="2:14" ht="12.75" customHeight="1" x14ac:dyDescent="0.2">
      <c r="B55" s="411" t="s">
        <v>585</v>
      </c>
      <c r="C55" s="411"/>
      <c r="D55" s="411"/>
      <c r="E55" s="411"/>
      <c r="F55" s="411"/>
      <c r="G55" s="411"/>
      <c r="J55" s="28"/>
      <c r="K55" s="28"/>
      <c r="L55" s="28"/>
      <c r="M55" s="28"/>
      <c r="N55" s="28"/>
    </row>
    <row r="56" spans="2:14" ht="12.75" customHeight="1" x14ac:dyDescent="0.2">
      <c r="B56" s="411"/>
      <c r="C56" s="411"/>
      <c r="D56" s="411"/>
      <c r="E56" s="411"/>
      <c r="F56" s="411"/>
      <c r="G56" s="411"/>
      <c r="J56" s="28"/>
      <c r="K56" s="28"/>
      <c r="L56" s="28"/>
      <c r="M56" s="28"/>
      <c r="N56" s="28"/>
    </row>
    <row r="57" spans="2:14" ht="12.75" customHeight="1" x14ac:dyDescent="0.2">
      <c r="B57" s="411"/>
      <c r="C57" s="411"/>
      <c r="D57" s="411"/>
      <c r="E57" s="411"/>
      <c r="F57" s="411"/>
      <c r="G57" s="411"/>
      <c r="J57" s="28"/>
      <c r="K57" s="28"/>
      <c r="L57" s="28"/>
      <c r="M57" s="28"/>
      <c r="N57" s="28"/>
    </row>
  </sheetData>
  <mergeCells count="2">
    <mergeCell ref="B26:G28"/>
    <mergeCell ref="B55:G57"/>
  </mergeCells>
  <pageMargins left="0.7" right="0.7" top="0.78740157499999996" bottom="0.78740157499999996"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dimension ref="B1:T75"/>
  <sheetViews>
    <sheetView zoomScaleNormal="100" workbookViewId="0"/>
  </sheetViews>
  <sheetFormatPr defaultColWidth="9.140625" defaultRowHeight="12.75" customHeight="1" x14ac:dyDescent="0.2"/>
  <cols>
    <col min="1" max="1" width="9.140625" style="30"/>
    <col min="2" max="2" width="27.85546875" style="30" customWidth="1"/>
    <col min="3" max="3" width="11.85546875" style="30" customWidth="1"/>
    <col min="4" max="4" width="8.42578125" style="30" customWidth="1"/>
    <col min="5" max="5" width="8.140625" style="30" customWidth="1"/>
    <col min="6" max="6" width="10.5703125" style="30" customWidth="1"/>
    <col min="7" max="7" width="7.5703125" style="30" customWidth="1"/>
    <col min="8" max="8" width="8" style="30" customWidth="1"/>
    <col min="9" max="9" width="8.42578125" style="30" customWidth="1"/>
    <col min="10" max="10" width="2.5703125" style="30" customWidth="1"/>
    <col min="11" max="11" width="24.140625" style="30" customWidth="1"/>
    <col min="12" max="12" width="12" style="30" customWidth="1"/>
    <col min="13" max="13" width="8.85546875" style="30" customWidth="1"/>
    <col min="14" max="14" width="8.28515625" style="30" customWidth="1"/>
    <col min="15" max="15" width="6.7109375" style="30" customWidth="1"/>
    <col min="16" max="16" width="9.5703125" style="30" customWidth="1"/>
    <col min="17" max="17" width="7.42578125" style="30" customWidth="1"/>
    <col min="18" max="18" width="8.5703125" style="30" customWidth="1"/>
    <col min="19" max="16384" width="9.140625" style="30"/>
  </cols>
  <sheetData>
    <row r="1" spans="2:20" ht="12.75" customHeight="1" x14ac:dyDescent="0.2">
      <c r="B1" s="39"/>
      <c r="C1" s="39"/>
      <c r="D1" s="39"/>
      <c r="E1" s="39"/>
      <c r="F1" s="39"/>
      <c r="G1" s="39"/>
      <c r="H1" s="39"/>
      <c r="I1" s="39"/>
      <c r="J1" s="28"/>
      <c r="K1" s="28"/>
      <c r="L1" s="28"/>
      <c r="M1" s="28"/>
      <c r="N1" s="28"/>
      <c r="O1" s="28"/>
      <c r="P1" s="28"/>
      <c r="Q1" s="28"/>
      <c r="R1" s="28"/>
      <c r="S1" s="28"/>
      <c r="T1" s="28"/>
    </row>
    <row r="2" spans="2:20" ht="12.75" customHeight="1" x14ac:dyDescent="0.2">
      <c r="B2" s="39"/>
      <c r="C2" s="39"/>
      <c r="D2" s="39"/>
      <c r="E2" s="39"/>
      <c r="F2" s="39"/>
      <c r="G2" s="39"/>
      <c r="H2" s="39"/>
      <c r="I2" s="39"/>
      <c r="J2" s="28"/>
      <c r="K2" s="28"/>
      <c r="L2" s="28"/>
      <c r="M2" s="28"/>
      <c r="N2" s="28"/>
      <c r="O2" s="28"/>
      <c r="P2" s="28"/>
      <c r="Q2" s="28"/>
      <c r="R2" s="28"/>
      <c r="S2" s="28"/>
      <c r="T2" s="28"/>
    </row>
    <row r="3" spans="2:20" ht="12.75" customHeight="1" x14ac:dyDescent="0.2">
      <c r="B3" s="41" t="s">
        <v>56</v>
      </c>
      <c r="C3" s="41"/>
      <c r="D3" s="41"/>
      <c r="E3" s="41"/>
      <c r="F3" s="41"/>
      <c r="G3" s="41"/>
      <c r="H3" s="41"/>
      <c r="I3" s="41"/>
      <c r="J3" s="28"/>
      <c r="K3" s="28"/>
      <c r="L3" s="28"/>
      <c r="M3" s="28"/>
      <c r="N3" s="28"/>
      <c r="O3" s="28"/>
      <c r="P3" s="28"/>
      <c r="Q3" s="28"/>
      <c r="R3" s="28"/>
      <c r="S3" s="28"/>
      <c r="T3" s="28"/>
    </row>
    <row r="4" spans="2:20" ht="12.75" customHeight="1" x14ac:dyDescent="0.2">
      <c r="B4" s="39" t="s">
        <v>57</v>
      </c>
      <c r="C4" s="39"/>
      <c r="D4" s="39"/>
      <c r="E4" s="39"/>
      <c r="F4" s="39"/>
      <c r="G4" s="39"/>
      <c r="H4" s="39"/>
      <c r="I4" s="39"/>
      <c r="J4" s="28"/>
      <c r="K4" s="28"/>
      <c r="L4" s="28"/>
      <c r="M4" s="28"/>
      <c r="N4" s="28"/>
      <c r="O4" s="28"/>
      <c r="P4" s="28"/>
      <c r="Q4" s="28"/>
      <c r="R4" s="28"/>
      <c r="S4" s="28"/>
      <c r="T4" s="28"/>
    </row>
    <row r="5" spans="2:20" ht="12.75" customHeight="1" x14ac:dyDescent="0.2">
      <c r="B5" s="311" t="s">
        <v>58</v>
      </c>
      <c r="C5" s="312"/>
      <c r="D5" s="313" t="s">
        <v>18</v>
      </c>
      <c r="E5" s="314"/>
      <c r="F5" s="314"/>
      <c r="G5" s="313" t="s">
        <v>35</v>
      </c>
      <c r="H5" s="314"/>
      <c r="I5" s="314"/>
      <c r="J5" s="28"/>
      <c r="K5" s="305" t="s">
        <v>58</v>
      </c>
      <c r="L5" s="305"/>
      <c r="M5" s="313" t="s">
        <v>18</v>
      </c>
      <c r="N5" s="314"/>
      <c r="O5" s="315"/>
      <c r="P5" s="309" t="s">
        <v>35</v>
      </c>
      <c r="Q5" s="309"/>
      <c r="R5" s="309"/>
      <c r="S5" s="42"/>
      <c r="T5" s="28"/>
    </row>
    <row r="6" spans="2:20" ht="12.75" customHeight="1" x14ac:dyDescent="0.2">
      <c r="B6" s="43"/>
      <c r="C6" s="44">
        <v>2023</v>
      </c>
      <c r="D6" s="45">
        <v>2024</v>
      </c>
      <c r="E6" s="45">
        <v>2025</v>
      </c>
      <c r="F6" s="45">
        <v>2026</v>
      </c>
      <c r="G6" s="45">
        <v>2024</v>
      </c>
      <c r="H6" s="45">
        <v>2025</v>
      </c>
      <c r="I6" s="45">
        <v>2026</v>
      </c>
      <c r="J6" s="28"/>
      <c r="K6" s="46"/>
      <c r="L6" s="47">
        <v>2023</v>
      </c>
      <c r="M6" s="45">
        <v>2024</v>
      </c>
      <c r="N6" s="45">
        <v>2025</v>
      </c>
      <c r="O6" s="45">
        <v>2026</v>
      </c>
      <c r="P6" s="45">
        <v>2024</v>
      </c>
      <c r="Q6" s="45">
        <v>2025</v>
      </c>
      <c r="R6" s="45">
        <v>2026</v>
      </c>
      <c r="S6" s="42"/>
      <c r="T6" s="28"/>
    </row>
    <row r="7" spans="2:20" ht="12.75" customHeight="1" x14ac:dyDescent="0.2">
      <c r="B7" s="304" t="s">
        <v>59</v>
      </c>
      <c r="C7" s="304"/>
      <c r="D7" s="304"/>
      <c r="E7" s="304"/>
      <c r="F7" s="304"/>
      <c r="G7" s="304"/>
      <c r="H7" s="304"/>
      <c r="I7" s="304"/>
      <c r="J7" s="28"/>
      <c r="K7" s="303" t="s">
        <v>60</v>
      </c>
      <c r="L7" s="303"/>
      <c r="M7" s="303"/>
      <c r="N7" s="303"/>
      <c r="O7" s="303"/>
      <c r="P7" s="303"/>
      <c r="Q7" s="303"/>
      <c r="R7" s="303"/>
      <c r="S7" s="42"/>
      <c r="T7" s="28"/>
    </row>
    <row r="8" spans="2:20" ht="12.75" customHeight="1" x14ac:dyDescent="0.2">
      <c r="B8" s="48" t="s">
        <v>61</v>
      </c>
      <c r="C8" s="49">
        <v>-0.17780000000000001</v>
      </c>
      <c r="D8" s="49">
        <v>1.4147000000000001</v>
      </c>
      <c r="E8" s="50">
        <v>2.7012</v>
      </c>
      <c r="F8" s="50">
        <v>2.883</v>
      </c>
      <c r="G8" s="49">
        <v>-4.7751999999999999</v>
      </c>
      <c r="H8" s="50">
        <v>-5.3025000000000002</v>
      </c>
      <c r="I8" s="51">
        <v>1.0667</v>
      </c>
      <c r="J8" s="28"/>
      <c r="K8" s="52" t="s">
        <v>62</v>
      </c>
      <c r="L8" s="53">
        <v>110.24679999999999</v>
      </c>
      <c r="M8" s="53">
        <v>104.7351</v>
      </c>
      <c r="N8" s="54">
        <v>141.77850000000001</v>
      </c>
      <c r="O8" s="54">
        <v>167.91839999999999</v>
      </c>
      <c r="P8" s="53">
        <v>76.461299999999994</v>
      </c>
      <c r="Q8" s="54">
        <v>121.9462</v>
      </c>
      <c r="R8" s="54">
        <v>152.78899999999999</v>
      </c>
      <c r="S8" s="55"/>
      <c r="T8" s="28"/>
    </row>
    <row r="9" spans="2:20" ht="12.75" customHeight="1" x14ac:dyDescent="0.2">
      <c r="B9" s="48" t="s">
        <v>63</v>
      </c>
      <c r="C9" s="56">
        <v>10.8</v>
      </c>
      <c r="D9" s="56">
        <v>2.2753000000000001</v>
      </c>
      <c r="E9" s="50">
        <v>1.9972000000000001</v>
      </c>
      <c r="F9" s="50">
        <v>1.8940999999999999</v>
      </c>
      <c r="G9" s="56">
        <v>2.5952999999999999</v>
      </c>
      <c r="H9" s="50">
        <v>-0.41460000000000002</v>
      </c>
      <c r="I9" s="50">
        <v>-2.1711</v>
      </c>
      <c r="J9" s="28"/>
      <c r="K9" s="52" t="s">
        <v>64</v>
      </c>
      <c r="L9" s="57">
        <v>-3.6398999999999999</v>
      </c>
      <c r="M9" s="57">
        <v>-14.365399999999999</v>
      </c>
      <c r="N9" s="54">
        <v>-24.351700000000001</v>
      </c>
      <c r="O9" s="54">
        <v>-24.3169</v>
      </c>
      <c r="P9" s="57">
        <v>-92.906199999999998</v>
      </c>
      <c r="Q9" s="54">
        <v>-106.5608</v>
      </c>
      <c r="R9" s="54">
        <v>-75.161000000000001</v>
      </c>
      <c r="S9" s="55"/>
      <c r="T9" s="28"/>
    </row>
    <row r="10" spans="2:20" ht="12.75" customHeight="1" x14ac:dyDescent="0.2">
      <c r="B10" s="48" t="s">
        <v>595</v>
      </c>
      <c r="C10" s="56">
        <v>2.6435</v>
      </c>
      <c r="D10" s="56">
        <v>2.9316</v>
      </c>
      <c r="E10" s="50">
        <v>3.0991</v>
      </c>
      <c r="F10" s="50">
        <v>3.1676000000000002</v>
      </c>
      <c r="G10" s="56">
        <v>6.1041999999999996</v>
      </c>
      <c r="H10" s="50">
        <v>7.7282000000000002</v>
      </c>
      <c r="I10" s="50">
        <v>10.4137</v>
      </c>
      <c r="J10" s="28"/>
      <c r="K10" s="58" t="s">
        <v>65</v>
      </c>
      <c r="L10" s="57"/>
      <c r="M10" s="57">
        <v>4.6012000000000004</v>
      </c>
      <c r="N10" s="54">
        <v>-2.5051999999999999</v>
      </c>
      <c r="O10" s="54">
        <v>-0.34639999999999999</v>
      </c>
      <c r="P10" s="57">
        <v>-59.407400000000003</v>
      </c>
      <c r="Q10" s="54">
        <v>-25.336600000000001</v>
      </c>
      <c r="R10" s="54">
        <v>29.305499999999999</v>
      </c>
      <c r="S10" s="55"/>
      <c r="T10" s="28"/>
    </row>
    <row r="11" spans="2:20" ht="12.75" customHeight="1" x14ac:dyDescent="0.2">
      <c r="B11" s="59" t="s">
        <v>66</v>
      </c>
      <c r="C11" s="56">
        <v>7.9631999999999996</v>
      </c>
      <c r="D11" s="56">
        <v>7.6696999999999997</v>
      </c>
      <c r="E11" s="50">
        <v>6.4318999999999997</v>
      </c>
      <c r="F11" s="50">
        <v>5.4905999999999997</v>
      </c>
      <c r="G11" s="56">
        <v>4.3562000000000003</v>
      </c>
      <c r="H11" s="50">
        <v>2.4394</v>
      </c>
      <c r="I11" s="50">
        <v>1.2118</v>
      </c>
      <c r="J11" s="28"/>
      <c r="K11" s="58" t="s">
        <v>67</v>
      </c>
      <c r="L11" s="57"/>
      <c r="M11" s="57">
        <v>-18.9666</v>
      </c>
      <c r="N11" s="54">
        <v>-21.846499999999999</v>
      </c>
      <c r="O11" s="54">
        <v>-23.970500000000001</v>
      </c>
      <c r="P11" s="57">
        <v>-33.498800000000003</v>
      </c>
      <c r="Q11" s="54">
        <v>-81.224199999999996</v>
      </c>
      <c r="R11" s="54">
        <v>-104.4665</v>
      </c>
      <c r="S11" s="55"/>
      <c r="T11" s="28"/>
    </row>
    <row r="12" spans="2:20" ht="12.75" customHeight="1" x14ac:dyDescent="0.2">
      <c r="B12" s="59" t="s">
        <v>68</v>
      </c>
      <c r="C12" s="56">
        <v>0.23050000000000001</v>
      </c>
      <c r="D12" s="56">
        <v>0.36220000000000002</v>
      </c>
      <c r="E12" s="50">
        <v>1.1188</v>
      </c>
      <c r="F12" s="50">
        <v>1.2444</v>
      </c>
      <c r="G12" s="56">
        <v>-2.5203000000000002</v>
      </c>
      <c r="H12" s="50">
        <v>-2.7471999999999999</v>
      </c>
      <c r="I12" s="50">
        <v>1.0494000000000001</v>
      </c>
      <c r="J12" s="28"/>
      <c r="K12" s="52" t="s">
        <v>69</v>
      </c>
      <c r="L12" s="57">
        <v>14.222</v>
      </c>
      <c r="M12" s="57">
        <v>0.85909999999999997</v>
      </c>
      <c r="N12" s="54">
        <v>0.76439999999999997</v>
      </c>
      <c r="O12" s="54">
        <v>-0.28179999999999999</v>
      </c>
      <c r="P12" s="57">
        <v>4.0228000000000002</v>
      </c>
      <c r="Q12" s="54">
        <v>-1.2924</v>
      </c>
      <c r="R12" s="54">
        <v>-1.7617</v>
      </c>
      <c r="S12" s="55"/>
      <c r="T12" s="28"/>
    </row>
    <row r="13" spans="2:20" ht="12.75" customHeight="1" x14ac:dyDescent="0.2">
      <c r="B13" s="304" t="s">
        <v>536</v>
      </c>
      <c r="C13" s="304"/>
      <c r="D13" s="304"/>
      <c r="E13" s="304"/>
      <c r="F13" s="304"/>
      <c r="G13" s="304"/>
      <c r="H13" s="304"/>
      <c r="I13" s="304"/>
      <c r="J13" s="28"/>
      <c r="K13" s="52" t="s">
        <v>70</v>
      </c>
      <c r="L13" s="57">
        <v>115.99250000000001</v>
      </c>
      <c r="M13" s="57">
        <v>91.228800000000007</v>
      </c>
      <c r="N13" s="54">
        <v>118.19119999999999</v>
      </c>
      <c r="O13" s="54">
        <v>143.31970000000001</v>
      </c>
      <c r="P13" s="57">
        <v>-12.4221</v>
      </c>
      <c r="Q13" s="54">
        <v>14.0931</v>
      </c>
      <c r="R13" s="54">
        <v>75.866299999999995</v>
      </c>
      <c r="S13" s="55"/>
      <c r="T13" s="28"/>
    </row>
    <row r="14" spans="2:20" ht="12.75" customHeight="1" x14ac:dyDescent="0.2">
      <c r="B14" s="48" t="s">
        <v>71</v>
      </c>
      <c r="C14" s="49">
        <v>4.9282000000000004</v>
      </c>
      <c r="D14" s="49">
        <v>9.4550000000000001</v>
      </c>
      <c r="E14" s="50">
        <v>8.6572999999999993</v>
      </c>
      <c r="F14" s="50">
        <v>10.432700000000001</v>
      </c>
      <c r="G14" s="49">
        <v>13.9308</v>
      </c>
      <c r="H14" s="50">
        <v>10.642099999999999</v>
      </c>
      <c r="I14" s="51">
        <v>3.7423999999999999</v>
      </c>
      <c r="J14" s="28"/>
      <c r="K14" s="52" t="s">
        <v>72</v>
      </c>
      <c r="L14" s="57">
        <v>13.6845</v>
      </c>
      <c r="M14" s="57">
        <v>4.2636000000000003</v>
      </c>
      <c r="N14" s="54">
        <v>4.0654000000000003</v>
      </c>
      <c r="O14" s="54">
        <v>3.3389000000000002</v>
      </c>
      <c r="P14" s="57">
        <v>-5.0194999999999999</v>
      </c>
      <c r="Q14" s="54">
        <v>-0.54169999999999996</v>
      </c>
      <c r="R14" s="54">
        <v>-4.6073000000000004</v>
      </c>
      <c r="S14" s="55"/>
      <c r="T14" s="28"/>
    </row>
    <row r="15" spans="2:20" ht="12.75" customHeight="1" x14ac:dyDescent="0.2">
      <c r="B15" s="48" t="s">
        <v>73</v>
      </c>
      <c r="C15" s="56">
        <v>3.4455</v>
      </c>
      <c r="D15" s="56">
        <v>3.7671000000000001</v>
      </c>
      <c r="E15" s="50">
        <v>6.4926000000000004</v>
      </c>
      <c r="F15" s="50">
        <v>7.4458000000000002</v>
      </c>
      <c r="G15" s="56">
        <v>3.4390000000000001</v>
      </c>
      <c r="H15" s="50">
        <v>3.2</v>
      </c>
      <c r="I15" s="50">
        <v>1.8533999999999999</v>
      </c>
      <c r="J15" s="28"/>
      <c r="K15" s="52" t="s">
        <v>74</v>
      </c>
      <c r="L15" s="57">
        <v>-1.15E-2</v>
      </c>
      <c r="M15" s="57">
        <v>-1.15E-2</v>
      </c>
      <c r="N15" s="54">
        <v>1.15E-2</v>
      </c>
      <c r="O15" s="54">
        <v>0</v>
      </c>
      <c r="P15" s="57">
        <v>-0.70540000000000003</v>
      </c>
      <c r="Q15" s="54">
        <v>-0.10050000000000001</v>
      </c>
      <c r="R15" s="54">
        <v>0.16669999999999999</v>
      </c>
      <c r="S15" s="55"/>
      <c r="T15" s="28"/>
    </row>
    <row r="16" spans="2:20" ht="12.75" customHeight="1" x14ac:dyDescent="0.2">
      <c r="B16" s="48" t="s">
        <v>75</v>
      </c>
      <c r="C16" s="56">
        <v>7.6158999999999999</v>
      </c>
      <c r="D16" s="56">
        <v>7.4253999999999998</v>
      </c>
      <c r="E16" s="50">
        <v>7.7366999999999999</v>
      </c>
      <c r="F16" s="50">
        <v>8.2444000000000006</v>
      </c>
      <c r="G16" s="56">
        <v>6.2986000000000004</v>
      </c>
      <c r="H16" s="50">
        <v>0.56520000000000004</v>
      </c>
      <c r="I16" s="50">
        <v>-2.5365000000000002</v>
      </c>
      <c r="J16" s="28"/>
      <c r="K16" s="254" t="s">
        <v>76</v>
      </c>
      <c r="L16" s="60"/>
      <c r="M16" s="60"/>
      <c r="N16" s="60"/>
      <c r="O16" s="60"/>
      <c r="P16" s="60"/>
      <c r="Q16" s="60"/>
      <c r="R16" s="60"/>
      <c r="S16" s="42"/>
      <c r="T16" s="28"/>
    </row>
    <row r="17" spans="2:20" ht="12.75" customHeight="1" x14ac:dyDescent="0.2">
      <c r="B17" s="61" t="s">
        <v>537</v>
      </c>
      <c r="C17" s="61"/>
      <c r="D17" s="61"/>
      <c r="E17" s="61"/>
      <c r="F17" s="61"/>
      <c r="G17" s="61"/>
      <c r="H17" s="61"/>
      <c r="I17" s="61"/>
      <c r="J17" s="28"/>
      <c r="K17" s="52" t="s">
        <v>77</v>
      </c>
      <c r="L17" s="62">
        <v>9.1228999999999996</v>
      </c>
      <c r="M17" s="62">
        <v>9.5635999999999992</v>
      </c>
      <c r="N17" s="63">
        <v>10.0258</v>
      </c>
      <c r="O17" s="63">
        <v>10.5839</v>
      </c>
      <c r="P17" s="62">
        <v>9.5841999999999992</v>
      </c>
      <c r="Q17" s="63">
        <v>9.8880999999999997</v>
      </c>
      <c r="R17" s="63">
        <v>10.1783</v>
      </c>
      <c r="S17" s="42"/>
      <c r="T17" s="28"/>
    </row>
    <row r="18" spans="2:20" ht="12.75" customHeight="1" x14ac:dyDescent="0.2">
      <c r="B18" s="48" t="s">
        <v>78</v>
      </c>
      <c r="C18" s="53">
        <v>0.9022</v>
      </c>
      <c r="D18" s="53">
        <v>1.7218</v>
      </c>
      <c r="E18" s="54">
        <v>1.9649000000000001</v>
      </c>
      <c r="F18" s="54">
        <v>2.0813000000000001</v>
      </c>
      <c r="G18" s="57">
        <v>5.5538999999999996</v>
      </c>
      <c r="H18" s="54">
        <v>7.3619000000000003</v>
      </c>
      <c r="I18" s="54">
        <v>7.4504999999999999</v>
      </c>
      <c r="J18" s="28"/>
      <c r="K18" s="52" t="s">
        <v>79</v>
      </c>
      <c r="L18" s="62">
        <v>4.4229000000000003</v>
      </c>
      <c r="M18" s="62">
        <v>4.7146999999999997</v>
      </c>
      <c r="N18" s="63">
        <v>5.08</v>
      </c>
      <c r="O18" s="63">
        <v>5.5254000000000003</v>
      </c>
      <c r="P18" s="62">
        <v>4.7412000000000001</v>
      </c>
      <c r="Q18" s="63">
        <v>4.8747999999999996</v>
      </c>
      <c r="R18" s="63">
        <v>4.9024000000000001</v>
      </c>
      <c r="S18" s="42"/>
      <c r="T18" s="28"/>
    </row>
    <row r="19" spans="2:20" ht="12.75" customHeight="1" x14ac:dyDescent="0.2">
      <c r="B19" s="48" t="s">
        <v>73</v>
      </c>
      <c r="C19" s="57">
        <v>0.63539999999999996</v>
      </c>
      <c r="D19" s="57">
        <v>0.82589999999999997</v>
      </c>
      <c r="E19" s="54">
        <v>0.69720000000000004</v>
      </c>
      <c r="F19" s="54">
        <v>0.65329999999999999</v>
      </c>
      <c r="G19" s="57">
        <v>1.3349</v>
      </c>
      <c r="H19" s="54">
        <v>1.9926999999999999</v>
      </c>
      <c r="I19" s="54">
        <v>2.2974999999999999</v>
      </c>
      <c r="J19" s="28"/>
      <c r="K19" s="52" t="s">
        <v>80</v>
      </c>
      <c r="L19" s="62">
        <v>1.9277</v>
      </c>
      <c r="M19" s="62">
        <v>2.0078</v>
      </c>
      <c r="N19" s="63">
        <v>2.0653999999999999</v>
      </c>
      <c r="O19" s="63">
        <v>2.1577999999999999</v>
      </c>
      <c r="P19" s="62">
        <v>2.0480999999999998</v>
      </c>
      <c r="Q19" s="63">
        <v>2.2401</v>
      </c>
      <c r="R19" s="63">
        <v>2.5352000000000001</v>
      </c>
      <c r="S19" s="42"/>
      <c r="T19" s="28"/>
    </row>
    <row r="20" spans="2:20" ht="12.75" customHeight="1" x14ac:dyDescent="0.2">
      <c r="B20" s="48" t="s">
        <v>75</v>
      </c>
      <c r="C20" s="57">
        <v>3.1810999999999998</v>
      </c>
      <c r="D20" s="57">
        <v>3.0577999999999999</v>
      </c>
      <c r="E20" s="54">
        <v>2.7770000000000001</v>
      </c>
      <c r="F20" s="54">
        <v>2.7336999999999998</v>
      </c>
      <c r="G20" s="57">
        <v>4.7808000000000002</v>
      </c>
      <c r="H20" s="54">
        <v>5.8738000000000001</v>
      </c>
      <c r="I20" s="54">
        <v>6.1695000000000002</v>
      </c>
      <c r="J20" s="28"/>
      <c r="K20" s="52" t="s">
        <v>81</v>
      </c>
      <c r="L20" s="62">
        <v>0.67149999999999999</v>
      </c>
      <c r="M20" s="62">
        <v>0.60519999999999996</v>
      </c>
      <c r="N20" s="63">
        <v>0.63839999999999997</v>
      </c>
      <c r="O20" s="63">
        <v>0.68540000000000001</v>
      </c>
      <c r="P20" s="62">
        <v>0.5423</v>
      </c>
      <c r="Q20" s="63">
        <v>0.53349999999999997</v>
      </c>
      <c r="R20" s="63">
        <v>0.56559999999999999</v>
      </c>
      <c r="S20" s="42"/>
    </row>
    <row r="21" spans="2:20" ht="12.75" customHeight="1" x14ac:dyDescent="0.2">
      <c r="B21" s="61" t="s">
        <v>538</v>
      </c>
      <c r="C21" s="61"/>
      <c r="D21" s="61"/>
      <c r="E21" s="61"/>
      <c r="F21" s="61"/>
      <c r="G21" s="61"/>
      <c r="H21" s="61"/>
      <c r="I21" s="61"/>
      <c r="J21" s="28"/>
      <c r="K21" s="52" t="s">
        <v>82</v>
      </c>
      <c r="L21" s="62">
        <v>2.9792999999999998</v>
      </c>
      <c r="M21" s="62">
        <v>3.1417000000000002</v>
      </c>
      <c r="N21" s="63">
        <v>3.3515999999999999</v>
      </c>
      <c r="O21" s="63">
        <v>3.6246999999999998</v>
      </c>
      <c r="P21" s="62">
        <v>3.4388999999999998</v>
      </c>
      <c r="Q21" s="63">
        <v>3.762</v>
      </c>
      <c r="R21" s="63">
        <v>4.0438000000000001</v>
      </c>
      <c r="S21" s="42"/>
    </row>
    <row r="22" spans="2:20" ht="12.75" customHeight="1" x14ac:dyDescent="0.2">
      <c r="B22" s="48" t="s">
        <v>71</v>
      </c>
      <c r="C22" s="49">
        <v>31.443100000000001</v>
      </c>
      <c r="D22" s="49">
        <v>32.851399999999998</v>
      </c>
      <c r="E22" s="50">
        <v>33.211100000000002</v>
      </c>
      <c r="F22" s="50">
        <v>32.490400000000001</v>
      </c>
      <c r="G22" s="49">
        <v>35.073999999999998</v>
      </c>
      <c r="H22" s="50">
        <v>40.436199999999999</v>
      </c>
      <c r="I22" s="51">
        <v>50.0261</v>
      </c>
      <c r="J22" s="28"/>
      <c r="K22" s="52" t="s">
        <v>83</v>
      </c>
      <c r="L22" s="62">
        <v>9.6267999999999994</v>
      </c>
      <c r="M22" s="62">
        <v>10.0008</v>
      </c>
      <c r="N22" s="63">
        <v>10.4345</v>
      </c>
      <c r="O22" s="63">
        <v>10.9815</v>
      </c>
      <c r="P22" s="62">
        <v>10.146000000000001</v>
      </c>
      <c r="Q22" s="63">
        <v>10.5565</v>
      </c>
      <c r="R22" s="63">
        <v>10.918200000000001</v>
      </c>
      <c r="S22" s="42"/>
    </row>
    <row r="23" spans="2:20" ht="12.75" customHeight="1" x14ac:dyDescent="0.2">
      <c r="B23" s="48" t="s">
        <v>73</v>
      </c>
      <c r="C23" s="56">
        <v>14.274800000000001</v>
      </c>
      <c r="D23" s="56">
        <v>13.940099999999999</v>
      </c>
      <c r="E23" s="50">
        <v>14.2258</v>
      </c>
      <c r="F23" s="50">
        <v>14.787100000000001</v>
      </c>
      <c r="G23" s="56">
        <v>14.342700000000001</v>
      </c>
      <c r="H23" s="50">
        <v>17.932700000000001</v>
      </c>
      <c r="I23" s="50">
        <v>25.029900000000001</v>
      </c>
      <c r="J23" s="28"/>
      <c r="K23" s="254" t="s">
        <v>84</v>
      </c>
      <c r="L23" s="60"/>
      <c r="M23" s="60"/>
      <c r="N23" s="60"/>
      <c r="O23" s="60"/>
      <c r="P23" s="60"/>
      <c r="Q23" s="60"/>
      <c r="R23" s="60"/>
      <c r="S23" s="42"/>
    </row>
    <row r="24" spans="2:20" ht="12.75" customHeight="1" x14ac:dyDescent="0.2">
      <c r="B24" s="48" t="s">
        <v>75</v>
      </c>
      <c r="C24" s="56">
        <v>43.942300000000003</v>
      </c>
      <c r="D24" s="56">
        <v>42.811399999999999</v>
      </c>
      <c r="E24" s="50">
        <v>43.097099999999998</v>
      </c>
      <c r="F24" s="50">
        <v>43.658299999999997</v>
      </c>
      <c r="G24" s="56">
        <v>46.380299999999998</v>
      </c>
      <c r="H24" s="50">
        <v>56.206600000000002</v>
      </c>
      <c r="I24" s="50">
        <v>68.255099999999999</v>
      </c>
      <c r="J24" s="28"/>
      <c r="K24" s="52" t="s">
        <v>85</v>
      </c>
      <c r="L24" s="57">
        <v>22.540099999999999</v>
      </c>
      <c r="M24" s="57">
        <v>19.2623</v>
      </c>
      <c r="N24" s="54">
        <v>19.0473</v>
      </c>
      <c r="O24" s="54">
        <v>18.909700000000001</v>
      </c>
      <c r="P24" s="57">
        <v>15.768800000000001</v>
      </c>
      <c r="Q24" s="54">
        <v>14.1822</v>
      </c>
      <c r="R24" s="54">
        <v>13.986599999999999</v>
      </c>
      <c r="S24" s="42"/>
      <c r="T24" s="28"/>
    </row>
    <row r="25" spans="2:20" ht="12.75" customHeight="1" x14ac:dyDescent="0.2">
      <c r="B25" s="61" t="s">
        <v>539</v>
      </c>
      <c r="C25" s="61"/>
      <c r="D25" s="61"/>
      <c r="E25" s="61"/>
      <c r="F25" s="61"/>
      <c r="G25" s="61"/>
      <c r="H25" s="61"/>
      <c r="I25" s="61"/>
      <c r="J25" s="28"/>
      <c r="K25" s="52" t="s">
        <v>86</v>
      </c>
      <c r="L25" s="57">
        <v>20.468800000000002</v>
      </c>
      <c r="M25" s="57">
        <v>17.297999999999998</v>
      </c>
      <c r="N25" s="54">
        <v>17.206099999999999</v>
      </c>
      <c r="O25" s="54">
        <v>17.2072</v>
      </c>
      <c r="P25" s="57">
        <v>13.974299999999999</v>
      </c>
      <c r="Q25" s="54">
        <v>12.5418</v>
      </c>
      <c r="R25" s="54">
        <v>12.4605</v>
      </c>
      <c r="S25" s="42"/>
      <c r="T25" s="28"/>
    </row>
    <row r="26" spans="2:20" ht="12.75" customHeight="1" x14ac:dyDescent="0.2">
      <c r="B26" s="48" t="s">
        <v>87</v>
      </c>
      <c r="C26" s="64">
        <v>7.1246999999999998</v>
      </c>
      <c r="D26" s="49">
        <v>5.0233999999999996</v>
      </c>
      <c r="E26" s="50">
        <v>3.5621</v>
      </c>
      <c r="F26" s="50">
        <v>3.1049000000000002</v>
      </c>
      <c r="G26" s="49">
        <v>1.6605000000000001</v>
      </c>
      <c r="H26" s="50">
        <v>5.0000000000000001E-3</v>
      </c>
      <c r="I26" s="51">
        <v>5.0000000000000001E-3</v>
      </c>
      <c r="J26" s="28"/>
      <c r="K26" s="52" t="s">
        <v>88</v>
      </c>
      <c r="L26" s="57">
        <v>6.5994000000000002</v>
      </c>
      <c r="M26" s="57">
        <v>5.6889000000000003</v>
      </c>
      <c r="N26" s="54">
        <v>5.7709999999999999</v>
      </c>
      <c r="O26" s="54">
        <v>5.9118000000000004</v>
      </c>
      <c r="P26" s="57">
        <v>4.9877000000000002</v>
      </c>
      <c r="Q26" s="54">
        <v>4.7110000000000003</v>
      </c>
      <c r="R26" s="54">
        <v>4.8486000000000002</v>
      </c>
      <c r="S26" s="42"/>
      <c r="T26" s="28"/>
    </row>
    <row r="27" spans="2:20" ht="12.75" customHeight="1" x14ac:dyDescent="0.2">
      <c r="B27" s="48" t="s">
        <v>89</v>
      </c>
      <c r="C27" s="65">
        <v>4.4481999999999999</v>
      </c>
      <c r="D27" s="56">
        <v>3.3483999999999998</v>
      </c>
      <c r="E27" s="50">
        <v>3.0632000000000001</v>
      </c>
      <c r="F27" s="50">
        <v>3.1513</v>
      </c>
      <c r="G27" s="56">
        <v>1.0920000000000001</v>
      </c>
      <c r="H27" s="50">
        <v>0.82940000000000003</v>
      </c>
      <c r="I27" s="50">
        <v>1.2975000000000001</v>
      </c>
      <c r="J27" s="28"/>
      <c r="K27" s="52" t="s">
        <v>90</v>
      </c>
      <c r="L27" s="57">
        <v>30.176600000000001</v>
      </c>
      <c r="M27" s="57">
        <v>29.1859</v>
      </c>
      <c r="N27" s="54">
        <v>28.665600000000001</v>
      </c>
      <c r="O27" s="54">
        <v>28.2331</v>
      </c>
      <c r="P27" s="57">
        <v>24.834700000000002</v>
      </c>
      <c r="Q27" s="54">
        <v>22.751200000000001</v>
      </c>
      <c r="R27" s="54">
        <v>22.343599999999999</v>
      </c>
      <c r="S27" s="42"/>
      <c r="T27" s="28"/>
    </row>
    <row r="28" spans="2:20" ht="12.75" customHeight="1" x14ac:dyDescent="0.2">
      <c r="B28" s="48" t="s">
        <v>91</v>
      </c>
      <c r="C28" s="65">
        <v>4.5545</v>
      </c>
      <c r="D28" s="56">
        <v>3.4815</v>
      </c>
      <c r="E28" s="50">
        <v>3.101</v>
      </c>
      <c r="F28" s="50">
        <v>3.1339000000000001</v>
      </c>
      <c r="G28" s="56">
        <v>1.6532</v>
      </c>
      <c r="H28" s="50">
        <v>1.5286</v>
      </c>
      <c r="I28" s="50">
        <v>2.2605</v>
      </c>
      <c r="J28" s="28"/>
      <c r="K28" s="52" t="s">
        <v>92</v>
      </c>
      <c r="L28" s="57">
        <v>9.3389000000000006</v>
      </c>
      <c r="M28" s="57">
        <v>9.1684999999999999</v>
      </c>
      <c r="N28" s="54">
        <v>9.2075999999999993</v>
      </c>
      <c r="O28" s="54">
        <v>9.3190000000000008</v>
      </c>
      <c r="P28" s="57">
        <v>8.4175000000000004</v>
      </c>
      <c r="Q28" s="54">
        <v>8.1077999999999992</v>
      </c>
      <c r="R28" s="54">
        <v>8.2754999999999992</v>
      </c>
      <c r="S28" s="42"/>
      <c r="T28" s="28"/>
    </row>
    <row r="29" spans="2:20" ht="12.75" customHeight="1" x14ac:dyDescent="0.2">
      <c r="B29" s="48" t="s">
        <v>93</v>
      </c>
      <c r="C29" s="65">
        <v>3.4367000000000001</v>
      </c>
      <c r="D29" s="56">
        <v>3.5470000000000002</v>
      </c>
      <c r="E29" s="50">
        <v>2.9329000000000001</v>
      </c>
      <c r="F29" s="50">
        <v>2.5415999999999999</v>
      </c>
      <c r="G29" s="56">
        <v>3.1101000000000001</v>
      </c>
      <c r="H29" s="50">
        <v>2.4325999999999999</v>
      </c>
      <c r="I29" s="50">
        <v>2.1558999999999999</v>
      </c>
      <c r="J29" s="28"/>
      <c r="K29" s="275" t="s">
        <v>94</v>
      </c>
      <c r="L29" s="67"/>
      <c r="M29" s="67"/>
      <c r="N29" s="67"/>
      <c r="O29" s="67"/>
      <c r="P29" s="67"/>
      <c r="Q29" s="67"/>
      <c r="R29" s="67"/>
      <c r="S29" s="42"/>
      <c r="T29" s="28"/>
    </row>
    <row r="30" spans="2:20" ht="12.75" customHeight="1" x14ac:dyDescent="0.2">
      <c r="B30" s="48" t="s">
        <v>95</v>
      </c>
      <c r="C30" s="65">
        <v>3.1093999999999999</v>
      </c>
      <c r="D30" s="56">
        <v>2.7576999999999998</v>
      </c>
      <c r="E30" s="50">
        <v>2.6274999999999999</v>
      </c>
      <c r="F30" s="50">
        <v>2.4102000000000001</v>
      </c>
      <c r="G30" s="56">
        <v>2.4763000000000002</v>
      </c>
      <c r="H30" s="50">
        <v>1.8409</v>
      </c>
      <c r="I30" s="50">
        <v>2.0619000000000001</v>
      </c>
      <c r="J30" s="28"/>
      <c r="K30" s="52" t="s">
        <v>96</v>
      </c>
      <c r="L30" s="57">
        <v>180.977</v>
      </c>
      <c r="M30" s="57">
        <v>49.402000000000001</v>
      </c>
      <c r="N30" s="54">
        <v>61.060899999999997</v>
      </c>
      <c r="O30" s="54">
        <v>68.502399999999994</v>
      </c>
      <c r="P30" s="57">
        <v>11.8307</v>
      </c>
      <c r="Q30" s="54">
        <v>14.5937</v>
      </c>
      <c r="R30" s="54">
        <v>22.058</v>
      </c>
      <c r="S30" s="42"/>
      <c r="T30" s="28"/>
    </row>
    <row r="31" spans="2:20" ht="12.75" customHeight="1" x14ac:dyDescent="0.2">
      <c r="B31" s="59" t="s">
        <v>591</v>
      </c>
      <c r="C31" s="68">
        <v>-1.5986</v>
      </c>
      <c r="D31" s="57">
        <v>2.8784999999999998</v>
      </c>
      <c r="E31" s="69">
        <v>4.9618000000000002</v>
      </c>
      <c r="F31" s="69">
        <v>4.4835000000000003</v>
      </c>
      <c r="G31" s="57">
        <v>1.0828</v>
      </c>
      <c r="H31" s="69">
        <v>-3.5659000000000001</v>
      </c>
      <c r="I31" s="69">
        <v>-11.9862</v>
      </c>
      <c r="J31" s="28"/>
      <c r="K31" s="52" t="s">
        <v>97</v>
      </c>
      <c r="L31" s="57">
        <v>-8.2600000000000007E-2</v>
      </c>
      <c r="M31" s="57">
        <v>-0.30719999999999997</v>
      </c>
      <c r="N31" s="54">
        <v>-0.48549999999999999</v>
      </c>
      <c r="O31" s="54">
        <v>-0.44679999999999997</v>
      </c>
      <c r="P31" s="57">
        <v>-1.9565999999999999</v>
      </c>
      <c r="Q31" s="54">
        <v>-2.1172</v>
      </c>
      <c r="R31" s="54">
        <v>-1.4621</v>
      </c>
      <c r="S31" s="42"/>
      <c r="T31" s="28"/>
    </row>
    <row r="32" spans="2:20" ht="12.75" customHeight="1" x14ac:dyDescent="0.2">
      <c r="B32" s="70" t="s">
        <v>98</v>
      </c>
      <c r="C32" s="71">
        <v>20.725899999999999</v>
      </c>
      <c r="D32" s="72">
        <v>15.1944</v>
      </c>
      <c r="E32" s="73">
        <v>0.59619999999999995</v>
      </c>
      <c r="F32" s="73">
        <v>3.6313</v>
      </c>
      <c r="G32" s="72">
        <v>8.4939999999999998</v>
      </c>
      <c r="H32" s="73">
        <v>-10.5351</v>
      </c>
      <c r="I32" s="73">
        <v>16.2346</v>
      </c>
      <c r="J32" s="28"/>
      <c r="K32" s="66" t="s">
        <v>99</v>
      </c>
      <c r="L32" s="72">
        <v>1.0444</v>
      </c>
      <c r="M32" s="72">
        <v>0.76559999999999995</v>
      </c>
      <c r="N32" s="73">
        <v>0.94579999999999997</v>
      </c>
      <c r="O32" s="73">
        <v>1.0889</v>
      </c>
      <c r="P32" s="72">
        <v>-0.1704</v>
      </c>
      <c r="Q32" s="73">
        <v>7.7200000000000005E-2</v>
      </c>
      <c r="R32" s="73">
        <v>0.58630000000000004</v>
      </c>
      <c r="S32" s="42"/>
      <c r="T32" s="28"/>
    </row>
    <row r="33" spans="2:20" ht="12.75" customHeight="1" x14ac:dyDescent="0.2">
      <c r="B33" s="74" t="s">
        <v>100</v>
      </c>
      <c r="C33" s="75"/>
      <c r="D33" s="75"/>
      <c r="E33" s="75"/>
      <c r="F33" s="75"/>
      <c r="G33" s="75"/>
      <c r="H33" s="75"/>
      <c r="I33" s="75"/>
      <c r="J33" s="76"/>
      <c r="K33" s="76"/>
      <c r="L33" s="76"/>
      <c r="M33" s="76"/>
      <c r="N33" s="76"/>
      <c r="O33" s="76"/>
      <c r="P33" s="76"/>
      <c r="Q33" s="76"/>
      <c r="R33" s="76"/>
      <c r="S33" s="28"/>
      <c r="T33" s="28"/>
    </row>
    <row r="34" spans="2:20" ht="12.75" customHeight="1" x14ac:dyDescent="0.2">
      <c r="B34" s="310" t="s">
        <v>589</v>
      </c>
      <c r="C34" s="310"/>
      <c r="D34" s="310"/>
      <c r="E34" s="310"/>
      <c r="F34" s="310"/>
      <c r="G34" s="310"/>
      <c r="H34" s="310"/>
      <c r="I34" s="310"/>
      <c r="J34" s="310"/>
      <c r="K34" s="310"/>
      <c r="L34" s="310"/>
      <c r="M34" s="310"/>
      <c r="N34" s="310"/>
      <c r="O34" s="310"/>
      <c r="P34" s="310"/>
      <c r="Q34" s="310"/>
      <c r="R34" s="310"/>
    </row>
    <row r="35" spans="2:20" ht="12.75" customHeight="1" x14ac:dyDescent="0.2">
      <c r="B35" s="310"/>
      <c r="C35" s="310"/>
      <c r="D35" s="310"/>
      <c r="E35" s="310"/>
      <c r="F35" s="310"/>
      <c r="G35" s="310"/>
      <c r="H35" s="310"/>
      <c r="I35" s="310"/>
      <c r="J35" s="310"/>
      <c r="K35" s="310"/>
      <c r="L35" s="310"/>
      <c r="M35" s="310"/>
      <c r="N35" s="310"/>
      <c r="O35" s="310"/>
      <c r="P35" s="310"/>
      <c r="Q35" s="310"/>
      <c r="R35" s="310"/>
      <c r="S35" s="28"/>
      <c r="T35" s="28"/>
    </row>
    <row r="36" spans="2:20" ht="12.75" customHeight="1" x14ac:dyDescent="0.2">
      <c r="B36" s="310"/>
      <c r="C36" s="310"/>
      <c r="D36" s="310"/>
      <c r="E36" s="310"/>
      <c r="F36" s="310"/>
      <c r="G36" s="310"/>
      <c r="H36" s="310"/>
      <c r="I36" s="310"/>
      <c r="J36" s="310"/>
      <c r="K36" s="310"/>
      <c r="L36" s="310"/>
      <c r="M36" s="310"/>
      <c r="N36" s="310"/>
      <c r="O36" s="310"/>
      <c r="P36" s="310"/>
      <c r="Q36" s="310"/>
      <c r="R36" s="310"/>
      <c r="S36" s="28"/>
      <c r="T36" s="28"/>
    </row>
    <row r="37" spans="2:20" ht="12.75" customHeight="1" x14ac:dyDescent="0.2">
      <c r="B37" s="310"/>
      <c r="C37" s="310"/>
      <c r="D37" s="310"/>
      <c r="E37" s="310"/>
      <c r="F37" s="310"/>
      <c r="G37" s="310"/>
      <c r="H37" s="310"/>
      <c r="I37" s="310"/>
      <c r="J37" s="310"/>
      <c r="K37" s="310"/>
      <c r="L37" s="310"/>
      <c r="M37" s="310"/>
      <c r="N37" s="310"/>
      <c r="O37" s="310"/>
      <c r="P37" s="310"/>
      <c r="Q37" s="310"/>
      <c r="R37" s="310"/>
      <c r="S37" s="28"/>
      <c r="T37" s="28"/>
    </row>
    <row r="38" spans="2:20" ht="12.75" customHeight="1" x14ac:dyDescent="0.2">
      <c r="J38" s="28"/>
      <c r="K38" s="28"/>
      <c r="L38" s="28"/>
      <c r="M38" s="28"/>
      <c r="N38" s="28"/>
      <c r="O38" s="28"/>
      <c r="P38" s="28"/>
      <c r="Q38" s="28"/>
      <c r="R38" s="28"/>
      <c r="S38" s="28"/>
      <c r="T38" s="28"/>
    </row>
    <row r="39" spans="2:20" ht="12.75" customHeight="1" x14ac:dyDescent="0.2">
      <c r="J39" s="28"/>
      <c r="K39" s="28"/>
      <c r="L39" s="28"/>
      <c r="M39" s="28"/>
      <c r="N39" s="28"/>
      <c r="O39" s="28"/>
      <c r="P39" s="28"/>
      <c r="Q39" s="28"/>
      <c r="R39" s="28"/>
      <c r="S39" s="28"/>
      <c r="T39" s="28"/>
    </row>
    <row r="40" spans="2:20" ht="12.75" customHeight="1" x14ac:dyDescent="0.2">
      <c r="B40" s="75"/>
      <c r="C40" s="75"/>
      <c r="D40" s="75"/>
      <c r="E40" s="75"/>
      <c r="F40" s="75"/>
      <c r="G40" s="75"/>
      <c r="H40" s="75"/>
      <c r="I40" s="75"/>
      <c r="J40" s="76"/>
      <c r="K40" s="76"/>
      <c r="L40" s="76"/>
      <c r="M40" s="76"/>
      <c r="N40" s="76"/>
      <c r="O40" s="76"/>
      <c r="P40" s="76"/>
      <c r="Q40" s="76"/>
      <c r="R40" s="76"/>
      <c r="S40" s="28"/>
      <c r="T40" s="28"/>
    </row>
    <row r="41" spans="2:20" ht="12.75" customHeight="1" x14ac:dyDescent="0.2">
      <c r="B41" s="41" t="s">
        <v>101</v>
      </c>
      <c r="C41" s="41"/>
      <c r="D41" s="41"/>
      <c r="E41" s="41"/>
      <c r="F41" s="41"/>
      <c r="G41" s="41"/>
      <c r="H41" s="41"/>
      <c r="I41" s="41"/>
      <c r="J41" s="28"/>
      <c r="K41" s="28"/>
      <c r="L41" s="28"/>
      <c r="M41" s="28"/>
      <c r="N41" s="28"/>
      <c r="O41" s="28"/>
      <c r="P41" s="28"/>
      <c r="Q41" s="28"/>
      <c r="R41" s="28"/>
      <c r="S41" s="28"/>
      <c r="T41" s="28"/>
    </row>
    <row r="42" spans="2:20" ht="12.75" customHeight="1" x14ac:dyDescent="0.2">
      <c r="B42" s="39" t="s">
        <v>102</v>
      </c>
      <c r="C42" s="39"/>
      <c r="D42" s="39"/>
      <c r="E42" s="39"/>
      <c r="F42" s="39"/>
      <c r="G42" s="39"/>
      <c r="H42" s="39"/>
      <c r="I42" s="39"/>
      <c r="J42" s="27"/>
      <c r="K42" s="27"/>
      <c r="L42" s="27"/>
      <c r="M42" s="27"/>
      <c r="N42" s="27"/>
      <c r="O42" s="27"/>
      <c r="P42" s="27"/>
      <c r="Q42" s="27"/>
      <c r="R42" s="27"/>
      <c r="S42" s="28"/>
      <c r="T42" s="28"/>
    </row>
    <row r="43" spans="2:20" ht="12.75" customHeight="1" x14ac:dyDescent="0.2">
      <c r="B43" s="305" t="s">
        <v>103</v>
      </c>
      <c r="C43" s="305"/>
      <c r="D43" s="306" t="s">
        <v>41</v>
      </c>
      <c r="E43" s="307"/>
      <c r="F43" s="307"/>
      <c r="G43" s="306" t="s">
        <v>42</v>
      </c>
      <c r="H43" s="307"/>
      <c r="I43" s="307"/>
      <c r="J43" s="27"/>
      <c r="K43" s="305" t="s">
        <v>103</v>
      </c>
      <c r="L43" s="305"/>
      <c r="M43" s="306" t="s">
        <v>41</v>
      </c>
      <c r="N43" s="307"/>
      <c r="O43" s="308"/>
      <c r="P43" s="309" t="s">
        <v>42</v>
      </c>
      <c r="Q43" s="309"/>
      <c r="R43" s="309"/>
      <c r="S43" s="28"/>
      <c r="T43" s="28"/>
    </row>
    <row r="44" spans="2:20" ht="12.75" customHeight="1" x14ac:dyDescent="0.2">
      <c r="B44" s="77"/>
      <c r="C44" s="78">
        <v>2023</v>
      </c>
      <c r="D44" s="79">
        <v>2024</v>
      </c>
      <c r="E44" s="80">
        <v>2025</v>
      </c>
      <c r="F44" s="80">
        <v>2026</v>
      </c>
      <c r="G44" s="79">
        <v>2024</v>
      </c>
      <c r="H44" s="80">
        <v>2025</v>
      </c>
      <c r="I44" s="80">
        <v>2026</v>
      </c>
      <c r="J44" s="27"/>
      <c r="K44" s="46"/>
      <c r="L44" s="47">
        <v>2023</v>
      </c>
      <c r="M44" s="80">
        <v>2024</v>
      </c>
      <c r="N44" s="80">
        <v>2025</v>
      </c>
      <c r="O44" s="80">
        <v>2026</v>
      </c>
      <c r="P44" s="80">
        <v>2024</v>
      </c>
      <c r="Q44" s="80">
        <v>2025</v>
      </c>
      <c r="R44" s="80">
        <v>2026</v>
      </c>
      <c r="S44" s="28"/>
      <c r="T44" s="28"/>
    </row>
    <row r="45" spans="2:20" ht="12.75" customHeight="1" x14ac:dyDescent="0.2">
      <c r="B45" s="302" t="s">
        <v>104</v>
      </c>
      <c r="C45" s="302"/>
      <c r="D45" s="302"/>
      <c r="E45" s="302"/>
      <c r="F45" s="302"/>
      <c r="G45" s="302"/>
      <c r="H45" s="302"/>
      <c r="I45" s="302"/>
      <c r="J45" s="27"/>
      <c r="K45" s="303" t="s">
        <v>105</v>
      </c>
      <c r="L45" s="303"/>
      <c r="M45" s="303"/>
      <c r="N45" s="303"/>
      <c r="O45" s="303"/>
      <c r="P45" s="303"/>
      <c r="Q45" s="303"/>
      <c r="R45" s="303"/>
      <c r="S45" s="28"/>
      <c r="T45" s="28"/>
    </row>
    <row r="46" spans="2:20" ht="12.75" customHeight="1" x14ac:dyDescent="0.2">
      <c r="B46" s="81" t="s">
        <v>106</v>
      </c>
      <c r="C46" s="53">
        <v>-0.17780000000000001</v>
      </c>
      <c r="D46" s="53">
        <v>1.4147000000000001</v>
      </c>
      <c r="E46" s="69">
        <v>2.7012</v>
      </c>
      <c r="F46" s="69">
        <v>2.883</v>
      </c>
      <c r="G46" s="53">
        <v>-4.7751999999999999</v>
      </c>
      <c r="H46" s="69">
        <v>-5.3025000000000002</v>
      </c>
      <c r="I46" s="54">
        <v>1.0667</v>
      </c>
      <c r="J46" s="27"/>
      <c r="K46" s="52" t="s">
        <v>107</v>
      </c>
      <c r="L46" s="53">
        <v>110.24679999999999</v>
      </c>
      <c r="M46" s="53">
        <v>104.7351</v>
      </c>
      <c r="N46" s="54">
        <v>141.77850000000001</v>
      </c>
      <c r="O46" s="54">
        <v>167.91839999999999</v>
      </c>
      <c r="P46" s="53">
        <v>76.461299999999994</v>
      </c>
      <c r="Q46" s="54">
        <v>121.9462</v>
      </c>
      <c r="R46" s="54">
        <v>152.78899999999999</v>
      </c>
      <c r="S46" s="28"/>
      <c r="T46" s="28"/>
    </row>
    <row r="47" spans="2:20" ht="12.75" customHeight="1" x14ac:dyDescent="0.2">
      <c r="B47" s="81" t="s">
        <v>108</v>
      </c>
      <c r="C47" s="57">
        <v>10.8</v>
      </c>
      <c r="D47" s="57">
        <v>2.2753000000000001</v>
      </c>
      <c r="E47" s="69">
        <v>1.9972000000000001</v>
      </c>
      <c r="F47" s="69">
        <v>1.8940999999999999</v>
      </c>
      <c r="G47" s="57">
        <v>2.5952999999999999</v>
      </c>
      <c r="H47" s="69">
        <v>-0.41460000000000002</v>
      </c>
      <c r="I47" s="69">
        <v>-2.1711</v>
      </c>
      <c r="J47" s="27"/>
      <c r="K47" s="52" t="s">
        <v>109</v>
      </c>
      <c r="L47" s="57">
        <v>-3.6398999999999999</v>
      </c>
      <c r="M47" s="57">
        <v>-14.365399999999999</v>
      </c>
      <c r="N47" s="54">
        <v>-24.351700000000001</v>
      </c>
      <c r="O47" s="54">
        <v>-24.3169</v>
      </c>
      <c r="P47" s="57">
        <v>-92.906199999999998</v>
      </c>
      <c r="Q47" s="54">
        <v>-106.5608</v>
      </c>
      <c r="R47" s="54">
        <v>-75.161000000000001</v>
      </c>
      <c r="S47" s="28"/>
      <c r="T47" s="28"/>
    </row>
    <row r="48" spans="2:20" ht="12.75" customHeight="1" x14ac:dyDescent="0.2">
      <c r="B48" s="81" t="s">
        <v>596</v>
      </c>
      <c r="C48" s="57">
        <v>2.6435</v>
      </c>
      <c r="D48" s="57">
        <v>2.9316</v>
      </c>
      <c r="E48" s="69">
        <v>3.0991</v>
      </c>
      <c r="F48" s="69">
        <v>3.1676000000000002</v>
      </c>
      <c r="G48" s="57">
        <v>6.1041999999999996</v>
      </c>
      <c r="H48" s="69">
        <v>7.7282000000000002</v>
      </c>
      <c r="I48" s="69">
        <v>10.4137</v>
      </c>
      <c r="J48" s="27"/>
      <c r="K48" s="58" t="s">
        <v>110</v>
      </c>
      <c r="L48" s="57"/>
      <c r="M48" s="57">
        <v>4.6012000000000004</v>
      </c>
      <c r="N48" s="54">
        <v>-2.5051999999999999</v>
      </c>
      <c r="O48" s="54">
        <v>-0.34639999999999999</v>
      </c>
      <c r="P48" s="57">
        <v>-59.407400000000003</v>
      </c>
      <c r="Q48" s="54">
        <v>-25.336600000000001</v>
      </c>
      <c r="R48" s="54">
        <v>29.305499999999999</v>
      </c>
      <c r="S48" s="28"/>
      <c r="T48" s="28"/>
    </row>
    <row r="49" spans="2:20" ht="12.75" customHeight="1" x14ac:dyDescent="0.2">
      <c r="B49" s="82" t="s">
        <v>111</v>
      </c>
      <c r="C49" s="57">
        <v>7.9631999999999996</v>
      </c>
      <c r="D49" s="57">
        <v>7.6696999999999997</v>
      </c>
      <c r="E49" s="69">
        <v>6.4318999999999997</v>
      </c>
      <c r="F49" s="69">
        <v>5.4905999999999997</v>
      </c>
      <c r="G49" s="57">
        <v>4.3562000000000003</v>
      </c>
      <c r="H49" s="69">
        <v>2.4394</v>
      </c>
      <c r="I49" s="69">
        <v>1.2118</v>
      </c>
      <c r="J49" s="27"/>
      <c r="K49" s="58" t="s">
        <v>112</v>
      </c>
      <c r="L49" s="57"/>
      <c r="M49" s="57">
        <v>-18.9666</v>
      </c>
      <c r="N49" s="54">
        <v>-21.846499999999999</v>
      </c>
      <c r="O49" s="54">
        <v>-23.970500000000001</v>
      </c>
      <c r="P49" s="57">
        <v>-33.498800000000003</v>
      </c>
      <c r="Q49" s="54">
        <v>-81.224199999999996</v>
      </c>
      <c r="R49" s="54">
        <v>-104.4665</v>
      </c>
      <c r="S49" s="28"/>
      <c r="T49" s="28"/>
    </row>
    <row r="50" spans="2:20" ht="12.75" customHeight="1" x14ac:dyDescent="0.2">
      <c r="B50" s="82" t="s">
        <v>113</v>
      </c>
      <c r="C50" s="57">
        <v>0.23050000000000001</v>
      </c>
      <c r="D50" s="57">
        <v>0.36220000000000002</v>
      </c>
      <c r="E50" s="69">
        <v>1.1188</v>
      </c>
      <c r="F50" s="69">
        <v>1.2444</v>
      </c>
      <c r="G50" s="57">
        <v>-2.5203000000000002</v>
      </c>
      <c r="H50" s="69">
        <v>-2.7471999999999999</v>
      </c>
      <c r="I50" s="69">
        <v>1.0494000000000001</v>
      </c>
      <c r="J50" s="27"/>
      <c r="K50" s="52" t="s">
        <v>114</v>
      </c>
      <c r="L50" s="57">
        <v>14.222</v>
      </c>
      <c r="M50" s="57">
        <v>0.85909999999999997</v>
      </c>
      <c r="N50" s="54">
        <v>0.76439999999999997</v>
      </c>
      <c r="O50" s="54">
        <v>-0.28179999999999999</v>
      </c>
      <c r="P50" s="57">
        <v>4.0228000000000002</v>
      </c>
      <c r="Q50" s="54">
        <v>-1.2924</v>
      </c>
      <c r="R50" s="54">
        <v>-1.7617</v>
      </c>
      <c r="S50" s="28"/>
      <c r="T50" s="28"/>
    </row>
    <row r="51" spans="2:20" ht="12.75" customHeight="1" x14ac:dyDescent="0.2">
      <c r="B51" s="302" t="s">
        <v>115</v>
      </c>
      <c r="C51" s="302"/>
      <c r="D51" s="302"/>
      <c r="E51" s="302"/>
      <c r="F51" s="302"/>
      <c r="G51" s="302"/>
      <c r="H51" s="302"/>
      <c r="I51" s="302"/>
      <c r="J51" s="27"/>
      <c r="K51" s="52" t="s">
        <v>116</v>
      </c>
      <c r="L51" s="57">
        <v>115.99250000000001</v>
      </c>
      <c r="M51" s="57">
        <v>91.228800000000007</v>
      </c>
      <c r="N51" s="54">
        <v>118.19119999999999</v>
      </c>
      <c r="O51" s="54">
        <v>143.31970000000001</v>
      </c>
      <c r="P51" s="57">
        <v>-12.4221</v>
      </c>
      <c r="Q51" s="54">
        <v>14.0931</v>
      </c>
      <c r="R51" s="54">
        <v>75.866299999999995</v>
      </c>
      <c r="S51" s="28"/>
      <c r="T51" s="28"/>
    </row>
    <row r="52" spans="2:20" ht="12.75" customHeight="1" x14ac:dyDescent="0.2">
      <c r="B52" s="48" t="s">
        <v>117</v>
      </c>
      <c r="C52" s="53">
        <v>4.9282000000000004</v>
      </c>
      <c r="D52" s="53">
        <v>9.4550000000000001</v>
      </c>
      <c r="E52" s="69">
        <v>8.6572999999999993</v>
      </c>
      <c r="F52" s="69">
        <v>10.432700000000001</v>
      </c>
      <c r="G52" s="53">
        <v>13.9308</v>
      </c>
      <c r="H52" s="69">
        <v>10.642099999999999</v>
      </c>
      <c r="I52" s="54">
        <v>3.7423999999999999</v>
      </c>
      <c r="J52" s="27"/>
      <c r="K52" s="52" t="s">
        <v>118</v>
      </c>
      <c r="L52" s="57">
        <v>13.6845</v>
      </c>
      <c r="M52" s="57">
        <v>4.2636000000000003</v>
      </c>
      <c r="N52" s="54">
        <v>4.0654000000000003</v>
      </c>
      <c r="O52" s="54">
        <v>3.3389000000000002</v>
      </c>
      <c r="P52" s="57">
        <v>-5.0194999999999999</v>
      </c>
      <c r="Q52" s="54">
        <v>-0.54169999999999996</v>
      </c>
      <c r="R52" s="54">
        <v>-4.6073000000000004</v>
      </c>
      <c r="S52" s="28"/>
      <c r="T52" s="28"/>
    </row>
    <row r="53" spans="2:20" ht="12.75" customHeight="1" x14ac:dyDescent="0.2">
      <c r="B53" s="48" t="s">
        <v>119</v>
      </c>
      <c r="C53" s="57">
        <v>3.4455</v>
      </c>
      <c r="D53" s="57">
        <v>3.7671000000000001</v>
      </c>
      <c r="E53" s="69">
        <v>6.4926000000000004</v>
      </c>
      <c r="F53" s="69">
        <v>7.4458000000000002</v>
      </c>
      <c r="G53" s="57">
        <v>3.4390000000000001</v>
      </c>
      <c r="H53" s="69">
        <v>3.2</v>
      </c>
      <c r="I53" s="69">
        <v>1.8533999999999999</v>
      </c>
      <c r="J53" s="27"/>
      <c r="K53" s="52" t="s">
        <v>120</v>
      </c>
      <c r="L53" s="57">
        <v>-1.15E-2</v>
      </c>
      <c r="M53" s="57">
        <v>-1.15E-2</v>
      </c>
      <c r="N53" s="54">
        <v>1.15E-2</v>
      </c>
      <c r="O53" s="54">
        <v>0</v>
      </c>
      <c r="P53" s="57">
        <v>-0.70540000000000003</v>
      </c>
      <c r="Q53" s="54">
        <v>-0.10050000000000001</v>
      </c>
      <c r="R53" s="54">
        <v>0.16669999999999999</v>
      </c>
      <c r="S53" s="28"/>
      <c r="T53" s="28"/>
    </row>
    <row r="54" spans="2:20" ht="12.75" customHeight="1" x14ac:dyDescent="0.2">
      <c r="B54" s="48" t="s">
        <v>121</v>
      </c>
      <c r="C54" s="57">
        <v>7.6158999999999999</v>
      </c>
      <c r="D54" s="57">
        <v>7.4253999999999998</v>
      </c>
      <c r="E54" s="69">
        <v>7.7366999999999999</v>
      </c>
      <c r="F54" s="69">
        <v>8.2444000000000006</v>
      </c>
      <c r="G54" s="57">
        <v>6.2986000000000004</v>
      </c>
      <c r="H54" s="69">
        <v>0.56520000000000004</v>
      </c>
      <c r="I54" s="69">
        <v>-2.5365000000000002</v>
      </c>
      <c r="J54" s="27"/>
      <c r="K54" s="254" t="s">
        <v>122</v>
      </c>
      <c r="L54" s="60"/>
      <c r="M54" s="60"/>
      <c r="N54" s="60"/>
      <c r="O54" s="60"/>
      <c r="P54" s="60"/>
      <c r="Q54" s="60"/>
      <c r="R54" s="60"/>
      <c r="S54" s="28"/>
      <c r="T54" s="28"/>
    </row>
    <row r="55" spans="2:20" ht="12.75" customHeight="1" x14ac:dyDescent="0.2">
      <c r="B55" s="83" t="s">
        <v>123</v>
      </c>
      <c r="C55" s="83"/>
      <c r="D55" s="83"/>
      <c r="E55" s="83"/>
      <c r="F55" s="83"/>
      <c r="G55" s="83"/>
      <c r="H55" s="83"/>
      <c r="I55" s="83"/>
      <c r="J55" s="27"/>
      <c r="K55" s="52" t="s">
        <v>124</v>
      </c>
      <c r="L55" s="62">
        <v>9.1228999999999996</v>
      </c>
      <c r="M55" s="62">
        <v>9.5635999999999992</v>
      </c>
      <c r="N55" s="63">
        <v>10.0258</v>
      </c>
      <c r="O55" s="63">
        <v>10.5839</v>
      </c>
      <c r="P55" s="62">
        <v>9.5841999999999992</v>
      </c>
      <c r="Q55" s="63">
        <v>9.8880999999999997</v>
      </c>
      <c r="R55" s="63">
        <v>10.1783</v>
      </c>
      <c r="S55" s="28"/>
      <c r="T55" s="28"/>
    </row>
    <row r="56" spans="2:20" ht="12.75" customHeight="1" x14ac:dyDescent="0.2">
      <c r="B56" s="81" t="s">
        <v>125</v>
      </c>
      <c r="C56" s="53">
        <v>0.9022</v>
      </c>
      <c r="D56" s="53">
        <v>1.7218</v>
      </c>
      <c r="E56" s="54">
        <v>1.9649000000000001</v>
      </c>
      <c r="F56" s="54">
        <v>2.0813000000000001</v>
      </c>
      <c r="G56" s="57">
        <v>5.5538999999999996</v>
      </c>
      <c r="H56" s="54">
        <v>7.3619000000000003</v>
      </c>
      <c r="I56" s="54">
        <v>7.4504999999999999</v>
      </c>
      <c r="J56" s="27"/>
      <c r="K56" s="52" t="s">
        <v>126</v>
      </c>
      <c r="L56" s="62">
        <v>4.4229000000000003</v>
      </c>
      <c r="M56" s="62">
        <v>4.7146999999999997</v>
      </c>
      <c r="N56" s="63">
        <v>5.08</v>
      </c>
      <c r="O56" s="63">
        <v>5.5254000000000003</v>
      </c>
      <c r="P56" s="62">
        <v>4.7412000000000001</v>
      </c>
      <c r="Q56" s="63">
        <v>4.8747999999999996</v>
      </c>
      <c r="R56" s="63">
        <v>4.9024000000000001</v>
      </c>
      <c r="S56" s="28"/>
      <c r="T56" s="28"/>
    </row>
    <row r="57" spans="2:20" ht="12.75" customHeight="1" x14ac:dyDescent="0.2">
      <c r="B57" s="81" t="s">
        <v>127</v>
      </c>
      <c r="C57" s="57">
        <v>0.63539999999999996</v>
      </c>
      <c r="D57" s="57">
        <v>0.82589999999999997</v>
      </c>
      <c r="E57" s="54">
        <v>0.69720000000000004</v>
      </c>
      <c r="F57" s="54">
        <v>0.65329999999999999</v>
      </c>
      <c r="G57" s="57">
        <v>1.3349</v>
      </c>
      <c r="H57" s="54">
        <v>1.9926999999999999</v>
      </c>
      <c r="I57" s="54">
        <v>2.2974999999999999</v>
      </c>
      <c r="J57" s="27"/>
      <c r="K57" s="52" t="s">
        <v>128</v>
      </c>
      <c r="L57" s="62">
        <v>1.9277</v>
      </c>
      <c r="M57" s="62">
        <v>2.0078</v>
      </c>
      <c r="N57" s="63">
        <v>2.0653999999999999</v>
      </c>
      <c r="O57" s="63">
        <v>2.1577999999999999</v>
      </c>
      <c r="P57" s="62">
        <v>2.0480999999999998</v>
      </c>
      <c r="Q57" s="63">
        <v>2.2401</v>
      </c>
      <c r="R57" s="63">
        <v>2.5352000000000001</v>
      </c>
      <c r="S57" s="28"/>
      <c r="T57" s="28"/>
    </row>
    <row r="58" spans="2:20" ht="12.75" customHeight="1" x14ac:dyDescent="0.2">
      <c r="B58" s="81" t="s">
        <v>129</v>
      </c>
      <c r="C58" s="57">
        <v>3.1810999999999998</v>
      </c>
      <c r="D58" s="57">
        <v>3.0577999999999999</v>
      </c>
      <c r="E58" s="54">
        <v>2.7770000000000001</v>
      </c>
      <c r="F58" s="54">
        <v>2.7336999999999998</v>
      </c>
      <c r="G58" s="57">
        <v>4.7808000000000002</v>
      </c>
      <c r="H58" s="54">
        <v>5.8738000000000001</v>
      </c>
      <c r="I58" s="54">
        <v>6.1695000000000002</v>
      </c>
      <c r="J58" s="27"/>
      <c r="K58" s="52" t="s">
        <v>130</v>
      </c>
      <c r="L58" s="62">
        <v>0.67149999999999999</v>
      </c>
      <c r="M58" s="62">
        <v>0.60519999999999996</v>
      </c>
      <c r="N58" s="63">
        <v>0.63839999999999997</v>
      </c>
      <c r="O58" s="63">
        <v>0.68540000000000001</v>
      </c>
      <c r="P58" s="62">
        <v>0.5423</v>
      </c>
      <c r="Q58" s="63">
        <v>0.53349999999999997</v>
      </c>
      <c r="R58" s="63">
        <v>0.56559999999999999</v>
      </c>
      <c r="S58" s="28"/>
      <c r="T58" s="28"/>
    </row>
    <row r="59" spans="2:20" ht="12.75" customHeight="1" x14ac:dyDescent="0.2">
      <c r="B59" s="83" t="s">
        <v>131</v>
      </c>
      <c r="C59" s="83"/>
      <c r="D59" s="83"/>
      <c r="E59" s="83"/>
      <c r="F59" s="83"/>
      <c r="G59" s="83"/>
      <c r="H59" s="83"/>
      <c r="I59" s="83"/>
      <c r="J59" s="27"/>
      <c r="K59" s="52" t="s">
        <v>82</v>
      </c>
      <c r="L59" s="62">
        <v>2.9792999999999998</v>
      </c>
      <c r="M59" s="62">
        <v>3.1417000000000002</v>
      </c>
      <c r="N59" s="63">
        <v>3.3515999999999999</v>
      </c>
      <c r="O59" s="63">
        <v>3.6246999999999998</v>
      </c>
      <c r="P59" s="62">
        <v>3.4388999999999998</v>
      </c>
      <c r="Q59" s="63">
        <v>3.762</v>
      </c>
      <c r="R59" s="63">
        <v>4.0438000000000001</v>
      </c>
      <c r="S59" s="28"/>
      <c r="T59" s="28"/>
    </row>
    <row r="60" spans="2:20" ht="12.75" customHeight="1" x14ac:dyDescent="0.2">
      <c r="B60" s="81" t="s">
        <v>125</v>
      </c>
      <c r="C60" s="53">
        <v>31.443100000000001</v>
      </c>
      <c r="D60" s="53">
        <v>32.851399999999998</v>
      </c>
      <c r="E60" s="69">
        <v>33.211100000000002</v>
      </c>
      <c r="F60" s="69">
        <v>32.490400000000001</v>
      </c>
      <c r="G60" s="53">
        <v>35.073999999999998</v>
      </c>
      <c r="H60" s="69">
        <v>40.436199999999999</v>
      </c>
      <c r="I60" s="54">
        <v>50.0261</v>
      </c>
      <c r="J60" s="27"/>
      <c r="K60" s="52" t="s">
        <v>83</v>
      </c>
      <c r="L60" s="62">
        <v>9.6267999999999994</v>
      </c>
      <c r="M60" s="62">
        <v>10.0008</v>
      </c>
      <c r="N60" s="63">
        <v>10.4345</v>
      </c>
      <c r="O60" s="63">
        <v>10.9815</v>
      </c>
      <c r="P60" s="62">
        <v>10.146000000000001</v>
      </c>
      <c r="Q60" s="63">
        <v>10.5565</v>
      </c>
      <c r="R60" s="63">
        <v>10.918200000000001</v>
      </c>
      <c r="S60" s="28"/>
      <c r="T60" s="28"/>
    </row>
    <row r="61" spans="2:20" ht="12.75" customHeight="1" x14ac:dyDescent="0.2">
      <c r="B61" s="81" t="s">
        <v>127</v>
      </c>
      <c r="C61" s="57">
        <v>14.274800000000001</v>
      </c>
      <c r="D61" s="57">
        <v>13.940099999999999</v>
      </c>
      <c r="E61" s="69">
        <v>14.2258</v>
      </c>
      <c r="F61" s="69">
        <v>14.787100000000001</v>
      </c>
      <c r="G61" s="57">
        <v>14.342700000000001</v>
      </c>
      <c r="H61" s="69">
        <v>17.932700000000001</v>
      </c>
      <c r="I61" s="69">
        <v>25.029900000000001</v>
      </c>
      <c r="J61" s="27"/>
      <c r="K61" s="254" t="s">
        <v>132</v>
      </c>
      <c r="L61" s="60"/>
      <c r="M61" s="60"/>
      <c r="N61" s="60"/>
      <c r="O61" s="60"/>
      <c r="P61" s="60"/>
      <c r="Q61" s="60"/>
      <c r="R61" s="60"/>
      <c r="S61" s="28"/>
      <c r="T61" s="28"/>
    </row>
    <row r="62" spans="2:20" ht="12.75" customHeight="1" x14ac:dyDescent="0.2">
      <c r="B62" s="81" t="s">
        <v>129</v>
      </c>
      <c r="C62" s="57">
        <v>43.942300000000003</v>
      </c>
      <c r="D62" s="57">
        <v>42.811399999999999</v>
      </c>
      <c r="E62" s="69">
        <v>43.097099999999998</v>
      </c>
      <c r="F62" s="69">
        <v>43.658299999999997</v>
      </c>
      <c r="G62" s="57">
        <v>46.380299999999998</v>
      </c>
      <c r="H62" s="69">
        <v>56.206600000000002</v>
      </c>
      <c r="I62" s="69">
        <v>68.255099999999999</v>
      </c>
      <c r="J62" s="27"/>
      <c r="K62" s="52" t="s">
        <v>133</v>
      </c>
      <c r="L62" s="57">
        <v>22.540099999999999</v>
      </c>
      <c r="M62" s="57">
        <v>19.2623</v>
      </c>
      <c r="N62" s="54">
        <v>19.0473</v>
      </c>
      <c r="O62" s="54">
        <v>18.909700000000001</v>
      </c>
      <c r="P62" s="57">
        <v>15.768800000000001</v>
      </c>
      <c r="Q62" s="54">
        <v>14.1822</v>
      </c>
      <c r="R62" s="54">
        <v>13.986599999999999</v>
      </c>
      <c r="S62" s="28"/>
      <c r="T62" s="28"/>
    </row>
    <row r="63" spans="2:20" ht="12.75" customHeight="1" x14ac:dyDescent="0.2">
      <c r="B63" s="83" t="s">
        <v>134</v>
      </c>
      <c r="C63" s="83"/>
      <c r="D63" s="83"/>
      <c r="E63" s="83"/>
      <c r="F63" s="83"/>
      <c r="G63" s="83"/>
      <c r="H63" s="83"/>
      <c r="I63" s="83"/>
      <c r="J63" s="27"/>
      <c r="K63" s="52" t="s">
        <v>135</v>
      </c>
      <c r="L63" s="57">
        <v>20.468800000000002</v>
      </c>
      <c r="M63" s="57">
        <v>17.297999999999998</v>
      </c>
      <c r="N63" s="54">
        <v>17.206099999999999</v>
      </c>
      <c r="O63" s="54">
        <v>17.2072</v>
      </c>
      <c r="P63" s="57">
        <v>13.974299999999999</v>
      </c>
      <c r="Q63" s="54">
        <v>12.5418</v>
      </c>
      <c r="R63" s="54">
        <v>12.4605</v>
      </c>
      <c r="S63" s="28"/>
      <c r="T63" s="28"/>
    </row>
    <row r="64" spans="2:20" ht="12.75" customHeight="1" x14ac:dyDescent="0.2">
      <c r="B64" s="81" t="s">
        <v>87</v>
      </c>
      <c r="C64" s="84">
        <v>7.1246999999999998</v>
      </c>
      <c r="D64" s="53">
        <v>5.0233999999999996</v>
      </c>
      <c r="E64" s="69">
        <v>3.5621</v>
      </c>
      <c r="F64" s="69">
        <v>3.1049000000000002</v>
      </c>
      <c r="G64" s="53">
        <v>1.6605000000000001</v>
      </c>
      <c r="H64" s="69">
        <v>5.0000000000000001E-3</v>
      </c>
      <c r="I64" s="54">
        <v>5.0000000000000001E-3</v>
      </c>
      <c r="J64" s="27"/>
      <c r="K64" s="52" t="s">
        <v>136</v>
      </c>
      <c r="L64" s="57">
        <v>6.5994000000000002</v>
      </c>
      <c r="M64" s="57">
        <v>5.6889000000000003</v>
      </c>
      <c r="N64" s="54">
        <v>5.7709999999999999</v>
      </c>
      <c r="O64" s="54">
        <v>5.9118000000000004</v>
      </c>
      <c r="P64" s="57">
        <v>4.9877000000000002</v>
      </c>
      <c r="Q64" s="54">
        <v>4.7110000000000003</v>
      </c>
      <c r="R64" s="54">
        <v>4.8486000000000002</v>
      </c>
      <c r="S64" s="28"/>
      <c r="T64" s="28"/>
    </row>
    <row r="65" spans="2:20" ht="12.75" customHeight="1" x14ac:dyDescent="0.2">
      <c r="B65" s="81" t="s">
        <v>89</v>
      </c>
      <c r="C65" s="68">
        <v>4.4481999999999999</v>
      </c>
      <c r="D65" s="57">
        <v>3.3483999999999998</v>
      </c>
      <c r="E65" s="69">
        <v>3.0632000000000001</v>
      </c>
      <c r="F65" s="69">
        <v>3.1513</v>
      </c>
      <c r="G65" s="57">
        <v>1.0920000000000001</v>
      </c>
      <c r="H65" s="69">
        <v>0.82940000000000003</v>
      </c>
      <c r="I65" s="69">
        <v>1.2975000000000001</v>
      </c>
      <c r="J65" s="27"/>
      <c r="K65" s="52" t="s">
        <v>553</v>
      </c>
      <c r="L65" s="57">
        <v>30.176600000000001</v>
      </c>
      <c r="M65" s="57">
        <v>29.1859</v>
      </c>
      <c r="N65" s="54">
        <v>28.665600000000001</v>
      </c>
      <c r="O65" s="54">
        <v>28.2331</v>
      </c>
      <c r="P65" s="57">
        <v>24.834700000000002</v>
      </c>
      <c r="Q65" s="54">
        <v>22.751200000000001</v>
      </c>
      <c r="R65" s="54">
        <v>22.343599999999999</v>
      </c>
      <c r="S65" s="28"/>
      <c r="T65" s="28"/>
    </row>
    <row r="66" spans="2:20" ht="12.75" customHeight="1" x14ac:dyDescent="0.2">
      <c r="B66" s="81" t="s">
        <v>137</v>
      </c>
      <c r="C66" s="68">
        <v>4.5545</v>
      </c>
      <c r="D66" s="57">
        <v>3.4815</v>
      </c>
      <c r="E66" s="69">
        <v>3.101</v>
      </c>
      <c r="F66" s="69">
        <v>3.1339000000000001</v>
      </c>
      <c r="G66" s="57">
        <v>1.6532</v>
      </c>
      <c r="H66" s="69">
        <v>1.5286</v>
      </c>
      <c r="I66" s="69">
        <v>2.2605</v>
      </c>
      <c r="J66" s="27"/>
      <c r="K66" s="52" t="s">
        <v>554</v>
      </c>
      <c r="L66" s="57">
        <v>9.3389000000000006</v>
      </c>
      <c r="M66" s="57">
        <v>9.1684999999999999</v>
      </c>
      <c r="N66" s="54">
        <v>9.2075999999999993</v>
      </c>
      <c r="O66" s="54">
        <v>9.3190000000000008</v>
      </c>
      <c r="P66" s="57">
        <v>8.4175000000000004</v>
      </c>
      <c r="Q66" s="54">
        <v>8.1077999999999992</v>
      </c>
      <c r="R66" s="54">
        <v>8.2754999999999992</v>
      </c>
      <c r="S66" s="28"/>
      <c r="T66" s="28"/>
    </row>
    <row r="67" spans="2:20" ht="12.75" customHeight="1" x14ac:dyDescent="0.2">
      <c r="B67" s="81" t="s">
        <v>93</v>
      </c>
      <c r="C67" s="68">
        <v>3.4367000000000001</v>
      </c>
      <c r="D67" s="57">
        <v>3.5470000000000002</v>
      </c>
      <c r="E67" s="69">
        <v>2.9329000000000001</v>
      </c>
      <c r="F67" s="69">
        <v>2.5415999999999999</v>
      </c>
      <c r="G67" s="57">
        <v>3.1101000000000001</v>
      </c>
      <c r="H67" s="69">
        <v>2.4325999999999999</v>
      </c>
      <c r="I67" s="69">
        <v>2.1558999999999999</v>
      </c>
      <c r="J67" s="27"/>
      <c r="K67" s="252" t="s">
        <v>352</v>
      </c>
      <c r="L67" s="67"/>
      <c r="M67" s="67"/>
      <c r="N67" s="67"/>
      <c r="O67" s="67"/>
      <c r="P67" s="67"/>
      <c r="Q67" s="67"/>
      <c r="R67" s="67"/>
      <c r="S67" s="28"/>
      <c r="T67" s="28"/>
    </row>
    <row r="68" spans="2:20" ht="12.75" customHeight="1" x14ac:dyDescent="0.2">
      <c r="B68" s="81" t="s">
        <v>95</v>
      </c>
      <c r="C68" s="68">
        <v>3.1093999999999999</v>
      </c>
      <c r="D68" s="57">
        <v>2.7576999999999998</v>
      </c>
      <c r="E68" s="69">
        <v>2.6274999999999999</v>
      </c>
      <c r="F68" s="69">
        <v>2.4102000000000001</v>
      </c>
      <c r="G68" s="57">
        <v>2.4763000000000002</v>
      </c>
      <c r="H68" s="69">
        <v>1.8409</v>
      </c>
      <c r="I68" s="69">
        <v>2.0619000000000001</v>
      </c>
      <c r="J68" s="27"/>
      <c r="K68" s="52" t="s">
        <v>138</v>
      </c>
      <c r="L68" s="57">
        <v>180.977</v>
      </c>
      <c r="M68" s="57">
        <v>49.402000000000001</v>
      </c>
      <c r="N68" s="54">
        <v>61.060899999999997</v>
      </c>
      <c r="O68" s="54">
        <v>68.502399999999994</v>
      </c>
      <c r="P68" s="57">
        <v>11.8307</v>
      </c>
      <c r="Q68" s="54">
        <v>14.5937</v>
      </c>
      <c r="R68" s="54">
        <v>22.058</v>
      </c>
      <c r="S68" s="28"/>
      <c r="T68" s="28"/>
    </row>
    <row r="69" spans="2:20" ht="12.75" customHeight="1" x14ac:dyDescent="0.2">
      <c r="B69" s="82" t="s">
        <v>139</v>
      </c>
      <c r="C69" s="68">
        <v>-1.5986</v>
      </c>
      <c r="D69" s="57">
        <v>2.8784999999999998</v>
      </c>
      <c r="E69" s="69">
        <v>4.9618000000000002</v>
      </c>
      <c r="F69" s="69">
        <v>4.4835000000000003</v>
      </c>
      <c r="G69" s="57">
        <v>1.0828</v>
      </c>
      <c r="H69" s="69">
        <v>-3.5659000000000001</v>
      </c>
      <c r="I69" s="69">
        <v>-11.9862</v>
      </c>
      <c r="J69" s="27"/>
      <c r="K69" s="52" t="s">
        <v>140</v>
      </c>
      <c r="L69" s="57">
        <v>-8.2600000000000007E-2</v>
      </c>
      <c r="M69" s="57">
        <v>-0.30719999999999997</v>
      </c>
      <c r="N69" s="54">
        <v>-0.48549999999999999</v>
      </c>
      <c r="O69" s="54">
        <v>-0.44679999999999997</v>
      </c>
      <c r="P69" s="57">
        <v>-1.9565999999999999</v>
      </c>
      <c r="Q69" s="54">
        <v>-2.1172</v>
      </c>
      <c r="R69" s="54">
        <v>-1.4621</v>
      </c>
      <c r="S69" s="28"/>
      <c r="T69" s="28"/>
    </row>
    <row r="70" spans="2:20" ht="12.75" customHeight="1" x14ac:dyDescent="0.2">
      <c r="B70" s="85" t="s">
        <v>141</v>
      </c>
      <c r="C70" s="71">
        <v>20.725899999999999</v>
      </c>
      <c r="D70" s="72">
        <v>15.1944</v>
      </c>
      <c r="E70" s="73">
        <v>0.59619999999999995</v>
      </c>
      <c r="F70" s="73">
        <v>3.6313</v>
      </c>
      <c r="G70" s="72">
        <v>8.4939999999999998</v>
      </c>
      <c r="H70" s="73">
        <v>-10.5351</v>
      </c>
      <c r="I70" s="73">
        <v>16.2346</v>
      </c>
      <c r="J70" s="27"/>
      <c r="K70" s="66" t="s">
        <v>142</v>
      </c>
      <c r="L70" s="72">
        <v>1.0444</v>
      </c>
      <c r="M70" s="72">
        <v>0.76559999999999995</v>
      </c>
      <c r="N70" s="73">
        <v>0.94579999999999997</v>
      </c>
      <c r="O70" s="73">
        <v>1.0889</v>
      </c>
      <c r="P70" s="72">
        <v>-0.1704</v>
      </c>
      <c r="Q70" s="73">
        <v>7.7200000000000005E-2</v>
      </c>
      <c r="R70" s="73">
        <v>0.58630000000000004</v>
      </c>
      <c r="S70" s="28"/>
      <c r="T70" s="28"/>
    </row>
    <row r="71" spans="2:20" ht="12.75" customHeight="1" x14ac:dyDescent="0.2">
      <c r="B71" s="26" t="s">
        <v>0</v>
      </c>
      <c r="C71" s="86"/>
      <c r="D71" s="86"/>
      <c r="E71" s="86"/>
      <c r="F71" s="86"/>
      <c r="G71" s="86"/>
      <c r="H71" s="86"/>
      <c r="I71" s="86"/>
      <c r="J71" s="87"/>
      <c r="K71" s="87"/>
      <c r="L71" s="87"/>
      <c r="M71" s="87"/>
      <c r="N71" s="87"/>
      <c r="O71" s="87"/>
      <c r="P71" s="87"/>
      <c r="Q71" s="87"/>
      <c r="R71" s="87"/>
      <c r="S71" s="28"/>
      <c r="T71" s="28"/>
    </row>
    <row r="72" spans="2:20" ht="12.75" customHeight="1" x14ac:dyDescent="0.2">
      <c r="B72" s="301" t="s">
        <v>590</v>
      </c>
      <c r="C72" s="301"/>
      <c r="D72" s="301"/>
      <c r="E72" s="301"/>
      <c r="F72" s="301"/>
      <c r="G72" s="301"/>
      <c r="H72" s="301"/>
      <c r="I72" s="301"/>
      <c r="J72" s="301"/>
      <c r="K72" s="301"/>
      <c r="L72" s="301"/>
      <c r="M72" s="301"/>
      <c r="N72" s="301"/>
      <c r="O72" s="301"/>
      <c r="P72" s="301"/>
      <c r="Q72" s="301"/>
      <c r="R72" s="301"/>
      <c r="S72" s="28"/>
      <c r="T72" s="28"/>
    </row>
    <row r="73" spans="2:20" ht="12.75" customHeight="1" x14ac:dyDescent="0.2">
      <c r="B73" s="301"/>
      <c r="C73" s="301"/>
      <c r="D73" s="301"/>
      <c r="E73" s="301"/>
      <c r="F73" s="301"/>
      <c r="G73" s="301"/>
      <c r="H73" s="301"/>
      <c r="I73" s="301"/>
      <c r="J73" s="301"/>
      <c r="K73" s="301"/>
      <c r="L73" s="301"/>
      <c r="M73" s="301"/>
      <c r="N73" s="301"/>
      <c r="O73" s="301"/>
      <c r="P73" s="301"/>
      <c r="Q73" s="301"/>
      <c r="R73" s="301"/>
      <c r="S73" s="28"/>
      <c r="T73" s="28"/>
    </row>
    <row r="74" spans="2:20" ht="12.75" customHeight="1" x14ac:dyDescent="0.2">
      <c r="B74" s="301"/>
      <c r="C74" s="301"/>
      <c r="D74" s="301"/>
      <c r="E74" s="301"/>
      <c r="F74" s="301"/>
      <c r="G74" s="301"/>
      <c r="H74" s="301"/>
      <c r="I74" s="301"/>
      <c r="J74" s="301"/>
      <c r="K74" s="301"/>
      <c r="L74" s="301"/>
      <c r="M74" s="301"/>
      <c r="N74" s="301"/>
      <c r="O74" s="301"/>
      <c r="P74" s="301"/>
      <c r="Q74" s="301"/>
      <c r="R74" s="301"/>
      <c r="S74" s="28"/>
      <c r="T74" s="28"/>
    </row>
    <row r="75" spans="2:20" ht="12.75" customHeight="1" x14ac:dyDescent="0.2">
      <c r="B75" s="301"/>
      <c r="C75" s="301"/>
      <c r="D75" s="301"/>
      <c r="E75" s="301"/>
      <c r="F75" s="301"/>
      <c r="G75" s="301"/>
      <c r="H75" s="301"/>
      <c r="I75" s="301"/>
      <c r="J75" s="301"/>
      <c r="K75" s="301"/>
      <c r="L75" s="301"/>
      <c r="M75" s="301"/>
      <c r="N75" s="301"/>
      <c r="O75" s="301"/>
      <c r="P75" s="301"/>
      <c r="Q75" s="301"/>
      <c r="R75" s="301"/>
      <c r="S75" s="28"/>
      <c r="T75" s="28"/>
    </row>
  </sheetData>
  <mergeCells count="20">
    <mergeCell ref="P5:R5"/>
    <mergeCell ref="B5:C5"/>
    <mergeCell ref="D5:F5"/>
    <mergeCell ref="G5:I5"/>
    <mergeCell ref="K5:L5"/>
    <mergeCell ref="M5:O5"/>
    <mergeCell ref="B72:R75"/>
    <mergeCell ref="B45:I45"/>
    <mergeCell ref="K45:R45"/>
    <mergeCell ref="B51:I51"/>
    <mergeCell ref="B7:I7"/>
    <mergeCell ref="K7:R7"/>
    <mergeCell ref="B13:I13"/>
    <mergeCell ref="B43:C43"/>
    <mergeCell ref="D43:F43"/>
    <mergeCell ref="G43:I43"/>
    <mergeCell ref="K43:L43"/>
    <mergeCell ref="M43:O43"/>
    <mergeCell ref="P43:R43"/>
    <mergeCell ref="B34:R37"/>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58"/>
  <sheetViews>
    <sheetView zoomScaleNormal="100" workbookViewId="0"/>
  </sheetViews>
  <sheetFormatPr defaultColWidth="9.140625" defaultRowHeight="12.75" customHeight="1" x14ac:dyDescent="0.2"/>
  <cols>
    <col min="1" max="16384" width="9.140625" style="256"/>
  </cols>
  <sheetData>
    <row r="1" spans="2:23" ht="12.75" customHeight="1" x14ac:dyDescent="0.2">
      <c r="J1" s="257"/>
      <c r="K1" s="257"/>
      <c r="L1" s="257"/>
      <c r="M1" s="257"/>
      <c r="N1" s="257"/>
      <c r="O1" s="257"/>
      <c r="P1" s="257"/>
      <c r="Q1" s="257"/>
      <c r="R1" s="257"/>
      <c r="S1" s="257"/>
      <c r="T1" s="257"/>
      <c r="U1" s="257"/>
      <c r="V1" s="257"/>
      <c r="W1" s="257"/>
    </row>
    <row r="2" spans="2:23" ht="12.75" customHeight="1" x14ac:dyDescent="0.2">
      <c r="J2" s="257"/>
      <c r="K2" s="257"/>
      <c r="L2" s="257"/>
      <c r="M2" s="257"/>
      <c r="N2" s="257"/>
      <c r="O2" s="257"/>
      <c r="P2" s="257"/>
      <c r="Q2" s="257"/>
      <c r="R2" s="257"/>
      <c r="S2" s="257"/>
      <c r="T2" s="257"/>
      <c r="U2" s="257"/>
      <c r="V2" s="257"/>
      <c r="W2" s="257"/>
    </row>
    <row r="3" spans="2:23" ht="12.75" customHeight="1" x14ac:dyDescent="0.2">
      <c r="B3" s="41" t="s">
        <v>368</v>
      </c>
      <c r="J3" s="257"/>
      <c r="K3" s="257"/>
      <c r="L3" s="257"/>
      <c r="M3" s="257"/>
      <c r="N3" s="257"/>
      <c r="O3" s="257"/>
      <c r="P3" s="257"/>
      <c r="Q3" s="257"/>
      <c r="R3" s="258"/>
      <c r="S3" s="258"/>
      <c r="T3" s="258" t="s">
        <v>9</v>
      </c>
      <c r="U3" s="257" t="s">
        <v>414</v>
      </c>
      <c r="V3" s="257" t="s">
        <v>415</v>
      </c>
      <c r="W3" s="257"/>
    </row>
    <row r="4" spans="2:23" ht="12.75" customHeight="1" x14ac:dyDescent="0.2">
      <c r="B4" s="259" t="s">
        <v>416</v>
      </c>
      <c r="J4" s="257"/>
      <c r="K4" s="257"/>
      <c r="L4" s="257"/>
      <c r="M4" s="257"/>
      <c r="N4" s="257"/>
      <c r="O4" s="257"/>
      <c r="P4" s="257"/>
      <c r="Q4" s="260"/>
      <c r="R4" s="261"/>
      <c r="S4" s="258"/>
      <c r="T4" s="258" t="s">
        <v>417</v>
      </c>
      <c r="U4" s="257" t="s">
        <v>418</v>
      </c>
      <c r="V4" s="257" t="s">
        <v>419</v>
      </c>
      <c r="W4" s="257"/>
    </row>
    <row r="5" spans="2:23" ht="12.75" customHeight="1" x14ac:dyDescent="0.2">
      <c r="B5" s="88" t="s">
        <v>51</v>
      </c>
      <c r="J5" s="257"/>
      <c r="K5" s="257"/>
      <c r="L5" s="257"/>
      <c r="M5" s="257"/>
      <c r="N5" s="257"/>
      <c r="O5" s="257"/>
      <c r="P5" s="318" t="s">
        <v>41</v>
      </c>
      <c r="Q5" s="318" t="s">
        <v>18</v>
      </c>
      <c r="R5" s="262" t="s">
        <v>420</v>
      </c>
      <c r="S5" s="262" t="s">
        <v>421</v>
      </c>
      <c r="T5" s="263">
        <v>0</v>
      </c>
      <c r="U5" s="264">
        <v>22.216699999999999</v>
      </c>
      <c r="V5" s="264">
        <v>22.216699999999999</v>
      </c>
      <c r="W5" s="257"/>
    </row>
    <row r="6" spans="2:23" ht="12.75" customHeight="1" x14ac:dyDescent="0.2">
      <c r="B6" s="265"/>
      <c r="C6" s="266"/>
      <c r="D6" s="266"/>
      <c r="E6" s="266"/>
      <c r="F6" s="266"/>
      <c r="G6" s="316" t="s">
        <v>18</v>
      </c>
      <c r="H6" s="316"/>
      <c r="I6" s="266"/>
      <c r="J6" s="267"/>
      <c r="K6" s="267"/>
      <c r="L6" s="267"/>
      <c r="M6" s="267"/>
      <c r="N6" s="257"/>
      <c r="O6" s="257"/>
      <c r="P6" s="318"/>
      <c r="Q6" s="318"/>
      <c r="R6" s="262" t="s">
        <v>422</v>
      </c>
      <c r="S6" s="262" t="s">
        <v>423</v>
      </c>
      <c r="T6" s="263">
        <v>22.216699999999999</v>
      </c>
      <c r="U6" s="264">
        <v>12.6244</v>
      </c>
      <c r="V6" s="264">
        <v>12.6244</v>
      </c>
      <c r="W6" s="257"/>
    </row>
    <row r="7" spans="2:23" ht="12.75" customHeight="1" x14ac:dyDescent="0.25">
      <c r="B7" s="268"/>
      <c r="C7" s="269"/>
      <c r="D7" s="269"/>
      <c r="E7" s="269"/>
      <c r="J7" s="257"/>
      <c r="K7" s="257"/>
      <c r="L7" s="260"/>
      <c r="M7" s="260"/>
      <c r="N7" s="270"/>
      <c r="O7" s="260"/>
      <c r="P7" s="318"/>
      <c r="Q7" s="318"/>
      <c r="R7" s="262" t="s">
        <v>424</v>
      </c>
      <c r="S7" s="262" t="s">
        <v>425</v>
      </c>
      <c r="T7" s="263">
        <v>32.920999999999999</v>
      </c>
      <c r="U7" s="264">
        <v>1.9200999999999999</v>
      </c>
      <c r="V7" s="264">
        <v>-1.9200999999999999</v>
      </c>
      <c r="W7" s="257"/>
    </row>
    <row r="8" spans="2:23" ht="12.75" customHeight="1" x14ac:dyDescent="0.25">
      <c r="B8" s="269"/>
      <c r="C8" s="269"/>
      <c r="D8" s="269"/>
      <c r="E8" s="269"/>
      <c r="J8" s="257"/>
      <c r="K8" s="257"/>
      <c r="L8" s="257"/>
      <c r="M8" s="257"/>
      <c r="N8" s="257"/>
      <c r="O8" s="257"/>
      <c r="P8" s="318"/>
      <c r="Q8" s="318"/>
      <c r="R8" s="262" t="s">
        <v>426</v>
      </c>
      <c r="S8" s="262" t="s">
        <v>427</v>
      </c>
      <c r="T8" s="263">
        <v>33.317300000000003</v>
      </c>
      <c r="U8" s="264">
        <v>0.39629999999999999</v>
      </c>
      <c r="V8" s="264">
        <v>0.39629999999999999</v>
      </c>
      <c r="W8" s="257"/>
    </row>
    <row r="9" spans="2:23" ht="12.75" customHeight="1" x14ac:dyDescent="0.2">
      <c r="J9" s="257"/>
      <c r="K9" s="257"/>
      <c r="L9" s="257"/>
      <c r="M9" s="257"/>
      <c r="N9" s="257"/>
      <c r="O9" s="257"/>
      <c r="P9" s="318"/>
      <c r="Q9" s="318"/>
      <c r="R9" s="262" t="s">
        <v>120</v>
      </c>
      <c r="S9" s="262" t="s">
        <v>428</v>
      </c>
      <c r="T9" s="263">
        <v>33.317300000000003</v>
      </c>
      <c r="U9" s="264">
        <v>0</v>
      </c>
      <c r="V9" s="264">
        <v>0</v>
      </c>
      <c r="W9" s="257"/>
    </row>
    <row r="10" spans="2:23" ht="12.75" customHeight="1" x14ac:dyDescent="0.2">
      <c r="J10" s="257"/>
      <c r="K10" s="257"/>
      <c r="L10" s="257"/>
      <c r="M10" s="257"/>
      <c r="N10" s="93"/>
      <c r="O10" s="257"/>
      <c r="P10" s="318"/>
      <c r="Q10" s="318"/>
      <c r="R10" s="262" t="s">
        <v>429</v>
      </c>
      <c r="S10" s="262" t="s">
        <v>430</v>
      </c>
      <c r="T10" s="263">
        <v>31.056799999999999</v>
      </c>
      <c r="U10" s="264">
        <v>2.2605</v>
      </c>
      <c r="V10" s="264">
        <v>-2.2605</v>
      </c>
      <c r="W10" s="257"/>
    </row>
    <row r="11" spans="2:23" ht="12.75" customHeight="1" x14ac:dyDescent="0.2">
      <c r="J11" s="257"/>
      <c r="K11" s="257"/>
      <c r="L11" s="257"/>
      <c r="M11" s="257"/>
      <c r="N11" s="257"/>
      <c r="O11" s="257"/>
      <c r="P11" s="318"/>
      <c r="Q11" s="318"/>
      <c r="R11" s="262" t="s">
        <v>431</v>
      </c>
      <c r="S11" s="262" t="s">
        <v>432</v>
      </c>
      <c r="T11" s="263">
        <v>29.2271</v>
      </c>
      <c r="U11" s="264">
        <v>2.4188000000000001</v>
      </c>
      <c r="V11" s="264">
        <v>-1.8297000000000001</v>
      </c>
      <c r="W11" s="257"/>
    </row>
    <row r="12" spans="2:23" ht="12.75" customHeight="1" x14ac:dyDescent="0.2">
      <c r="J12" s="257"/>
      <c r="K12" s="257"/>
      <c r="L12" s="257"/>
      <c r="M12" s="257"/>
      <c r="N12" s="257"/>
      <c r="O12" s="257"/>
      <c r="P12" s="318"/>
      <c r="Q12" s="318"/>
      <c r="R12" s="262" t="s">
        <v>433</v>
      </c>
      <c r="S12" s="262" t="s">
        <v>434</v>
      </c>
      <c r="T12" s="263">
        <v>27.033200000000001</v>
      </c>
      <c r="U12" s="264">
        <v>2.1939000000000002</v>
      </c>
      <c r="V12" s="264">
        <v>-2.1939000000000002</v>
      </c>
      <c r="W12" s="257"/>
    </row>
    <row r="13" spans="2:23" ht="12.75" customHeight="1" x14ac:dyDescent="0.2">
      <c r="J13" s="257"/>
      <c r="K13" s="257"/>
      <c r="L13" s="257"/>
      <c r="M13" s="257"/>
      <c r="N13" s="257"/>
      <c r="O13" s="257"/>
      <c r="P13" s="318"/>
      <c r="Q13" s="318"/>
      <c r="R13" s="262" t="s">
        <v>435</v>
      </c>
      <c r="S13" s="262" t="s">
        <v>436</v>
      </c>
      <c r="T13" s="263">
        <v>0</v>
      </c>
      <c r="U13" s="264">
        <v>27.033200000000001</v>
      </c>
      <c r="V13" s="264">
        <v>27.033200000000001</v>
      </c>
      <c r="W13" s="257"/>
    </row>
    <row r="14" spans="2:23" ht="12.75" customHeight="1" x14ac:dyDescent="0.2">
      <c r="J14" s="257"/>
      <c r="K14" s="257"/>
      <c r="L14" s="257"/>
      <c r="M14" s="267"/>
      <c r="N14" s="257"/>
      <c r="O14" s="257"/>
      <c r="P14" s="318"/>
      <c r="Q14" s="318"/>
      <c r="R14" s="262" t="s">
        <v>437</v>
      </c>
      <c r="S14" s="262" t="s">
        <v>438</v>
      </c>
      <c r="T14" s="263">
        <v>18.909700000000001</v>
      </c>
      <c r="U14" s="264">
        <v>8.1234999999999999</v>
      </c>
      <c r="V14" s="264">
        <v>-8.1234999999999999</v>
      </c>
      <c r="W14" s="257"/>
    </row>
    <row r="15" spans="2:23" ht="12.75" customHeight="1" x14ac:dyDescent="0.2">
      <c r="D15" s="266"/>
      <c r="E15" s="266"/>
      <c r="F15" s="266"/>
      <c r="G15" s="316" t="s">
        <v>35</v>
      </c>
      <c r="H15" s="316"/>
      <c r="I15" s="266"/>
      <c r="J15" s="267"/>
      <c r="K15" s="267"/>
      <c r="L15" s="267"/>
      <c r="M15" s="257"/>
      <c r="N15" s="257"/>
      <c r="O15" s="257"/>
      <c r="P15" s="318"/>
      <c r="Q15" s="318"/>
      <c r="R15" s="262" t="s">
        <v>439</v>
      </c>
      <c r="S15" s="262" t="s">
        <v>440</v>
      </c>
      <c r="T15" s="263">
        <v>0</v>
      </c>
      <c r="U15" s="264">
        <v>18.909700000000001</v>
      </c>
      <c r="V15" s="264">
        <v>18.909700000000001</v>
      </c>
      <c r="W15" s="257"/>
    </row>
    <row r="16" spans="2:23" ht="12.75" customHeight="1" x14ac:dyDescent="0.2">
      <c r="J16" s="257"/>
      <c r="K16" s="257"/>
      <c r="L16" s="257"/>
      <c r="M16" s="257"/>
      <c r="N16" s="257"/>
      <c r="O16" s="257"/>
      <c r="P16" s="257"/>
      <c r="Q16" s="260"/>
      <c r="R16" s="262"/>
      <c r="S16" s="262"/>
      <c r="T16" s="258"/>
      <c r="U16" s="257"/>
      <c r="V16" s="257"/>
      <c r="W16" s="257"/>
    </row>
    <row r="17" spans="2:23" ht="12.75" customHeight="1" x14ac:dyDescent="0.2">
      <c r="J17" s="257"/>
      <c r="K17" s="257"/>
      <c r="L17" s="257"/>
      <c r="M17" s="257"/>
      <c r="N17" s="257"/>
      <c r="O17" s="257"/>
      <c r="P17" s="257"/>
      <c r="Q17" s="257"/>
      <c r="R17" s="262"/>
      <c r="S17" s="262"/>
      <c r="T17" s="258" t="s">
        <v>9</v>
      </c>
      <c r="U17" s="257" t="s">
        <v>414</v>
      </c>
      <c r="V17" s="257" t="s">
        <v>415</v>
      </c>
      <c r="W17" s="257"/>
    </row>
    <row r="18" spans="2:23" ht="12.75" customHeight="1" x14ac:dyDescent="0.2">
      <c r="J18" s="257"/>
      <c r="K18" s="257"/>
      <c r="L18" s="257"/>
      <c r="M18" s="257"/>
      <c r="N18" s="257"/>
      <c r="O18" s="257"/>
      <c r="P18" s="260"/>
      <c r="Q18" s="257"/>
      <c r="R18" s="262"/>
      <c r="S18" s="262"/>
      <c r="T18" s="258" t="s">
        <v>417</v>
      </c>
      <c r="U18" s="257" t="s">
        <v>418</v>
      </c>
      <c r="V18" s="257" t="s">
        <v>419</v>
      </c>
      <c r="W18" s="257"/>
    </row>
    <row r="19" spans="2:23" ht="12.75" customHeight="1" x14ac:dyDescent="0.2">
      <c r="J19" s="257"/>
      <c r="K19" s="257"/>
      <c r="L19" s="257"/>
      <c r="M19" s="257"/>
      <c r="N19" s="257"/>
      <c r="O19" s="257"/>
      <c r="P19" s="318" t="s">
        <v>42</v>
      </c>
      <c r="Q19" s="318" t="s">
        <v>35</v>
      </c>
      <c r="R19" s="262" t="s">
        <v>420</v>
      </c>
      <c r="S19" s="262" t="s">
        <v>421</v>
      </c>
      <c r="T19" s="263">
        <v>0</v>
      </c>
      <c r="U19" s="264">
        <v>22.216699999999999</v>
      </c>
      <c r="V19" s="264">
        <v>22.216699999999999</v>
      </c>
      <c r="W19" s="257"/>
    </row>
    <row r="20" spans="2:23" ht="12.75" customHeight="1" x14ac:dyDescent="0.2">
      <c r="J20" s="257"/>
      <c r="K20" s="257"/>
      <c r="L20" s="257"/>
      <c r="M20" s="257"/>
      <c r="N20" s="257"/>
      <c r="O20" s="260"/>
      <c r="P20" s="318"/>
      <c r="Q20" s="318"/>
      <c r="R20" s="262" t="s">
        <v>422</v>
      </c>
      <c r="S20" s="262" t="s">
        <v>423</v>
      </c>
      <c r="T20" s="263">
        <v>22.216699999999999</v>
      </c>
      <c r="U20" s="264">
        <v>10.1981</v>
      </c>
      <c r="V20" s="264">
        <v>10.1981</v>
      </c>
      <c r="W20" s="257"/>
    </row>
    <row r="21" spans="2:23" ht="12.75" customHeight="1" x14ac:dyDescent="0.2">
      <c r="J21" s="257"/>
      <c r="K21" s="257"/>
      <c r="L21" s="257"/>
      <c r="M21" s="257"/>
      <c r="N21" s="257"/>
      <c r="O21" s="257"/>
      <c r="P21" s="318"/>
      <c r="Q21" s="318"/>
      <c r="R21" s="262" t="s">
        <v>424</v>
      </c>
      <c r="S21" s="262" t="s">
        <v>425</v>
      </c>
      <c r="T21" s="263">
        <v>24.440100000000001</v>
      </c>
      <c r="U21" s="264">
        <v>7.9747000000000003</v>
      </c>
      <c r="V21" s="264">
        <v>-7.9747000000000003</v>
      </c>
      <c r="W21" s="257"/>
    </row>
    <row r="22" spans="2:23" ht="12.75" customHeight="1" x14ac:dyDescent="0.2">
      <c r="J22" s="257"/>
      <c r="K22" s="257"/>
      <c r="L22" s="257"/>
      <c r="M22" s="257"/>
      <c r="N22" s="257"/>
      <c r="O22" s="257"/>
      <c r="P22" s="318"/>
      <c r="Q22" s="318"/>
      <c r="R22" s="262" t="s">
        <v>426</v>
      </c>
      <c r="S22" s="262" t="s">
        <v>427</v>
      </c>
      <c r="T22" s="263">
        <v>24.172999999999998</v>
      </c>
      <c r="U22" s="264">
        <v>0.2671</v>
      </c>
      <c r="V22" s="264">
        <v>-0.2671</v>
      </c>
      <c r="W22" s="257"/>
    </row>
    <row r="23" spans="2:23" ht="12.75" customHeight="1" x14ac:dyDescent="0.2">
      <c r="J23" s="257"/>
      <c r="K23" s="257"/>
      <c r="L23" s="257"/>
      <c r="M23" s="257"/>
      <c r="N23" s="257"/>
      <c r="O23" s="257"/>
      <c r="P23" s="318"/>
      <c r="Q23" s="318"/>
      <c r="R23" s="262" t="s">
        <v>120</v>
      </c>
      <c r="S23" s="262" t="s">
        <v>428</v>
      </c>
      <c r="T23" s="263">
        <v>24.154399999999999</v>
      </c>
      <c r="U23" s="264">
        <v>1.8599999999999998E-2</v>
      </c>
      <c r="V23" s="264">
        <v>-1.8599999999999998E-2</v>
      </c>
      <c r="W23" s="257"/>
    </row>
    <row r="24" spans="2:23" ht="12.75" customHeight="1" x14ac:dyDescent="0.2">
      <c r="J24" s="257"/>
      <c r="K24" s="257"/>
      <c r="L24" s="257"/>
      <c r="M24" s="257"/>
      <c r="N24" s="257"/>
      <c r="O24" s="257"/>
      <c r="P24" s="318"/>
      <c r="Q24" s="318"/>
      <c r="R24" s="262" t="s">
        <v>429</v>
      </c>
      <c r="S24" s="262" t="s">
        <v>430</v>
      </c>
      <c r="T24" s="263">
        <v>23.3689</v>
      </c>
      <c r="U24" s="264">
        <v>0.78549999999999998</v>
      </c>
      <c r="V24" s="264">
        <v>-0.78549999999999998</v>
      </c>
      <c r="W24" s="257"/>
    </row>
    <row r="25" spans="2:23" ht="12.75" customHeight="1" x14ac:dyDescent="0.2">
      <c r="J25" s="257"/>
      <c r="K25" s="257"/>
      <c r="L25" s="257"/>
      <c r="M25" s="257"/>
      <c r="N25" s="257"/>
      <c r="O25" s="257"/>
      <c r="P25" s="318"/>
      <c r="Q25" s="318"/>
      <c r="R25" s="262" t="s">
        <v>431</v>
      </c>
      <c r="S25" s="262" t="s">
        <v>432</v>
      </c>
      <c r="T25" s="263">
        <v>19.523199999999999</v>
      </c>
      <c r="U25" s="264">
        <v>3.8456999999999999</v>
      </c>
      <c r="V25" s="264">
        <v>-3.8456999999999999</v>
      </c>
      <c r="W25" s="257"/>
    </row>
    <row r="26" spans="2:23" ht="12.75" customHeight="1" x14ac:dyDescent="0.2">
      <c r="B26" s="271" t="s">
        <v>37</v>
      </c>
      <c r="J26" s="257"/>
      <c r="K26" s="257"/>
      <c r="L26" s="257"/>
      <c r="M26" s="257"/>
      <c r="N26" s="257"/>
      <c r="O26" s="257"/>
      <c r="P26" s="318"/>
      <c r="Q26" s="318"/>
      <c r="R26" s="262" t="s">
        <v>433</v>
      </c>
      <c r="S26" s="262" t="s">
        <v>434</v>
      </c>
      <c r="T26" s="263">
        <v>17.935199999999998</v>
      </c>
      <c r="U26" s="264">
        <v>1.5880000000000001</v>
      </c>
      <c r="V26" s="264">
        <v>-1.5880000000000001</v>
      </c>
      <c r="W26" s="257"/>
    </row>
    <row r="27" spans="2:23" ht="12.75" customHeight="1" x14ac:dyDescent="0.2">
      <c r="B27" s="317" t="s">
        <v>441</v>
      </c>
      <c r="C27" s="317"/>
      <c r="D27" s="317"/>
      <c r="E27" s="317"/>
      <c r="F27" s="317"/>
      <c r="G27" s="317"/>
      <c r="H27" s="317"/>
      <c r="I27" s="317"/>
      <c r="J27" s="317"/>
      <c r="K27" s="317"/>
      <c r="L27" s="317"/>
      <c r="M27" s="317"/>
      <c r="N27" s="257"/>
      <c r="O27" s="257"/>
      <c r="P27" s="318"/>
      <c r="Q27" s="318"/>
      <c r="R27" s="262" t="s">
        <v>435</v>
      </c>
      <c r="S27" s="262" t="s">
        <v>436</v>
      </c>
      <c r="T27" s="263">
        <v>0</v>
      </c>
      <c r="U27" s="264">
        <v>17.935199999999998</v>
      </c>
      <c r="V27" s="264">
        <v>17.935199999999998</v>
      </c>
      <c r="W27" s="257"/>
    </row>
    <row r="28" spans="2:23" ht="12.75" customHeight="1" x14ac:dyDescent="0.2">
      <c r="B28" s="317"/>
      <c r="C28" s="317"/>
      <c r="D28" s="317"/>
      <c r="E28" s="317"/>
      <c r="F28" s="317"/>
      <c r="G28" s="317"/>
      <c r="H28" s="317"/>
      <c r="I28" s="317"/>
      <c r="J28" s="317"/>
      <c r="K28" s="317"/>
      <c r="L28" s="317"/>
      <c r="M28" s="317"/>
      <c r="N28" s="257"/>
      <c r="O28" s="257"/>
      <c r="P28" s="318"/>
      <c r="Q28" s="318"/>
      <c r="R28" s="262" t="s">
        <v>437</v>
      </c>
      <c r="S28" s="262" t="s">
        <v>438</v>
      </c>
      <c r="T28" s="263">
        <v>13.986599999999999</v>
      </c>
      <c r="U28" s="264">
        <v>3.9485999999999999</v>
      </c>
      <c r="V28" s="264">
        <v>-3.9485999999999999</v>
      </c>
      <c r="W28" s="257"/>
    </row>
    <row r="29" spans="2:23" ht="12.75" customHeight="1" x14ac:dyDescent="0.2">
      <c r="B29" s="274"/>
      <c r="C29" s="274"/>
      <c r="D29" s="274"/>
      <c r="E29" s="274"/>
      <c r="F29" s="274"/>
      <c r="G29" s="274"/>
      <c r="H29" s="274"/>
      <c r="I29" s="274"/>
      <c r="J29" s="274"/>
      <c r="K29" s="274"/>
      <c r="L29" s="274"/>
      <c r="M29" s="274"/>
      <c r="N29" s="257"/>
      <c r="O29" s="257"/>
      <c r="P29" s="318"/>
      <c r="Q29" s="318"/>
      <c r="R29" s="262" t="s">
        <v>439</v>
      </c>
      <c r="S29" s="262" t="s">
        <v>440</v>
      </c>
      <c r="T29" s="263">
        <v>0</v>
      </c>
      <c r="U29" s="264">
        <v>13.986599999999999</v>
      </c>
      <c r="V29" s="264">
        <v>13.986599999999999</v>
      </c>
      <c r="W29" s="257"/>
    </row>
    <row r="30" spans="2:23" ht="12.75" customHeight="1" x14ac:dyDescent="0.2">
      <c r="J30" s="257"/>
      <c r="K30" s="257"/>
      <c r="L30" s="257"/>
      <c r="M30" s="257"/>
      <c r="N30" s="257"/>
      <c r="O30" s="257"/>
      <c r="P30" s="257"/>
      <c r="Q30" s="257"/>
      <c r="R30" s="258"/>
      <c r="S30" s="258"/>
      <c r="T30" s="258"/>
      <c r="U30" s="257"/>
      <c r="V30" s="257"/>
      <c r="W30" s="257"/>
    </row>
    <row r="31" spans="2:23" ht="12.75" customHeight="1" x14ac:dyDescent="0.2">
      <c r="B31" s="41"/>
      <c r="J31" s="257"/>
      <c r="K31" s="257"/>
      <c r="L31" s="257"/>
      <c r="M31" s="257"/>
      <c r="N31" s="257"/>
      <c r="O31" s="257"/>
      <c r="P31" s="257"/>
      <c r="Q31" s="257"/>
      <c r="R31" s="258"/>
      <c r="S31" s="258"/>
      <c r="T31" s="258"/>
      <c r="U31" s="257"/>
      <c r="V31" s="257"/>
      <c r="W31" s="257"/>
    </row>
    <row r="32" spans="2:23" ht="12.75" customHeight="1" x14ac:dyDescent="0.2">
      <c r="B32" s="259" t="s">
        <v>442</v>
      </c>
      <c r="J32" s="257"/>
      <c r="K32" s="257"/>
      <c r="L32" s="257"/>
      <c r="M32" s="257"/>
      <c r="N32" s="257"/>
      <c r="O32" s="257"/>
      <c r="P32" s="257"/>
      <c r="Q32" s="257"/>
      <c r="R32" s="258"/>
      <c r="S32" s="258"/>
      <c r="T32" s="258"/>
      <c r="U32" s="257"/>
      <c r="V32" s="257"/>
      <c r="W32" s="257"/>
    </row>
    <row r="33" spans="2:23" ht="12.75" customHeight="1" x14ac:dyDescent="0.2">
      <c r="B33" s="39" t="s">
        <v>443</v>
      </c>
      <c r="C33" s="272"/>
      <c r="D33" s="272"/>
      <c r="E33" s="272"/>
      <c r="F33" s="272"/>
      <c r="G33" s="272"/>
      <c r="H33" s="272"/>
      <c r="I33" s="272"/>
      <c r="J33" s="258"/>
      <c r="K33" s="258"/>
      <c r="L33" s="258"/>
      <c r="M33" s="258"/>
      <c r="N33" s="257"/>
      <c r="O33" s="257"/>
      <c r="P33" s="257"/>
      <c r="Q33" s="257"/>
      <c r="R33" s="258"/>
      <c r="S33" s="258"/>
      <c r="T33" s="258"/>
      <c r="U33" s="257"/>
      <c r="V33" s="257"/>
      <c r="W33" s="257"/>
    </row>
    <row r="34" spans="2:23" ht="12.75" customHeight="1" x14ac:dyDescent="0.2">
      <c r="B34" s="41" t="s">
        <v>53</v>
      </c>
      <c r="H34" s="273"/>
      <c r="J34" s="257"/>
      <c r="K34" s="257"/>
      <c r="L34" s="257"/>
      <c r="M34" s="257"/>
      <c r="N34" s="257"/>
      <c r="O34" s="257"/>
      <c r="P34" s="257"/>
      <c r="Q34" s="257"/>
      <c r="R34" s="257"/>
      <c r="S34" s="257"/>
      <c r="T34" s="257"/>
      <c r="U34" s="257"/>
      <c r="V34" s="257"/>
      <c r="W34" s="257"/>
    </row>
    <row r="35" spans="2:23" ht="12.75" customHeight="1" x14ac:dyDescent="0.2">
      <c r="D35" s="266"/>
      <c r="E35" s="266"/>
      <c r="F35" s="266"/>
      <c r="G35" s="316" t="s">
        <v>41</v>
      </c>
      <c r="H35" s="316"/>
      <c r="I35" s="266"/>
      <c r="J35" s="267"/>
      <c r="K35" s="267"/>
      <c r="L35" s="267"/>
      <c r="M35" s="267"/>
      <c r="N35" s="257"/>
      <c r="O35" s="257"/>
      <c r="P35" s="257"/>
      <c r="Q35" s="257"/>
      <c r="R35" s="257"/>
      <c r="S35" s="257"/>
      <c r="T35" s="257"/>
      <c r="U35" s="257"/>
      <c r="V35" s="257"/>
      <c r="W35" s="257"/>
    </row>
    <row r="36" spans="2:23" ht="12.75" customHeight="1" x14ac:dyDescent="0.25">
      <c r="B36" s="268"/>
      <c r="C36" s="269"/>
      <c r="D36" s="269"/>
      <c r="E36" s="269"/>
      <c r="J36" s="257"/>
      <c r="K36" s="257"/>
      <c r="L36" s="260"/>
      <c r="M36" s="260"/>
      <c r="N36" s="257"/>
      <c r="O36" s="257"/>
      <c r="P36" s="257"/>
      <c r="Q36" s="257"/>
      <c r="R36" s="257"/>
      <c r="S36" s="257"/>
      <c r="T36" s="257"/>
      <c r="U36" s="257"/>
      <c r="V36" s="257"/>
      <c r="W36" s="257"/>
    </row>
    <row r="37" spans="2:23" ht="12.75" customHeight="1" x14ac:dyDescent="0.25">
      <c r="B37" s="269"/>
      <c r="C37" s="269"/>
      <c r="D37" s="269"/>
      <c r="E37" s="269"/>
      <c r="J37" s="257"/>
      <c r="K37" s="257"/>
      <c r="L37" s="257"/>
      <c r="M37" s="257"/>
      <c r="N37" s="257"/>
      <c r="O37" s="257"/>
      <c r="P37" s="257"/>
      <c r="Q37" s="257"/>
      <c r="R37" s="257"/>
      <c r="S37" s="257"/>
      <c r="T37" s="257"/>
      <c r="U37" s="257"/>
      <c r="V37" s="257"/>
      <c r="W37" s="257"/>
    </row>
    <row r="38" spans="2:23" ht="12.75" customHeight="1" x14ac:dyDescent="0.2">
      <c r="J38" s="257"/>
      <c r="K38" s="257"/>
      <c r="L38" s="257"/>
      <c r="M38" s="257"/>
      <c r="N38" s="257"/>
      <c r="O38" s="257"/>
      <c r="P38" s="257"/>
      <c r="Q38" s="257"/>
      <c r="R38" s="257"/>
      <c r="S38" s="257"/>
      <c r="T38" s="257"/>
      <c r="U38" s="257"/>
      <c r="V38" s="257"/>
      <c r="W38" s="257"/>
    </row>
    <row r="39" spans="2:23" ht="12.75" customHeight="1" x14ac:dyDescent="0.2">
      <c r="J39" s="257"/>
      <c r="K39" s="257"/>
      <c r="L39" s="257"/>
      <c r="M39" s="257"/>
      <c r="N39" s="257"/>
      <c r="O39" s="257"/>
      <c r="P39" s="257"/>
      <c r="Q39" s="257"/>
      <c r="R39" s="257"/>
      <c r="S39" s="257"/>
      <c r="T39" s="257"/>
      <c r="U39" s="257"/>
      <c r="V39" s="257"/>
      <c r="W39" s="257"/>
    </row>
    <row r="40" spans="2:23" ht="12.75" customHeight="1" x14ac:dyDescent="0.2">
      <c r="J40" s="257"/>
      <c r="K40" s="257"/>
      <c r="L40" s="257"/>
      <c r="M40" s="257"/>
      <c r="N40" s="257"/>
      <c r="O40" s="257"/>
      <c r="P40" s="257"/>
      <c r="Q40" s="257"/>
      <c r="R40" s="257"/>
      <c r="S40" s="257"/>
      <c r="T40" s="257"/>
      <c r="U40" s="257"/>
      <c r="V40" s="257"/>
      <c r="W40" s="257"/>
    </row>
    <row r="41" spans="2:23" ht="12.75" customHeight="1" x14ac:dyDescent="0.2">
      <c r="J41" s="257"/>
      <c r="K41" s="257"/>
      <c r="L41" s="257"/>
      <c r="M41" s="257"/>
      <c r="N41" s="257"/>
      <c r="O41" s="257"/>
      <c r="P41" s="257"/>
      <c r="Q41" s="257"/>
      <c r="R41" s="257"/>
      <c r="S41" s="257"/>
      <c r="T41" s="257"/>
      <c r="U41" s="257"/>
      <c r="V41" s="257"/>
      <c r="W41" s="257"/>
    </row>
    <row r="42" spans="2:23" ht="12.75" customHeight="1" x14ac:dyDescent="0.2">
      <c r="J42" s="257"/>
      <c r="K42" s="257"/>
      <c r="L42" s="257"/>
      <c r="M42" s="257"/>
      <c r="N42" s="257"/>
      <c r="O42" s="257"/>
      <c r="P42" s="257"/>
      <c r="Q42" s="257"/>
      <c r="R42" s="257"/>
      <c r="S42" s="257"/>
      <c r="T42" s="257"/>
      <c r="U42" s="257"/>
      <c r="V42" s="257"/>
      <c r="W42" s="257"/>
    </row>
    <row r="43" spans="2:23" ht="12.75" customHeight="1" x14ac:dyDescent="0.2">
      <c r="J43" s="257"/>
      <c r="K43" s="257"/>
      <c r="L43" s="257"/>
      <c r="M43" s="257"/>
      <c r="N43" s="257"/>
      <c r="O43" s="257"/>
      <c r="P43" s="257"/>
      <c r="Q43" s="257"/>
      <c r="R43" s="257"/>
      <c r="S43" s="257"/>
      <c r="T43" s="257"/>
      <c r="U43" s="257"/>
      <c r="V43" s="257"/>
      <c r="W43" s="257"/>
    </row>
    <row r="44" spans="2:23" ht="12.75" customHeight="1" x14ac:dyDescent="0.2">
      <c r="D44" s="266"/>
      <c r="E44" s="266"/>
      <c r="F44" s="266"/>
      <c r="G44" s="316" t="s">
        <v>444</v>
      </c>
      <c r="H44" s="316"/>
      <c r="I44" s="266"/>
      <c r="J44" s="267"/>
      <c r="K44" s="267"/>
      <c r="L44" s="267"/>
      <c r="M44" s="257"/>
      <c r="N44" s="257"/>
      <c r="O44" s="257"/>
      <c r="P44" s="257"/>
      <c r="Q44" s="257"/>
      <c r="R44" s="257"/>
      <c r="S44" s="257"/>
      <c r="T44" s="257"/>
      <c r="U44" s="257"/>
      <c r="V44" s="257"/>
      <c r="W44" s="257"/>
    </row>
    <row r="45" spans="2:23" ht="12.75" customHeight="1" x14ac:dyDescent="0.2">
      <c r="J45" s="257"/>
      <c r="K45" s="257"/>
      <c r="L45" s="257"/>
      <c r="M45" s="257"/>
      <c r="N45" s="257"/>
      <c r="O45" s="257"/>
      <c r="P45" s="257"/>
      <c r="Q45" s="257"/>
      <c r="R45" s="257"/>
      <c r="S45" s="257"/>
      <c r="T45" s="257"/>
      <c r="U45" s="257"/>
      <c r="V45" s="257"/>
      <c r="W45" s="257"/>
    </row>
    <row r="46" spans="2:23" ht="12.75" customHeight="1" x14ac:dyDescent="0.2">
      <c r="J46" s="257"/>
      <c r="K46" s="257"/>
      <c r="L46" s="257"/>
      <c r="M46" s="257"/>
      <c r="N46" s="257"/>
      <c r="O46" s="257"/>
      <c r="P46" s="257"/>
      <c r="Q46" s="257"/>
      <c r="R46" s="257"/>
      <c r="S46" s="257"/>
      <c r="T46" s="257"/>
      <c r="U46" s="257"/>
      <c r="V46" s="257"/>
      <c r="W46" s="257"/>
    </row>
    <row r="47" spans="2:23" ht="12.75" customHeight="1" x14ac:dyDescent="0.2">
      <c r="J47" s="257"/>
      <c r="K47" s="257"/>
      <c r="L47" s="257"/>
      <c r="M47" s="257"/>
      <c r="N47" s="257"/>
      <c r="O47" s="257"/>
      <c r="P47" s="257"/>
      <c r="Q47" s="257"/>
      <c r="R47" s="257"/>
      <c r="S47" s="257"/>
      <c r="T47" s="257"/>
      <c r="U47" s="257"/>
      <c r="V47" s="257"/>
      <c r="W47" s="257"/>
    </row>
    <row r="48" spans="2:23" ht="12.75" customHeight="1" x14ac:dyDescent="0.2">
      <c r="J48" s="257"/>
      <c r="K48" s="257"/>
      <c r="L48" s="257"/>
      <c r="M48" s="267"/>
      <c r="N48" s="257"/>
      <c r="O48" s="257"/>
      <c r="P48" s="257"/>
      <c r="Q48" s="257"/>
      <c r="R48" s="257"/>
      <c r="S48" s="257"/>
      <c r="T48" s="257"/>
      <c r="U48" s="257"/>
      <c r="V48" s="257"/>
      <c r="W48" s="257"/>
    </row>
    <row r="49" spans="2:23" ht="12.75" customHeight="1" x14ac:dyDescent="0.2">
      <c r="J49" s="257"/>
      <c r="K49" s="257"/>
      <c r="L49" s="257"/>
      <c r="M49" s="257"/>
      <c r="N49" s="257"/>
      <c r="O49" s="257"/>
      <c r="P49" s="257"/>
      <c r="Q49" s="257"/>
      <c r="R49" s="257"/>
      <c r="S49" s="257"/>
      <c r="T49" s="257"/>
      <c r="U49" s="257"/>
      <c r="V49" s="257"/>
      <c r="W49" s="257"/>
    </row>
    <row r="50" spans="2:23" ht="12.75" customHeight="1" x14ac:dyDescent="0.2">
      <c r="J50" s="257"/>
      <c r="K50" s="257"/>
      <c r="L50" s="257"/>
      <c r="M50" s="257"/>
    </row>
    <row r="51" spans="2:23" ht="12.75" customHeight="1" x14ac:dyDescent="0.2">
      <c r="J51" s="257"/>
      <c r="K51" s="257"/>
      <c r="L51" s="257"/>
      <c r="M51" s="257"/>
    </row>
    <row r="52" spans="2:23" ht="12.75" customHeight="1" x14ac:dyDescent="0.2">
      <c r="J52" s="257"/>
      <c r="K52" s="257"/>
      <c r="L52" s="257"/>
      <c r="M52" s="257"/>
    </row>
    <row r="53" spans="2:23" ht="12.75" customHeight="1" x14ac:dyDescent="0.2">
      <c r="J53" s="257"/>
      <c r="K53" s="257"/>
      <c r="L53" s="257"/>
      <c r="M53" s="257"/>
    </row>
    <row r="54" spans="2:23" ht="12.75" customHeight="1" x14ac:dyDescent="0.2">
      <c r="J54" s="257"/>
      <c r="K54" s="257"/>
      <c r="L54" s="257"/>
      <c r="M54" s="257"/>
    </row>
    <row r="55" spans="2:23" ht="12.75" customHeight="1" x14ac:dyDescent="0.2">
      <c r="B55" s="271" t="s">
        <v>43</v>
      </c>
      <c r="J55" s="257"/>
      <c r="K55" s="257"/>
      <c r="L55" s="257"/>
      <c r="M55" s="257"/>
    </row>
    <row r="56" spans="2:23" ht="12.75" customHeight="1" x14ac:dyDescent="0.2">
      <c r="B56" s="9" t="s">
        <v>555</v>
      </c>
      <c r="J56" s="257"/>
      <c r="K56" s="257"/>
      <c r="L56" s="257"/>
      <c r="M56" s="257"/>
    </row>
    <row r="57" spans="2:23" ht="12.75" customHeight="1" x14ac:dyDescent="0.2">
      <c r="J57" s="257"/>
      <c r="K57" s="257"/>
      <c r="L57" s="257"/>
      <c r="M57" s="257"/>
    </row>
    <row r="58" spans="2:23" ht="12.75" customHeight="1" x14ac:dyDescent="0.2">
      <c r="J58" s="257"/>
      <c r="K58" s="257"/>
      <c r="L58" s="257"/>
      <c r="M58" s="257"/>
    </row>
  </sheetData>
  <mergeCells count="9">
    <mergeCell ref="G35:H35"/>
    <mergeCell ref="G44:H44"/>
    <mergeCell ref="B27:M28"/>
    <mergeCell ref="P5:P15"/>
    <mergeCell ref="Q5:Q15"/>
    <mergeCell ref="G6:H6"/>
    <mergeCell ref="G15:H15"/>
    <mergeCell ref="P19:P29"/>
    <mergeCell ref="Q19:Q29"/>
  </mergeCells>
  <pageMargins left="0.7" right="0.7" top="0.78740157499999996" bottom="0.78740157499999996"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B1:X47"/>
  <sheetViews>
    <sheetView zoomScaleNormal="100" workbookViewId="0"/>
  </sheetViews>
  <sheetFormatPr defaultColWidth="9.140625" defaultRowHeight="12.75" customHeight="1" x14ac:dyDescent="0.2"/>
  <cols>
    <col min="1" max="16384" width="9.140625" style="30"/>
  </cols>
  <sheetData>
    <row r="1" spans="2:24" ht="12.75" customHeight="1" x14ac:dyDescent="0.2">
      <c r="J1" s="28"/>
      <c r="K1" s="28"/>
      <c r="L1" s="28"/>
      <c r="M1" s="28"/>
      <c r="N1" s="28"/>
      <c r="O1" s="28"/>
      <c r="P1" s="28"/>
      <c r="Q1" s="28"/>
      <c r="R1" s="28"/>
      <c r="S1" s="28"/>
      <c r="T1" s="28"/>
      <c r="U1" s="28"/>
      <c r="V1" s="28"/>
      <c r="W1" s="28"/>
      <c r="X1" s="28"/>
    </row>
    <row r="2" spans="2:24" ht="12.75" customHeight="1" x14ac:dyDescent="0.2">
      <c r="J2" s="28"/>
      <c r="K2" s="28"/>
      <c r="L2" s="28"/>
      <c r="M2" s="28"/>
      <c r="N2" s="28"/>
      <c r="O2" s="28"/>
      <c r="P2" s="27"/>
      <c r="Q2" s="27"/>
      <c r="R2" s="27"/>
      <c r="S2" s="27"/>
      <c r="T2" s="27"/>
      <c r="U2" s="27"/>
      <c r="V2" s="27"/>
      <c r="W2" s="27"/>
      <c r="X2" s="27"/>
    </row>
    <row r="3" spans="2:24" ht="12.75" customHeight="1" x14ac:dyDescent="0.2">
      <c r="B3" s="41" t="s">
        <v>359</v>
      </c>
      <c r="J3" s="28"/>
      <c r="K3" s="28"/>
      <c r="L3" s="28"/>
      <c r="M3" s="28"/>
      <c r="N3" s="28"/>
      <c r="O3" s="28"/>
      <c r="P3" s="93"/>
      <c r="Q3" s="94" t="s">
        <v>41</v>
      </c>
      <c r="R3" s="94" t="s">
        <v>42</v>
      </c>
      <c r="S3" s="27" t="s">
        <v>333</v>
      </c>
      <c r="T3" s="27" t="s">
        <v>556</v>
      </c>
      <c r="U3" s="27" t="s">
        <v>361</v>
      </c>
      <c r="V3" s="94" t="s">
        <v>362</v>
      </c>
      <c r="W3" s="27"/>
      <c r="X3" s="27"/>
    </row>
    <row r="4" spans="2:24" ht="12.75" customHeight="1" x14ac:dyDescent="0.2">
      <c r="B4" s="39" t="s">
        <v>363</v>
      </c>
      <c r="J4" s="28"/>
      <c r="K4" s="28"/>
      <c r="L4" s="28"/>
      <c r="M4" s="28"/>
      <c r="N4" s="28"/>
      <c r="O4" s="28"/>
      <c r="P4" s="93"/>
      <c r="Q4" s="94" t="s">
        <v>18</v>
      </c>
      <c r="R4" s="94" t="s">
        <v>35</v>
      </c>
      <c r="S4" s="27" t="s">
        <v>333</v>
      </c>
      <c r="T4" s="27" t="s">
        <v>360</v>
      </c>
      <c r="U4" s="27" t="s">
        <v>361</v>
      </c>
      <c r="V4" s="94" t="s">
        <v>362</v>
      </c>
      <c r="W4" s="27"/>
      <c r="X4" s="27"/>
    </row>
    <row r="5" spans="2:24" ht="12.75" customHeight="1" x14ac:dyDescent="0.2">
      <c r="B5" s="7"/>
      <c r="C5" s="319" t="s">
        <v>364</v>
      </c>
      <c r="D5" s="319"/>
      <c r="E5" s="319"/>
      <c r="F5" s="319"/>
      <c r="G5" s="95"/>
      <c r="I5" s="319" t="s">
        <v>365</v>
      </c>
      <c r="J5" s="320"/>
      <c r="K5" s="320"/>
      <c r="L5" s="320"/>
      <c r="M5" s="93"/>
      <c r="N5" s="93"/>
      <c r="O5" s="28"/>
      <c r="P5" s="96">
        <v>45291</v>
      </c>
      <c r="Q5" s="19">
        <v>22.216799999999999</v>
      </c>
      <c r="R5" s="19">
        <v>22.216799999999999</v>
      </c>
      <c r="S5" s="19">
        <v>10.557399999999999</v>
      </c>
      <c r="T5" s="19">
        <v>1.3608</v>
      </c>
      <c r="U5" s="19">
        <v>2.5</v>
      </c>
      <c r="V5" s="19">
        <v>1.75</v>
      </c>
      <c r="W5" s="27"/>
      <c r="X5" s="28"/>
    </row>
    <row r="6" spans="2:24" ht="12.75" customHeight="1" x14ac:dyDescent="0.2">
      <c r="B6" s="7"/>
      <c r="J6" s="28"/>
      <c r="K6" s="28"/>
      <c r="L6" s="28"/>
      <c r="M6" s="28"/>
      <c r="N6" s="28"/>
      <c r="O6" s="28"/>
      <c r="P6" s="96">
        <v>45382</v>
      </c>
      <c r="Q6" s="19">
        <v>19.394100000000002</v>
      </c>
      <c r="R6" s="19">
        <v>18.926400000000001</v>
      </c>
      <c r="S6" s="19">
        <v>10.557399999999999</v>
      </c>
      <c r="T6" s="19">
        <v>1.361</v>
      </c>
      <c r="U6" s="19">
        <v>2.5</v>
      </c>
      <c r="V6" s="19">
        <v>1.75</v>
      </c>
      <c r="W6" s="27"/>
      <c r="X6" s="28"/>
    </row>
    <row r="7" spans="2:24" ht="12.75" customHeight="1" x14ac:dyDescent="0.2">
      <c r="B7" s="7"/>
      <c r="J7" s="28"/>
      <c r="K7" s="28"/>
      <c r="L7" s="28"/>
      <c r="M7" s="28"/>
      <c r="N7" s="92"/>
      <c r="O7" s="92"/>
      <c r="P7" s="10">
        <v>45473</v>
      </c>
      <c r="Q7" s="89">
        <v>19.3218</v>
      </c>
      <c r="R7" s="89">
        <v>18.470300000000002</v>
      </c>
      <c r="S7" s="89">
        <v>10.5558</v>
      </c>
      <c r="T7" s="89">
        <v>1.3625</v>
      </c>
      <c r="U7" s="89">
        <v>2.5</v>
      </c>
      <c r="V7" s="89">
        <v>1.75</v>
      </c>
      <c r="W7" s="28"/>
      <c r="X7" s="28"/>
    </row>
    <row r="8" spans="2:24" ht="12.75" customHeight="1" x14ac:dyDescent="0.2">
      <c r="J8" s="28"/>
      <c r="K8" s="28"/>
      <c r="L8" s="28"/>
      <c r="M8" s="28"/>
      <c r="N8" s="28"/>
      <c r="O8" s="28"/>
      <c r="P8" s="10">
        <v>45565</v>
      </c>
      <c r="Q8" s="89">
        <v>19.305599999999998</v>
      </c>
      <c r="R8" s="89">
        <v>17.572399999999998</v>
      </c>
      <c r="S8" s="89">
        <v>10.5543</v>
      </c>
      <c r="T8" s="89">
        <v>1.3631</v>
      </c>
      <c r="U8" s="89">
        <v>2.5</v>
      </c>
      <c r="V8" s="89">
        <v>1.75</v>
      </c>
      <c r="W8" s="28"/>
      <c r="X8" s="28"/>
    </row>
    <row r="9" spans="2:24" ht="12.75" customHeight="1" x14ac:dyDescent="0.2">
      <c r="J9" s="28"/>
      <c r="K9" s="28"/>
      <c r="L9" s="28"/>
      <c r="M9" s="28"/>
      <c r="N9" s="28"/>
      <c r="O9" s="28"/>
      <c r="P9" s="10">
        <v>45657</v>
      </c>
      <c r="Q9" s="89">
        <v>19.2623</v>
      </c>
      <c r="R9" s="89">
        <v>15.768800000000001</v>
      </c>
      <c r="S9" s="89">
        <v>10.5528</v>
      </c>
      <c r="T9" s="89">
        <v>1.3634999999999999</v>
      </c>
      <c r="U9" s="89">
        <v>2.5</v>
      </c>
      <c r="V9" s="89">
        <v>1.75</v>
      </c>
      <c r="W9" s="28"/>
      <c r="X9" s="28"/>
    </row>
    <row r="10" spans="2:24" ht="12.75" customHeight="1" x14ac:dyDescent="0.2">
      <c r="J10" s="28"/>
      <c r="K10" s="28"/>
      <c r="L10" s="28"/>
      <c r="M10" s="28"/>
      <c r="N10" s="93"/>
      <c r="O10" s="93"/>
      <c r="P10" s="10">
        <v>45747</v>
      </c>
      <c r="Q10" s="89">
        <v>19.106999999999999</v>
      </c>
      <c r="R10" s="89">
        <v>14.989599999999999</v>
      </c>
      <c r="S10" s="89">
        <v>10.5517</v>
      </c>
      <c r="T10" s="89">
        <v>1.3647</v>
      </c>
      <c r="U10" s="89">
        <v>2.5</v>
      </c>
      <c r="V10" s="89">
        <v>1.75</v>
      </c>
      <c r="W10" s="28"/>
      <c r="X10" s="28"/>
    </row>
    <row r="11" spans="2:24" ht="12.75" customHeight="1" x14ac:dyDescent="0.2">
      <c r="J11" s="28"/>
      <c r="K11" s="28"/>
      <c r="L11" s="28"/>
      <c r="M11" s="28"/>
      <c r="N11" s="28"/>
      <c r="O11" s="28"/>
      <c r="P11" s="10">
        <v>45838</v>
      </c>
      <c r="Q11" s="89">
        <v>19.0749</v>
      </c>
      <c r="R11" s="89">
        <v>14.5373</v>
      </c>
      <c r="S11" s="89">
        <v>10.55</v>
      </c>
      <c r="T11" s="89">
        <v>1.3657999999999999</v>
      </c>
      <c r="U11" s="89">
        <v>2.5</v>
      </c>
      <c r="V11" s="89">
        <v>1.75</v>
      </c>
      <c r="W11" s="28"/>
      <c r="X11" s="28"/>
    </row>
    <row r="12" spans="2:24" ht="12.75" customHeight="1" x14ac:dyDescent="0.2">
      <c r="J12" s="28"/>
      <c r="K12" s="28"/>
      <c r="L12" s="28"/>
      <c r="M12" s="28"/>
      <c r="N12" s="28"/>
      <c r="O12" s="28"/>
      <c r="P12" s="10">
        <v>45930</v>
      </c>
      <c r="Q12" s="89">
        <v>19.0623</v>
      </c>
      <c r="R12" s="89">
        <v>14.345700000000001</v>
      </c>
      <c r="S12" s="89">
        <v>10.548299999999999</v>
      </c>
      <c r="T12" s="89">
        <v>1.3663000000000001</v>
      </c>
      <c r="U12" s="89">
        <v>2.5</v>
      </c>
      <c r="V12" s="89">
        <v>1.75</v>
      </c>
      <c r="W12" s="28"/>
      <c r="X12" s="28"/>
    </row>
    <row r="13" spans="2:24" ht="12.75" customHeight="1" x14ac:dyDescent="0.2">
      <c r="J13" s="28"/>
      <c r="K13" s="28"/>
      <c r="L13" s="28"/>
      <c r="M13" s="28"/>
      <c r="N13" s="28"/>
      <c r="O13" s="28"/>
      <c r="P13" s="10">
        <v>46022</v>
      </c>
      <c r="Q13" s="89">
        <v>19.0473</v>
      </c>
      <c r="R13" s="89">
        <v>14.1822</v>
      </c>
      <c r="S13" s="89">
        <v>10.546200000000001</v>
      </c>
      <c r="T13" s="89">
        <v>1.3669</v>
      </c>
      <c r="U13" s="89">
        <v>2.5</v>
      </c>
      <c r="V13" s="89">
        <v>1.75</v>
      </c>
      <c r="W13" s="28"/>
      <c r="X13" s="28"/>
    </row>
    <row r="14" spans="2:24" ht="12.75" customHeight="1" x14ac:dyDescent="0.2">
      <c r="J14" s="28"/>
      <c r="K14" s="28"/>
      <c r="L14" s="28"/>
      <c r="M14" s="28"/>
      <c r="N14" s="28"/>
      <c r="O14" s="28"/>
      <c r="P14" s="10">
        <v>46112</v>
      </c>
      <c r="Q14" s="89">
        <v>19.004100000000001</v>
      </c>
      <c r="R14" s="89">
        <v>14.0495</v>
      </c>
      <c r="S14" s="89">
        <v>10.544600000000001</v>
      </c>
      <c r="T14" s="89">
        <v>1.3681000000000001</v>
      </c>
      <c r="U14" s="89">
        <v>2.5</v>
      </c>
      <c r="V14" s="89">
        <v>1.75</v>
      </c>
      <c r="W14" s="28"/>
      <c r="X14" s="28"/>
    </row>
    <row r="15" spans="2:24" ht="12.75" customHeight="1" x14ac:dyDescent="0.2">
      <c r="J15" s="28"/>
      <c r="K15" s="28"/>
      <c r="L15" s="28"/>
      <c r="M15" s="28"/>
      <c r="N15" s="28"/>
      <c r="O15" s="28"/>
      <c r="P15" s="10">
        <v>46203</v>
      </c>
      <c r="Q15" s="89">
        <v>18.9801</v>
      </c>
      <c r="R15" s="89">
        <v>14.0426</v>
      </c>
      <c r="S15" s="89">
        <v>10.5428</v>
      </c>
      <c r="T15" s="89">
        <v>1.3692</v>
      </c>
      <c r="U15" s="89">
        <v>2.5</v>
      </c>
      <c r="V15" s="89">
        <v>1.75</v>
      </c>
      <c r="W15" s="28"/>
      <c r="X15" s="28"/>
    </row>
    <row r="16" spans="2:24" ht="12.75" customHeight="1" x14ac:dyDescent="0.2">
      <c r="J16" s="28"/>
      <c r="K16" s="28"/>
      <c r="L16" s="28"/>
      <c r="M16" s="28"/>
      <c r="N16" s="28"/>
      <c r="O16" s="28"/>
      <c r="P16" s="10">
        <v>46295</v>
      </c>
      <c r="Q16" s="89">
        <v>18.956700000000001</v>
      </c>
      <c r="R16" s="89">
        <v>13.9885</v>
      </c>
      <c r="S16" s="89">
        <v>10.5398</v>
      </c>
      <c r="T16" s="89">
        <v>1.3711</v>
      </c>
      <c r="U16" s="89">
        <v>2.5</v>
      </c>
      <c r="V16" s="89">
        <v>1.75</v>
      </c>
      <c r="W16" s="28"/>
      <c r="X16" s="28"/>
    </row>
    <row r="17" spans="2:24" ht="12.75" customHeight="1" x14ac:dyDescent="0.2">
      <c r="J17" s="28"/>
      <c r="K17" s="28"/>
      <c r="L17" s="28"/>
      <c r="M17" s="28"/>
      <c r="N17" s="28"/>
      <c r="O17" s="28"/>
      <c r="P17" s="10">
        <v>46387</v>
      </c>
      <c r="Q17" s="89">
        <v>18.909700000000001</v>
      </c>
      <c r="R17" s="89">
        <v>13.986599999999999</v>
      </c>
      <c r="S17" s="89">
        <v>10.5372</v>
      </c>
      <c r="T17" s="89">
        <v>1.3724000000000001</v>
      </c>
      <c r="U17" s="89">
        <v>2.5</v>
      </c>
      <c r="V17" s="89">
        <v>1.75</v>
      </c>
      <c r="W17" s="28"/>
      <c r="X17" s="28"/>
    </row>
    <row r="18" spans="2:24" ht="12.75" customHeight="1" x14ac:dyDescent="0.2">
      <c r="J18" s="28"/>
      <c r="K18" s="28"/>
      <c r="L18" s="28"/>
      <c r="M18" s="28"/>
      <c r="N18" s="28"/>
      <c r="O18" s="28"/>
      <c r="P18" s="27"/>
      <c r="Q18" s="27"/>
      <c r="R18" s="27"/>
      <c r="S18" s="27"/>
      <c r="T18" s="27"/>
      <c r="U18" s="27"/>
      <c r="V18" s="27"/>
      <c r="W18" s="27"/>
      <c r="X18" s="28"/>
    </row>
    <row r="19" spans="2:24" ht="12.75" customHeight="1" x14ac:dyDescent="0.2">
      <c r="J19" s="28"/>
      <c r="K19" s="28"/>
      <c r="L19" s="28"/>
      <c r="M19" s="28"/>
      <c r="N19" s="28"/>
      <c r="O19" s="28"/>
      <c r="P19" s="96"/>
      <c r="Q19" s="27" t="s">
        <v>41</v>
      </c>
      <c r="R19" s="27" t="s">
        <v>42</v>
      </c>
      <c r="S19" s="27" t="s">
        <v>366</v>
      </c>
      <c r="T19" s="27"/>
      <c r="U19" s="27"/>
      <c r="V19" s="28"/>
      <c r="W19" s="27"/>
      <c r="X19" s="28"/>
    </row>
    <row r="20" spans="2:24" ht="12.75" customHeight="1" x14ac:dyDescent="0.2">
      <c r="J20" s="28"/>
      <c r="K20" s="28"/>
      <c r="L20" s="28"/>
      <c r="M20" s="28"/>
      <c r="N20" s="28"/>
      <c r="O20" s="28"/>
      <c r="P20" s="96"/>
      <c r="Q20" s="27" t="s">
        <v>18</v>
      </c>
      <c r="R20" s="27" t="s">
        <v>35</v>
      </c>
      <c r="S20" s="27" t="s">
        <v>367</v>
      </c>
      <c r="T20" s="27"/>
      <c r="U20" s="27"/>
      <c r="V20" s="27"/>
      <c r="W20" s="27"/>
      <c r="X20" s="28"/>
    </row>
    <row r="21" spans="2:24" ht="12.75" customHeight="1" x14ac:dyDescent="0.2">
      <c r="J21" s="28"/>
      <c r="K21" s="28"/>
      <c r="L21" s="28"/>
      <c r="M21" s="28"/>
      <c r="N21" s="28"/>
      <c r="O21" s="28"/>
      <c r="P21" s="96">
        <v>45291</v>
      </c>
      <c r="Q21" s="19">
        <v>6.5994000000000002</v>
      </c>
      <c r="R21" s="19">
        <v>6.5994000000000002</v>
      </c>
      <c r="S21" s="19">
        <v>3</v>
      </c>
      <c r="T21" s="27"/>
      <c r="U21" s="27"/>
      <c r="V21" s="27"/>
      <c r="W21" s="27"/>
      <c r="X21" s="28"/>
    </row>
    <row r="22" spans="2:24" ht="12.75" customHeight="1" x14ac:dyDescent="0.2">
      <c r="B22" s="9" t="s">
        <v>37</v>
      </c>
      <c r="J22" s="28"/>
      <c r="K22" s="28"/>
      <c r="L22" s="28"/>
      <c r="M22" s="28"/>
      <c r="N22" s="28"/>
      <c r="O22" s="28"/>
      <c r="P22" s="96">
        <v>45382</v>
      </c>
      <c r="Q22" s="89">
        <v>5.6412000000000004</v>
      </c>
      <c r="R22" s="89">
        <v>5.5960000000000001</v>
      </c>
      <c r="S22" s="89">
        <v>3</v>
      </c>
      <c r="T22" s="28"/>
      <c r="U22" s="28"/>
      <c r="V22" s="28"/>
      <c r="W22" s="28"/>
      <c r="X22" s="28"/>
    </row>
    <row r="23" spans="2:24" ht="12.75" customHeight="1" x14ac:dyDescent="0.2">
      <c r="J23" s="28"/>
      <c r="K23" s="28"/>
      <c r="L23" s="28"/>
      <c r="M23" s="28"/>
      <c r="N23" s="28"/>
      <c r="O23" s="28"/>
      <c r="P23" s="10">
        <v>45473</v>
      </c>
      <c r="Q23" s="89">
        <v>5.6456</v>
      </c>
      <c r="R23" s="89">
        <v>5.5903</v>
      </c>
      <c r="S23" s="89">
        <v>3</v>
      </c>
      <c r="T23" s="28"/>
      <c r="U23" s="28"/>
      <c r="V23" s="28"/>
      <c r="W23" s="28"/>
      <c r="X23" s="28"/>
    </row>
    <row r="24" spans="2:24" ht="12.75" customHeight="1" x14ac:dyDescent="0.2">
      <c r="J24" s="28"/>
      <c r="K24" s="28"/>
      <c r="L24" s="28"/>
      <c r="M24" s="28"/>
      <c r="N24" s="28"/>
      <c r="O24" s="28"/>
      <c r="P24" s="10">
        <v>45565</v>
      </c>
      <c r="Q24" s="89">
        <v>5.7015000000000002</v>
      </c>
      <c r="R24" s="89">
        <v>5.4790000000000001</v>
      </c>
      <c r="S24" s="89">
        <v>3</v>
      </c>
      <c r="T24" s="28"/>
      <c r="U24" s="28"/>
      <c r="V24" s="28"/>
      <c r="W24" s="28"/>
      <c r="X24" s="28"/>
    </row>
    <row r="25" spans="2:24" ht="12.75" customHeight="1" x14ac:dyDescent="0.2">
      <c r="J25" s="28"/>
      <c r="K25" s="28"/>
      <c r="L25" s="28"/>
      <c r="M25" s="28"/>
      <c r="N25" s="28"/>
      <c r="O25" s="28"/>
      <c r="P25" s="10">
        <v>45657</v>
      </c>
      <c r="Q25" s="89">
        <v>5.6889000000000003</v>
      </c>
      <c r="R25" s="89">
        <v>4.9877000000000002</v>
      </c>
      <c r="S25" s="89">
        <v>3</v>
      </c>
      <c r="T25" s="28"/>
      <c r="U25" s="28"/>
      <c r="V25" s="28"/>
      <c r="W25" s="28"/>
      <c r="X25" s="28"/>
    </row>
    <row r="26" spans="2:24" ht="12.75" customHeight="1" x14ac:dyDescent="0.2">
      <c r="B26" s="41" t="s">
        <v>586</v>
      </c>
      <c r="C26" s="29"/>
      <c r="D26" s="29"/>
      <c r="E26" s="29"/>
      <c r="F26" s="29"/>
      <c r="G26" s="29"/>
      <c r="H26" s="29"/>
      <c r="I26" s="29"/>
      <c r="J26" s="27"/>
      <c r="K26" s="27"/>
      <c r="L26" s="27"/>
      <c r="M26" s="27"/>
      <c r="N26" s="28"/>
      <c r="O26" s="28"/>
      <c r="P26" s="10">
        <v>45747</v>
      </c>
      <c r="Q26" s="89">
        <v>5.6517999999999997</v>
      </c>
      <c r="R26" s="89">
        <v>4.7824</v>
      </c>
      <c r="S26" s="89">
        <v>3</v>
      </c>
      <c r="T26" s="28"/>
      <c r="U26" s="28"/>
      <c r="V26" s="28"/>
      <c r="W26" s="28"/>
      <c r="X26" s="28"/>
    </row>
    <row r="27" spans="2:24" ht="12.75" customHeight="1" x14ac:dyDescent="0.2">
      <c r="B27" s="39" t="s">
        <v>369</v>
      </c>
      <c r="C27" s="29"/>
      <c r="D27" s="29"/>
      <c r="E27" s="29"/>
      <c r="F27" s="29"/>
      <c r="G27" s="29"/>
      <c r="H27" s="29"/>
      <c r="I27" s="29"/>
      <c r="J27" s="27"/>
      <c r="K27" s="27"/>
      <c r="L27" s="27"/>
      <c r="M27" s="27"/>
      <c r="N27" s="28"/>
      <c r="O27" s="28"/>
      <c r="P27" s="10">
        <v>45838</v>
      </c>
      <c r="Q27" s="89">
        <v>5.7199</v>
      </c>
      <c r="R27" s="89">
        <v>4.7237</v>
      </c>
      <c r="S27" s="89">
        <v>3</v>
      </c>
      <c r="T27" s="28"/>
      <c r="U27" s="28"/>
      <c r="V27" s="28"/>
      <c r="W27" s="28"/>
      <c r="X27" s="28"/>
    </row>
    <row r="28" spans="2:24" ht="12.75" customHeight="1" x14ac:dyDescent="0.2">
      <c r="C28" s="319" t="s">
        <v>133</v>
      </c>
      <c r="D28" s="319"/>
      <c r="E28" s="319"/>
      <c r="F28" s="319"/>
      <c r="G28" s="95"/>
      <c r="H28" s="29"/>
      <c r="I28" s="319" t="s">
        <v>136</v>
      </c>
      <c r="J28" s="320"/>
      <c r="K28" s="320"/>
      <c r="L28" s="320"/>
      <c r="M28" s="93"/>
      <c r="N28" s="93"/>
      <c r="O28" s="28"/>
      <c r="P28" s="10">
        <v>45930</v>
      </c>
      <c r="Q28" s="89">
        <v>5.7183999999999999</v>
      </c>
      <c r="R28" s="89">
        <v>4.6909999999999998</v>
      </c>
      <c r="S28" s="89">
        <v>3</v>
      </c>
      <c r="T28" s="28"/>
      <c r="U28" s="28"/>
      <c r="V28" s="28"/>
      <c r="W28" s="28"/>
      <c r="X28" s="28"/>
    </row>
    <row r="29" spans="2:24" ht="12.75" customHeight="1" x14ac:dyDescent="0.2">
      <c r="B29" s="7"/>
      <c r="J29" s="28"/>
      <c r="K29" s="28"/>
      <c r="L29" s="28"/>
      <c r="M29" s="28"/>
      <c r="N29" s="28"/>
      <c r="O29" s="28"/>
      <c r="P29" s="10">
        <v>46022</v>
      </c>
      <c r="Q29" s="89">
        <v>5.7709999999999999</v>
      </c>
      <c r="R29" s="89">
        <v>4.7110000000000003</v>
      </c>
      <c r="S29" s="89">
        <v>3</v>
      </c>
      <c r="T29" s="28"/>
      <c r="U29" s="28"/>
      <c r="V29" s="28"/>
      <c r="W29" s="28"/>
      <c r="X29" s="28"/>
    </row>
    <row r="30" spans="2:24" ht="12.75" customHeight="1" x14ac:dyDescent="0.2">
      <c r="J30" s="28"/>
      <c r="K30" s="28"/>
      <c r="L30" s="28"/>
      <c r="M30" s="28"/>
      <c r="N30" s="92"/>
      <c r="O30" s="28"/>
      <c r="P30" s="10">
        <v>46112</v>
      </c>
      <c r="Q30" s="89">
        <v>5.7794999999999996</v>
      </c>
      <c r="R30" s="89">
        <v>4.6999000000000004</v>
      </c>
      <c r="S30" s="89">
        <v>3</v>
      </c>
      <c r="T30" s="28"/>
      <c r="U30" s="28"/>
      <c r="V30" s="28"/>
      <c r="W30" s="28"/>
      <c r="X30" s="28"/>
    </row>
    <row r="31" spans="2:24" ht="12.75" customHeight="1" x14ac:dyDescent="0.2">
      <c r="J31" s="28"/>
      <c r="K31" s="28"/>
      <c r="L31" s="28"/>
      <c r="M31" s="28"/>
      <c r="N31" s="28"/>
      <c r="O31" s="28"/>
      <c r="P31" s="10">
        <v>46203</v>
      </c>
      <c r="Q31" s="89">
        <v>5.8094000000000001</v>
      </c>
      <c r="R31" s="89">
        <v>4.7302</v>
      </c>
      <c r="S31" s="89">
        <v>3</v>
      </c>
      <c r="T31" s="28"/>
      <c r="U31" s="28"/>
      <c r="V31" s="28"/>
      <c r="W31" s="28"/>
      <c r="X31" s="28"/>
    </row>
    <row r="32" spans="2:24" ht="12.75" customHeight="1" x14ac:dyDescent="0.2">
      <c r="J32" s="28"/>
      <c r="K32" s="28"/>
      <c r="L32" s="28"/>
      <c r="M32" s="28"/>
      <c r="N32" s="28"/>
      <c r="O32" s="28"/>
      <c r="P32" s="10">
        <v>46295</v>
      </c>
      <c r="Q32" s="89">
        <v>5.8833000000000002</v>
      </c>
      <c r="R32" s="89">
        <v>4.7922000000000002</v>
      </c>
      <c r="S32" s="89">
        <v>3</v>
      </c>
      <c r="T32" s="28"/>
      <c r="U32" s="28"/>
      <c r="V32" s="28"/>
      <c r="W32" s="28"/>
      <c r="X32" s="28"/>
    </row>
    <row r="33" spans="2:24" ht="12.75" customHeight="1" x14ac:dyDescent="0.2">
      <c r="J33" s="28"/>
      <c r="K33" s="28"/>
      <c r="L33" s="28"/>
      <c r="M33" s="28"/>
      <c r="N33" s="93"/>
      <c r="O33" s="28"/>
      <c r="P33" s="10">
        <v>46387</v>
      </c>
      <c r="Q33" s="89">
        <v>5.9118000000000004</v>
      </c>
      <c r="R33" s="89">
        <v>4.8486000000000002</v>
      </c>
      <c r="S33" s="89">
        <v>3</v>
      </c>
      <c r="T33" s="28"/>
      <c r="U33" s="28"/>
      <c r="V33" s="28"/>
      <c r="W33" s="28"/>
      <c r="X33" s="28"/>
    </row>
    <row r="34" spans="2:24" ht="12.75" customHeight="1" x14ac:dyDescent="0.2">
      <c r="J34" s="28"/>
      <c r="K34" s="28"/>
      <c r="L34" s="28"/>
      <c r="M34" s="28"/>
      <c r="N34" s="28"/>
      <c r="O34" s="28"/>
      <c r="P34" s="10"/>
      <c r="Q34" s="28"/>
      <c r="R34" s="28"/>
      <c r="S34" s="28"/>
      <c r="T34" s="28"/>
      <c r="U34" s="28"/>
      <c r="V34" s="28"/>
      <c r="W34" s="28"/>
      <c r="X34" s="28"/>
    </row>
    <row r="35" spans="2:24" ht="12.75" customHeight="1" x14ac:dyDescent="0.2">
      <c r="J35" s="28"/>
      <c r="K35" s="28"/>
      <c r="L35" s="28"/>
      <c r="M35" s="28"/>
      <c r="N35" s="28"/>
      <c r="O35" s="28"/>
      <c r="P35" s="10"/>
      <c r="Q35" s="28"/>
      <c r="R35" s="28"/>
      <c r="S35" s="28"/>
      <c r="T35" s="28"/>
      <c r="U35" s="28"/>
      <c r="V35" s="28"/>
      <c r="W35" s="28"/>
      <c r="X35" s="28"/>
    </row>
    <row r="36" spans="2:24" ht="12.75" customHeight="1" x14ac:dyDescent="0.2">
      <c r="J36" s="28"/>
      <c r="K36" s="28"/>
      <c r="L36" s="28"/>
      <c r="M36" s="28"/>
      <c r="N36" s="28"/>
      <c r="O36" s="28"/>
      <c r="P36" s="10"/>
      <c r="Q36" s="28"/>
      <c r="R36" s="28"/>
      <c r="S36" s="28"/>
      <c r="T36" s="28"/>
      <c r="U36" s="28"/>
      <c r="V36" s="28"/>
      <c r="W36" s="28"/>
      <c r="X36" s="28"/>
    </row>
    <row r="37" spans="2:24" ht="12.75" customHeight="1" x14ac:dyDescent="0.2">
      <c r="J37" s="28"/>
      <c r="K37" s="28"/>
      <c r="L37" s="28"/>
      <c r="M37" s="28"/>
      <c r="N37" s="28"/>
      <c r="O37" s="28"/>
      <c r="P37" s="28"/>
      <c r="Q37" s="28"/>
      <c r="R37" s="28"/>
      <c r="S37" s="28"/>
      <c r="T37" s="28"/>
      <c r="U37" s="28"/>
      <c r="V37" s="28"/>
      <c r="W37" s="28"/>
      <c r="X37" s="28"/>
    </row>
    <row r="38" spans="2:24" ht="12.75" customHeight="1" x14ac:dyDescent="0.2">
      <c r="J38" s="28"/>
      <c r="K38" s="28"/>
      <c r="L38" s="28"/>
      <c r="M38" s="28"/>
      <c r="N38" s="28"/>
      <c r="O38" s="28"/>
      <c r="P38" s="28"/>
      <c r="Q38" s="28"/>
      <c r="R38" s="28"/>
      <c r="S38" s="28"/>
      <c r="T38" s="28"/>
      <c r="U38" s="28"/>
      <c r="V38" s="28"/>
      <c r="W38" s="28"/>
      <c r="X38" s="28"/>
    </row>
    <row r="39" spans="2:24" ht="12.75" customHeight="1" x14ac:dyDescent="0.2">
      <c r="J39" s="28"/>
      <c r="K39" s="28"/>
      <c r="L39" s="28"/>
      <c r="M39" s="28"/>
      <c r="N39" s="28"/>
      <c r="O39" s="28"/>
      <c r="P39" s="28"/>
      <c r="Q39" s="28"/>
      <c r="R39" s="28"/>
      <c r="S39" s="28"/>
      <c r="T39" s="28"/>
      <c r="U39" s="28"/>
      <c r="V39" s="28"/>
      <c r="W39" s="28"/>
      <c r="X39" s="28"/>
    </row>
    <row r="40" spans="2:24" ht="12.75" customHeight="1" x14ac:dyDescent="0.2">
      <c r="J40" s="28"/>
      <c r="K40" s="28"/>
      <c r="L40" s="28"/>
      <c r="M40" s="28"/>
      <c r="N40" s="28"/>
      <c r="O40" s="28"/>
      <c r="P40" s="28"/>
      <c r="Q40" s="28"/>
      <c r="R40" s="28"/>
      <c r="S40" s="28"/>
      <c r="T40" s="28"/>
      <c r="U40" s="28"/>
      <c r="V40" s="28"/>
      <c r="W40" s="28"/>
      <c r="X40" s="28"/>
    </row>
    <row r="41" spans="2:24" ht="12.75" customHeight="1" x14ac:dyDescent="0.2">
      <c r="J41" s="28"/>
      <c r="K41" s="28"/>
      <c r="L41" s="28"/>
      <c r="M41" s="28"/>
      <c r="N41" s="28"/>
      <c r="O41" s="28"/>
      <c r="P41" s="28"/>
      <c r="Q41" s="28"/>
      <c r="R41" s="28"/>
      <c r="S41" s="28"/>
      <c r="T41" s="28"/>
      <c r="U41" s="28"/>
      <c r="V41" s="28"/>
      <c r="W41" s="28"/>
      <c r="X41" s="28"/>
    </row>
    <row r="42" spans="2:24" ht="12.75" customHeight="1" x14ac:dyDescent="0.2">
      <c r="J42" s="28"/>
      <c r="K42" s="28"/>
      <c r="L42" s="28"/>
      <c r="M42" s="28"/>
      <c r="N42" s="28"/>
      <c r="O42" s="28"/>
      <c r="P42" s="28"/>
      <c r="Q42" s="28"/>
      <c r="R42" s="28"/>
      <c r="S42" s="28"/>
      <c r="T42" s="28"/>
      <c r="U42" s="28"/>
      <c r="V42" s="28"/>
      <c r="W42" s="28"/>
      <c r="X42" s="28"/>
    </row>
    <row r="43" spans="2:24" ht="12.75" customHeight="1" x14ac:dyDescent="0.2">
      <c r="J43" s="28"/>
      <c r="K43" s="28"/>
      <c r="L43" s="28"/>
      <c r="M43" s="28"/>
      <c r="N43" s="28"/>
      <c r="O43" s="28"/>
      <c r="P43" s="28"/>
      <c r="Q43" s="28"/>
      <c r="R43" s="28"/>
      <c r="S43" s="28"/>
      <c r="T43" s="28"/>
      <c r="U43" s="28"/>
      <c r="V43" s="28"/>
      <c r="W43" s="28"/>
      <c r="X43" s="28"/>
    </row>
    <row r="44" spans="2:24" ht="12.75" customHeight="1" x14ac:dyDescent="0.2">
      <c r="J44" s="28"/>
      <c r="K44" s="28"/>
      <c r="L44" s="28"/>
      <c r="M44" s="28"/>
      <c r="N44" s="28"/>
      <c r="O44" s="28"/>
      <c r="P44" s="28"/>
      <c r="Q44" s="28"/>
      <c r="R44" s="28"/>
      <c r="S44" s="28"/>
      <c r="T44" s="28"/>
      <c r="U44" s="28"/>
      <c r="V44" s="28"/>
      <c r="W44" s="28"/>
      <c r="X44" s="28"/>
    </row>
    <row r="45" spans="2:24" ht="12.75" customHeight="1" x14ac:dyDescent="0.2">
      <c r="B45" s="9" t="s">
        <v>43</v>
      </c>
      <c r="J45" s="28"/>
      <c r="K45" s="28"/>
      <c r="L45" s="28"/>
      <c r="M45" s="28"/>
      <c r="N45" s="28"/>
      <c r="O45" s="28"/>
      <c r="P45" s="28"/>
      <c r="Q45" s="28"/>
      <c r="R45" s="28"/>
      <c r="S45" s="28"/>
      <c r="T45" s="28"/>
      <c r="U45" s="28"/>
      <c r="V45" s="28"/>
      <c r="W45" s="28"/>
      <c r="X45" s="28"/>
    </row>
    <row r="46" spans="2:24" ht="12.75" customHeight="1" x14ac:dyDescent="0.2">
      <c r="J46" s="28"/>
      <c r="K46" s="28"/>
      <c r="L46" s="28"/>
      <c r="M46" s="28"/>
      <c r="N46" s="28"/>
      <c r="O46" s="28"/>
      <c r="P46" s="28"/>
      <c r="Q46" s="28"/>
      <c r="R46" s="28"/>
      <c r="S46" s="28"/>
      <c r="T46" s="28"/>
      <c r="U46" s="28"/>
      <c r="V46" s="28"/>
      <c r="W46" s="28"/>
      <c r="X46" s="28"/>
    </row>
    <row r="47" spans="2:24" ht="12.75" customHeight="1" x14ac:dyDescent="0.2">
      <c r="J47" s="28"/>
      <c r="K47" s="28"/>
      <c r="L47" s="28"/>
      <c r="M47" s="28"/>
      <c r="N47" s="28"/>
      <c r="O47" s="28"/>
      <c r="P47" s="28"/>
      <c r="Q47" s="28"/>
      <c r="R47" s="28"/>
      <c r="S47" s="28"/>
      <c r="T47" s="28"/>
      <c r="U47" s="28"/>
      <c r="V47" s="28"/>
      <c r="W47" s="28"/>
      <c r="X47" s="28"/>
    </row>
  </sheetData>
  <mergeCells count="4">
    <mergeCell ref="C5:F5"/>
    <mergeCell ref="I5:L5"/>
    <mergeCell ref="C28:F28"/>
    <mergeCell ref="I28:L28"/>
  </mergeCells>
  <pageMargins left="0.7" right="0.7" top="0.78740157499999996" bottom="0.78740157499999996"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T47"/>
  <sheetViews>
    <sheetView zoomScaleNormal="100" workbookViewId="0"/>
  </sheetViews>
  <sheetFormatPr defaultColWidth="9.140625" defaultRowHeight="12.75" customHeight="1" x14ac:dyDescent="0.2"/>
  <cols>
    <col min="1" max="16384" width="9.140625" style="30"/>
  </cols>
  <sheetData>
    <row r="1" spans="1:20" ht="12.75" customHeight="1" x14ac:dyDescent="0.2">
      <c r="J1" s="28"/>
      <c r="K1" s="28"/>
      <c r="L1" s="28"/>
      <c r="M1" s="28"/>
      <c r="N1" s="28"/>
      <c r="O1" s="28"/>
      <c r="P1" s="28"/>
      <c r="Q1" s="28"/>
      <c r="R1" s="28"/>
      <c r="S1" s="28"/>
      <c r="T1" s="28"/>
    </row>
    <row r="2" spans="1:20" ht="12.75" customHeight="1" x14ac:dyDescent="0.25">
      <c r="A2" s="91"/>
      <c r="C2" s="97"/>
      <c r="D2" s="98"/>
      <c r="E2" s="98"/>
      <c r="F2" s="98"/>
      <c r="G2" s="98"/>
      <c r="J2" s="28"/>
      <c r="K2" s="28"/>
      <c r="L2" s="28"/>
      <c r="M2" s="28"/>
      <c r="N2" s="28"/>
      <c r="O2" s="28"/>
      <c r="P2" s="28"/>
      <c r="Q2" s="28"/>
      <c r="R2" s="28"/>
      <c r="S2" s="28"/>
      <c r="T2" s="99"/>
    </row>
    <row r="3" spans="1:20" ht="12.75" customHeight="1" x14ac:dyDescent="0.25">
      <c r="A3" s="91"/>
      <c r="B3" s="39" t="s">
        <v>313</v>
      </c>
      <c r="J3" s="28"/>
      <c r="K3" s="28"/>
      <c r="L3" s="28"/>
      <c r="M3" s="28"/>
      <c r="N3" s="28"/>
      <c r="O3" s="28"/>
      <c r="P3" s="100" t="s">
        <v>314</v>
      </c>
      <c r="Q3" s="100" t="s">
        <v>315</v>
      </c>
      <c r="R3" s="100" t="s">
        <v>316</v>
      </c>
      <c r="S3" s="100" t="s">
        <v>317</v>
      </c>
      <c r="T3" s="89"/>
    </row>
    <row r="4" spans="1:20" ht="12.75" customHeight="1" x14ac:dyDescent="0.25">
      <c r="A4" s="91"/>
      <c r="B4" s="321" t="s">
        <v>318</v>
      </c>
      <c r="C4" s="321"/>
      <c r="D4" s="321"/>
      <c r="E4" s="321"/>
      <c r="F4" s="321"/>
      <c r="G4" s="321"/>
      <c r="H4" s="29"/>
      <c r="I4" s="29"/>
      <c r="J4" s="28"/>
      <c r="K4" s="28"/>
      <c r="L4" s="28"/>
      <c r="M4" s="101"/>
      <c r="N4" s="28"/>
      <c r="O4" s="28"/>
      <c r="P4" s="100" t="s">
        <v>319</v>
      </c>
      <c r="Q4" s="100" t="s">
        <v>320</v>
      </c>
      <c r="R4" s="100" t="s">
        <v>321</v>
      </c>
      <c r="S4" s="100" t="s">
        <v>322</v>
      </c>
      <c r="T4" s="1"/>
    </row>
    <row r="5" spans="1:20" ht="12.75" customHeight="1" x14ac:dyDescent="0.2">
      <c r="B5" s="322"/>
      <c r="C5" s="321"/>
      <c r="D5" s="321"/>
      <c r="E5" s="321"/>
      <c r="F5" s="321"/>
      <c r="G5" s="321"/>
      <c r="H5" s="29"/>
      <c r="I5" s="29"/>
      <c r="J5" s="323" t="s">
        <v>323</v>
      </c>
      <c r="K5" s="324" t="s">
        <v>324</v>
      </c>
      <c r="L5" s="92" t="s">
        <v>202</v>
      </c>
      <c r="M5" s="323" t="s">
        <v>325</v>
      </c>
      <c r="N5" s="324" t="s">
        <v>326</v>
      </c>
      <c r="O5" s="102" t="s">
        <v>327</v>
      </c>
      <c r="P5" s="11">
        <v>0</v>
      </c>
      <c r="Q5" s="11">
        <v>0</v>
      </c>
      <c r="R5" s="28">
        <v>0</v>
      </c>
      <c r="S5" s="28"/>
      <c r="T5" s="89"/>
    </row>
    <row r="6" spans="1:20" ht="12.75" customHeight="1" x14ac:dyDescent="0.2">
      <c r="B6" s="103" t="s">
        <v>328</v>
      </c>
      <c r="C6" s="29"/>
      <c r="D6" s="29"/>
      <c r="E6" s="29"/>
      <c r="F6" s="29"/>
      <c r="G6" s="29"/>
      <c r="H6" s="29"/>
      <c r="I6" s="29"/>
      <c r="J6" s="323"/>
      <c r="K6" s="324"/>
      <c r="L6" s="92" t="s">
        <v>203</v>
      </c>
      <c r="M6" s="323"/>
      <c r="N6" s="324"/>
      <c r="O6" s="102" t="s">
        <v>329</v>
      </c>
      <c r="P6" s="11">
        <v>20.845500000000001</v>
      </c>
      <c r="Q6" s="11">
        <v>19.290500000000002</v>
      </c>
      <c r="R6" s="28">
        <v>3</v>
      </c>
      <c r="S6" s="28">
        <v>2</v>
      </c>
      <c r="T6" s="1"/>
    </row>
    <row r="7" spans="1:20" ht="12.75" customHeight="1" x14ac:dyDescent="0.2">
      <c r="B7" s="103"/>
      <c r="C7" s="29"/>
      <c r="D7" s="29"/>
      <c r="E7" s="29"/>
      <c r="F7" s="29"/>
      <c r="G7" s="29"/>
      <c r="H7" s="29"/>
      <c r="I7" s="29"/>
      <c r="J7" s="323"/>
      <c r="K7" s="324" t="s">
        <v>330</v>
      </c>
      <c r="L7" s="28" t="s">
        <v>202</v>
      </c>
      <c r="M7" s="323"/>
      <c r="N7" s="324" t="s">
        <v>331</v>
      </c>
      <c r="O7" s="102" t="s">
        <v>327</v>
      </c>
      <c r="P7" s="11">
        <v>0</v>
      </c>
      <c r="Q7" s="11">
        <v>0</v>
      </c>
      <c r="R7" s="28">
        <v>0</v>
      </c>
      <c r="S7" s="28"/>
      <c r="T7" s="28"/>
    </row>
    <row r="8" spans="1:20" ht="12.75" customHeight="1" x14ac:dyDescent="0.2">
      <c r="B8" s="29"/>
      <c r="C8" s="29"/>
      <c r="D8" s="29"/>
      <c r="E8" s="29"/>
      <c r="F8" s="29"/>
      <c r="G8" s="29"/>
      <c r="H8" s="29"/>
      <c r="I8" s="29"/>
      <c r="J8" s="323"/>
      <c r="K8" s="324"/>
      <c r="L8" s="28" t="s">
        <v>203</v>
      </c>
      <c r="M8" s="323"/>
      <c r="N8" s="324"/>
      <c r="O8" s="102" t="s">
        <v>329</v>
      </c>
      <c r="P8" s="11">
        <v>12.384</v>
      </c>
      <c r="Q8" s="11">
        <v>0</v>
      </c>
      <c r="R8" s="28">
        <v>1</v>
      </c>
      <c r="S8" s="28"/>
      <c r="T8" s="28"/>
    </row>
    <row r="9" spans="1:20" ht="12.75" customHeight="1" x14ac:dyDescent="0.2">
      <c r="B9" s="29"/>
      <c r="C9" s="29"/>
      <c r="D9" s="29"/>
      <c r="E9" s="29"/>
      <c r="F9" s="29"/>
      <c r="G9" s="29"/>
      <c r="H9" s="29"/>
      <c r="I9" s="29"/>
      <c r="J9" s="323" t="s">
        <v>332</v>
      </c>
      <c r="K9" s="324" t="s">
        <v>333</v>
      </c>
      <c r="L9" s="28" t="s">
        <v>202</v>
      </c>
      <c r="M9" s="323" t="s">
        <v>334</v>
      </c>
      <c r="N9" s="324" t="s">
        <v>333</v>
      </c>
      <c r="O9" s="102" t="s">
        <v>327</v>
      </c>
      <c r="P9" s="104">
        <v>0</v>
      </c>
      <c r="Q9" s="11">
        <v>0</v>
      </c>
      <c r="R9" s="28">
        <v>0</v>
      </c>
      <c r="S9" s="28"/>
      <c r="T9" s="28"/>
    </row>
    <row r="10" spans="1:20" ht="12.75" customHeight="1" x14ac:dyDescent="0.2">
      <c r="B10" s="29"/>
      <c r="C10" s="29"/>
      <c r="D10" s="29"/>
      <c r="E10" s="29"/>
      <c r="F10" s="29"/>
      <c r="G10" s="29"/>
      <c r="H10" s="29"/>
      <c r="I10" s="29"/>
      <c r="J10" s="323"/>
      <c r="K10" s="324"/>
      <c r="L10" s="28" t="s">
        <v>203</v>
      </c>
      <c r="M10" s="323"/>
      <c r="N10" s="324"/>
      <c r="O10" s="102" t="s">
        <v>329</v>
      </c>
      <c r="P10" s="104">
        <v>4.2291999999999996</v>
      </c>
      <c r="Q10" s="11">
        <v>2.06E-2</v>
      </c>
      <c r="R10" s="28">
        <v>3</v>
      </c>
      <c r="S10" s="28">
        <v>1</v>
      </c>
      <c r="T10" s="28"/>
    </row>
    <row r="11" spans="1:20" ht="12.75" customHeight="1" x14ac:dyDescent="0.2">
      <c r="B11" s="29"/>
      <c r="C11" s="29"/>
      <c r="D11" s="29"/>
      <c r="E11" s="29"/>
      <c r="F11" s="29"/>
      <c r="G11" s="29"/>
      <c r="H11" s="29"/>
      <c r="I11" s="29"/>
      <c r="J11" s="323"/>
      <c r="K11" s="324" t="s">
        <v>330</v>
      </c>
      <c r="L11" s="28" t="s">
        <v>202</v>
      </c>
      <c r="M11" s="323"/>
      <c r="N11" s="324" t="s">
        <v>331</v>
      </c>
      <c r="O11" s="102" t="s">
        <v>327</v>
      </c>
      <c r="P11" s="104">
        <v>0</v>
      </c>
      <c r="Q11" s="11">
        <v>0</v>
      </c>
      <c r="R11" s="28">
        <v>0</v>
      </c>
      <c r="S11" s="28"/>
      <c r="T11" s="28"/>
    </row>
    <row r="12" spans="1:20" ht="12.75" customHeight="1" x14ac:dyDescent="0.2">
      <c r="B12" s="29"/>
      <c r="C12" s="29"/>
      <c r="D12" s="29"/>
      <c r="E12" s="29"/>
      <c r="F12" s="29"/>
      <c r="G12" s="29"/>
      <c r="H12" s="29"/>
      <c r="I12" s="29"/>
      <c r="J12" s="323"/>
      <c r="K12" s="324"/>
      <c r="L12" s="28" t="s">
        <v>203</v>
      </c>
      <c r="M12" s="323"/>
      <c r="N12" s="324"/>
      <c r="O12" s="102" t="s">
        <v>329</v>
      </c>
      <c r="P12" s="104">
        <v>4.0347</v>
      </c>
      <c r="Q12" s="11">
        <v>0</v>
      </c>
      <c r="R12" s="28">
        <v>2</v>
      </c>
      <c r="S12" s="28"/>
      <c r="T12" s="28"/>
    </row>
    <row r="13" spans="1:20" ht="12.75" customHeight="1" x14ac:dyDescent="0.2">
      <c r="J13" s="27"/>
      <c r="K13" s="27"/>
      <c r="L13" s="27"/>
      <c r="M13" s="27"/>
      <c r="N13" s="28"/>
      <c r="O13" s="28"/>
      <c r="P13" s="11"/>
      <c r="Q13" s="11"/>
      <c r="R13" s="28"/>
      <c r="S13" s="28"/>
    </row>
    <row r="14" spans="1:20" ht="12.75" customHeight="1" x14ac:dyDescent="0.2">
      <c r="J14" s="27"/>
      <c r="K14" s="27"/>
      <c r="L14" s="27"/>
      <c r="M14" s="27"/>
      <c r="N14" s="28"/>
      <c r="O14" s="28"/>
      <c r="P14" s="28"/>
      <c r="Q14" s="28"/>
      <c r="R14" s="28"/>
      <c r="S14" s="28"/>
    </row>
    <row r="15" spans="1:20" ht="12.75" customHeight="1" x14ac:dyDescent="0.2">
      <c r="J15" s="28"/>
      <c r="K15" s="28"/>
      <c r="L15" s="28"/>
      <c r="M15" s="28"/>
      <c r="N15" s="28"/>
      <c r="O15" s="28"/>
      <c r="P15" s="28"/>
      <c r="Q15" s="28"/>
      <c r="R15" s="28"/>
      <c r="S15" s="28"/>
    </row>
    <row r="16" spans="1:20" ht="12.75" customHeight="1" x14ac:dyDescent="0.2">
      <c r="J16" s="28"/>
      <c r="K16" s="28"/>
      <c r="L16" s="28"/>
      <c r="M16" s="28"/>
      <c r="N16" s="28"/>
      <c r="O16" s="28"/>
      <c r="P16" s="28"/>
      <c r="Q16" s="28"/>
      <c r="R16" s="28"/>
      <c r="S16" s="28"/>
    </row>
    <row r="17" spans="2:19" ht="12.75" customHeight="1" x14ac:dyDescent="0.2">
      <c r="J17" s="28"/>
      <c r="K17" s="28"/>
      <c r="L17" s="28"/>
      <c r="M17" s="28"/>
      <c r="N17" s="28"/>
      <c r="O17" s="28"/>
      <c r="P17" s="28"/>
      <c r="Q17" s="28"/>
      <c r="R17" s="28"/>
      <c r="S17" s="28"/>
    </row>
    <row r="18" spans="2:19" ht="12.75" customHeight="1" x14ac:dyDescent="0.2">
      <c r="J18" s="28"/>
      <c r="K18" s="28"/>
      <c r="L18" s="28"/>
      <c r="M18" s="28"/>
      <c r="N18" s="28"/>
      <c r="O18" s="28"/>
      <c r="P18" s="28"/>
      <c r="Q18" s="28"/>
      <c r="R18" s="28"/>
      <c r="S18" s="28"/>
    </row>
    <row r="19" spans="2:19" ht="12.75" customHeight="1" x14ac:dyDescent="0.2">
      <c r="J19" s="28"/>
      <c r="K19" s="28"/>
      <c r="L19" s="28"/>
      <c r="M19" s="28"/>
      <c r="N19" s="28"/>
      <c r="O19" s="28"/>
      <c r="P19" s="28"/>
      <c r="Q19" s="28"/>
      <c r="R19" s="28"/>
      <c r="S19" s="28"/>
    </row>
    <row r="20" spans="2:19" ht="12.75" customHeight="1" x14ac:dyDescent="0.2">
      <c r="J20" s="28"/>
      <c r="K20" s="28"/>
      <c r="L20" s="28"/>
      <c r="M20" s="28"/>
      <c r="N20" s="28"/>
      <c r="O20" s="28"/>
      <c r="P20" s="28"/>
      <c r="Q20" s="28"/>
      <c r="R20" s="28"/>
      <c r="S20" s="28"/>
    </row>
    <row r="21" spans="2:19" ht="12.75" customHeight="1" x14ac:dyDescent="0.2">
      <c r="J21" s="28"/>
      <c r="K21" s="28"/>
      <c r="L21" s="28"/>
      <c r="M21" s="28"/>
      <c r="N21" s="28"/>
      <c r="O21" s="28"/>
      <c r="P21" s="28"/>
      <c r="Q21" s="28"/>
      <c r="R21" s="28"/>
      <c r="S21" s="28"/>
    </row>
    <row r="22" spans="2:19" ht="12.75" customHeight="1" x14ac:dyDescent="0.2">
      <c r="J22" s="28"/>
      <c r="K22" s="28"/>
      <c r="L22" s="28"/>
      <c r="M22" s="28"/>
      <c r="N22" s="28"/>
      <c r="O22" s="28"/>
      <c r="P22" s="28"/>
      <c r="Q22" s="28"/>
      <c r="R22" s="28"/>
      <c r="S22" s="28"/>
    </row>
    <row r="23" spans="2:19" ht="12.75" customHeight="1" x14ac:dyDescent="0.2">
      <c r="B23" s="105" t="s">
        <v>37</v>
      </c>
      <c r="J23" s="28"/>
      <c r="K23" s="28"/>
      <c r="L23" s="28"/>
      <c r="M23" s="28"/>
      <c r="N23" s="28"/>
      <c r="O23" s="28"/>
      <c r="P23" s="28"/>
      <c r="Q23" s="28"/>
      <c r="R23" s="28"/>
      <c r="S23" s="28"/>
    </row>
    <row r="24" spans="2:19" ht="12.75" customHeight="1" x14ac:dyDescent="0.2">
      <c r="J24" s="28"/>
      <c r="K24" s="28"/>
      <c r="L24" s="28"/>
      <c r="M24" s="28"/>
      <c r="N24" s="28"/>
      <c r="O24" s="28"/>
      <c r="P24" s="28"/>
      <c r="Q24" s="28"/>
      <c r="R24" s="28"/>
      <c r="S24" s="28"/>
    </row>
    <row r="25" spans="2:19" ht="12.75" customHeight="1" x14ac:dyDescent="0.2">
      <c r="J25" s="28"/>
      <c r="K25" s="28"/>
      <c r="L25" s="28"/>
      <c r="M25" s="28"/>
      <c r="N25" s="28"/>
      <c r="O25" s="28"/>
      <c r="P25" s="28"/>
      <c r="Q25" s="28"/>
      <c r="R25" s="28"/>
      <c r="S25" s="28"/>
    </row>
    <row r="26" spans="2:19" ht="12.75" customHeight="1" x14ac:dyDescent="0.2">
      <c r="J26" s="28"/>
      <c r="K26" s="28"/>
      <c r="L26" s="28"/>
      <c r="M26" s="28"/>
      <c r="N26" s="28"/>
      <c r="O26" s="28"/>
      <c r="P26" s="28"/>
      <c r="Q26" s="28"/>
      <c r="R26" s="28"/>
      <c r="S26" s="28"/>
    </row>
    <row r="27" spans="2:19" ht="12.75" customHeight="1" x14ac:dyDescent="0.2">
      <c r="B27" s="39" t="s">
        <v>335</v>
      </c>
      <c r="J27" s="28"/>
      <c r="K27" s="28"/>
      <c r="L27" s="28"/>
      <c r="M27" s="28"/>
      <c r="N27" s="28"/>
      <c r="O27" s="28"/>
      <c r="P27" s="28"/>
      <c r="Q27" s="28"/>
      <c r="R27" s="28"/>
      <c r="S27" s="28"/>
    </row>
    <row r="28" spans="2:19" ht="12.75" customHeight="1" x14ac:dyDescent="0.2">
      <c r="B28" s="321" t="s">
        <v>336</v>
      </c>
      <c r="C28" s="321"/>
      <c r="D28" s="321"/>
      <c r="E28" s="321"/>
      <c r="F28" s="321"/>
      <c r="G28" s="321"/>
      <c r="J28" s="28"/>
      <c r="K28" s="28"/>
      <c r="L28" s="28"/>
      <c r="M28" s="28"/>
      <c r="N28" s="28"/>
      <c r="O28" s="28"/>
      <c r="P28" s="28"/>
      <c r="Q28" s="28"/>
      <c r="R28" s="28"/>
      <c r="S28" s="28"/>
    </row>
    <row r="29" spans="2:19" ht="12.75" customHeight="1" x14ac:dyDescent="0.2">
      <c r="B29" s="322"/>
      <c r="C29" s="321"/>
      <c r="D29" s="321"/>
      <c r="E29" s="321"/>
      <c r="F29" s="321"/>
      <c r="G29" s="321"/>
      <c r="J29" s="28"/>
      <c r="K29" s="28"/>
      <c r="L29" s="28"/>
      <c r="M29" s="28"/>
      <c r="N29" s="28"/>
      <c r="O29" s="28"/>
      <c r="P29" s="28"/>
      <c r="Q29" s="28"/>
      <c r="R29" s="28"/>
      <c r="S29" s="28"/>
    </row>
    <row r="30" spans="2:19" ht="12.75" customHeight="1" x14ac:dyDescent="0.2">
      <c r="B30" s="103" t="s">
        <v>337</v>
      </c>
      <c r="C30" s="29"/>
      <c r="D30" s="29"/>
      <c r="E30" s="29"/>
      <c r="F30" s="29"/>
      <c r="G30" s="29"/>
      <c r="J30" s="28"/>
      <c r="K30" s="28"/>
      <c r="L30" s="28"/>
      <c r="M30" s="28"/>
      <c r="N30" s="28"/>
      <c r="O30" s="28"/>
      <c r="P30" s="28"/>
      <c r="Q30" s="28"/>
      <c r="R30" s="28"/>
      <c r="S30" s="28"/>
    </row>
    <row r="31" spans="2:19" ht="12.75" customHeight="1" x14ac:dyDescent="0.2">
      <c r="J31" s="28"/>
      <c r="K31" s="28"/>
      <c r="L31" s="28"/>
      <c r="M31" s="28"/>
      <c r="N31" s="28"/>
      <c r="O31" s="28"/>
      <c r="P31" s="28"/>
      <c r="Q31" s="28"/>
      <c r="R31" s="28"/>
      <c r="S31" s="28"/>
    </row>
    <row r="32" spans="2:19" ht="12.75" customHeight="1" x14ac:dyDescent="0.2">
      <c r="J32" s="28"/>
      <c r="K32" s="28"/>
      <c r="L32" s="28"/>
      <c r="M32" s="28"/>
      <c r="N32" s="28"/>
      <c r="O32" s="28"/>
      <c r="P32" s="28"/>
      <c r="Q32" s="28"/>
      <c r="R32" s="28"/>
      <c r="S32" s="28"/>
    </row>
    <row r="33" spans="2:19" ht="12.75" customHeight="1" x14ac:dyDescent="0.2">
      <c r="J33" s="28"/>
      <c r="K33" s="28"/>
      <c r="L33" s="28"/>
      <c r="M33" s="28"/>
      <c r="N33" s="28"/>
      <c r="O33" s="28"/>
      <c r="P33" s="28"/>
      <c r="Q33" s="28"/>
      <c r="R33" s="28"/>
      <c r="S33" s="28"/>
    </row>
    <row r="34" spans="2:19" ht="12.75" customHeight="1" x14ac:dyDescent="0.2">
      <c r="J34" s="28"/>
      <c r="K34" s="28"/>
      <c r="L34" s="28"/>
      <c r="M34" s="28"/>
      <c r="N34" s="28"/>
      <c r="O34" s="28"/>
      <c r="P34" s="28"/>
      <c r="Q34" s="28"/>
      <c r="R34" s="28"/>
      <c r="S34" s="28"/>
    </row>
    <row r="35" spans="2:19" ht="12.75" customHeight="1" x14ac:dyDescent="0.2">
      <c r="J35" s="28"/>
      <c r="K35" s="28"/>
      <c r="L35" s="28"/>
      <c r="M35" s="28"/>
      <c r="N35" s="28"/>
      <c r="O35" s="28"/>
      <c r="P35" s="28"/>
      <c r="Q35" s="28"/>
      <c r="R35" s="28"/>
      <c r="S35" s="28"/>
    </row>
    <row r="36" spans="2:19" ht="12.75" customHeight="1" x14ac:dyDescent="0.2">
      <c r="J36" s="28"/>
      <c r="K36" s="28"/>
      <c r="L36" s="28"/>
      <c r="M36" s="28"/>
      <c r="N36" s="28"/>
      <c r="O36" s="28"/>
      <c r="P36" s="28"/>
      <c r="Q36" s="28"/>
      <c r="R36" s="28"/>
      <c r="S36" s="28"/>
    </row>
    <row r="37" spans="2:19" ht="12.75" customHeight="1" x14ac:dyDescent="0.2">
      <c r="J37" s="28"/>
      <c r="K37" s="28"/>
      <c r="L37" s="28"/>
      <c r="M37" s="28"/>
      <c r="N37" s="28"/>
      <c r="O37" s="28"/>
      <c r="P37" s="28"/>
      <c r="Q37" s="28"/>
      <c r="R37" s="28"/>
      <c r="S37" s="28"/>
    </row>
    <row r="38" spans="2:19" ht="12.75" customHeight="1" x14ac:dyDescent="0.2">
      <c r="B38" s="103"/>
      <c r="C38" s="29"/>
      <c r="D38" s="29"/>
      <c r="E38" s="29"/>
      <c r="F38" s="29"/>
      <c r="G38" s="29"/>
      <c r="J38" s="28"/>
      <c r="K38" s="28"/>
      <c r="L38" s="28"/>
      <c r="M38" s="28"/>
      <c r="N38" s="28"/>
      <c r="O38" s="28"/>
      <c r="P38" s="28"/>
      <c r="Q38" s="28"/>
      <c r="R38" s="28"/>
      <c r="S38" s="28"/>
    </row>
    <row r="39" spans="2:19" ht="12.75" customHeight="1" x14ac:dyDescent="0.2">
      <c r="B39" s="29"/>
      <c r="C39" s="29"/>
      <c r="D39" s="29"/>
      <c r="E39" s="29"/>
      <c r="F39" s="29"/>
      <c r="G39" s="29"/>
      <c r="J39" s="28"/>
      <c r="K39" s="28"/>
      <c r="L39" s="28"/>
      <c r="M39" s="28"/>
      <c r="N39" s="28"/>
      <c r="O39" s="28"/>
      <c r="P39" s="28"/>
      <c r="Q39" s="28"/>
      <c r="R39" s="28"/>
      <c r="S39" s="28"/>
    </row>
    <row r="40" spans="2:19" ht="12.75" customHeight="1" x14ac:dyDescent="0.2">
      <c r="B40" s="29"/>
      <c r="C40" s="29"/>
      <c r="D40" s="29"/>
      <c r="E40" s="29"/>
      <c r="F40" s="29"/>
      <c r="G40" s="29"/>
      <c r="J40" s="28"/>
      <c r="K40" s="28"/>
      <c r="L40" s="28"/>
      <c r="M40" s="28"/>
      <c r="N40" s="28"/>
      <c r="O40" s="28"/>
      <c r="P40" s="28"/>
      <c r="Q40" s="28"/>
      <c r="R40" s="28"/>
      <c r="S40" s="28"/>
    </row>
    <row r="41" spans="2:19" ht="12.75" customHeight="1" x14ac:dyDescent="0.2">
      <c r="B41" s="29"/>
      <c r="C41" s="29"/>
      <c r="D41" s="29"/>
      <c r="E41" s="29"/>
      <c r="F41" s="29"/>
      <c r="G41" s="29"/>
      <c r="J41" s="28"/>
      <c r="K41" s="28"/>
      <c r="L41" s="28"/>
      <c r="M41" s="28"/>
      <c r="N41" s="28"/>
      <c r="O41" s="28"/>
      <c r="P41" s="28"/>
      <c r="Q41" s="28"/>
      <c r="R41" s="28"/>
      <c r="S41" s="28"/>
    </row>
    <row r="42" spans="2:19" ht="12.75" customHeight="1" x14ac:dyDescent="0.2">
      <c r="B42" s="29"/>
      <c r="C42" s="29"/>
      <c r="D42" s="29"/>
      <c r="E42" s="29"/>
      <c r="F42" s="29"/>
      <c r="G42" s="29"/>
      <c r="J42" s="28"/>
      <c r="K42" s="28"/>
      <c r="L42" s="28"/>
      <c r="M42" s="28"/>
      <c r="N42" s="28"/>
      <c r="O42" s="28"/>
      <c r="P42" s="28"/>
      <c r="Q42" s="28"/>
      <c r="R42" s="28"/>
      <c r="S42" s="28"/>
    </row>
    <row r="43" spans="2:19" ht="12.75" customHeight="1" x14ac:dyDescent="0.2">
      <c r="B43" s="29"/>
      <c r="C43" s="29"/>
      <c r="D43" s="29"/>
      <c r="E43" s="29"/>
      <c r="F43" s="29"/>
      <c r="G43" s="29"/>
      <c r="J43" s="28"/>
      <c r="K43" s="28"/>
      <c r="L43" s="28"/>
      <c r="M43" s="28"/>
      <c r="N43" s="28"/>
      <c r="O43" s="28"/>
      <c r="P43" s="28"/>
      <c r="Q43" s="28"/>
      <c r="R43" s="28"/>
      <c r="S43" s="28"/>
    </row>
    <row r="44" spans="2:19" ht="12.75" customHeight="1" x14ac:dyDescent="0.2">
      <c r="J44" s="28"/>
      <c r="K44" s="28"/>
      <c r="L44" s="28"/>
      <c r="M44" s="28"/>
      <c r="N44" s="28"/>
      <c r="O44" s="28"/>
      <c r="P44" s="28"/>
      <c r="Q44" s="28"/>
      <c r="R44" s="28"/>
      <c r="S44" s="28"/>
    </row>
    <row r="45" spans="2:19" ht="12.75" customHeight="1" x14ac:dyDescent="0.2">
      <c r="J45" s="28"/>
      <c r="K45" s="28"/>
      <c r="L45" s="28"/>
      <c r="M45" s="28"/>
      <c r="N45" s="28"/>
      <c r="O45" s="28"/>
      <c r="P45" s="28"/>
      <c r="Q45" s="28"/>
      <c r="R45" s="28"/>
      <c r="S45" s="28"/>
    </row>
    <row r="46" spans="2:19" ht="12.75" customHeight="1" x14ac:dyDescent="0.2">
      <c r="J46" s="28"/>
      <c r="K46" s="28"/>
      <c r="L46" s="28"/>
      <c r="M46" s="28"/>
      <c r="N46" s="28"/>
      <c r="O46" s="28"/>
      <c r="P46" s="28"/>
      <c r="Q46" s="28"/>
      <c r="R46" s="28"/>
      <c r="S46" s="28"/>
    </row>
    <row r="47" spans="2:19" ht="12.75" customHeight="1" x14ac:dyDescent="0.2">
      <c r="B47" s="105" t="s">
        <v>43</v>
      </c>
      <c r="J47" s="28"/>
      <c r="K47" s="28"/>
      <c r="L47" s="28"/>
      <c r="M47" s="28"/>
      <c r="N47" s="28"/>
      <c r="O47" s="28"/>
      <c r="P47" s="28"/>
      <c r="Q47" s="28"/>
      <c r="R47" s="28"/>
      <c r="S47" s="28"/>
    </row>
  </sheetData>
  <mergeCells count="14">
    <mergeCell ref="B4:G5"/>
    <mergeCell ref="J5:J8"/>
    <mergeCell ref="K5:K6"/>
    <mergeCell ref="M5:M8"/>
    <mergeCell ref="N5:N6"/>
    <mergeCell ref="K7:K8"/>
    <mergeCell ref="N7:N8"/>
    <mergeCell ref="B28:G29"/>
    <mergeCell ref="J9:J12"/>
    <mergeCell ref="K9:K10"/>
    <mergeCell ref="M9:M12"/>
    <mergeCell ref="N9:N10"/>
    <mergeCell ref="K11:K12"/>
    <mergeCell ref="N11:N12"/>
  </mergeCells>
  <pageMargins left="0.7" right="0.7" top="0.78740157499999996" bottom="0.78740157499999996"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O45"/>
  <sheetViews>
    <sheetView zoomScaleNormal="100" workbookViewId="0"/>
  </sheetViews>
  <sheetFormatPr defaultColWidth="9.140625" defaultRowHeight="12.75" customHeight="1" x14ac:dyDescent="0.2"/>
  <cols>
    <col min="1" max="16384" width="9.140625" style="30"/>
  </cols>
  <sheetData>
    <row r="1" spans="1:15" ht="12.75" customHeight="1" x14ac:dyDescent="0.2">
      <c r="J1" s="28"/>
      <c r="K1" s="28"/>
      <c r="L1" s="28"/>
      <c r="M1" s="28"/>
      <c r="N1" s="28"/>
      <c r="O1" s="28"/>
    </row>
    <row r="2" spans="1:15" ht="12.75" customHeight="1" x14ac:dyDescent="0.2">
      <c r="J2" s="28"/>
      <c r="K2" s="28"/>
      <c r="L2" s="28"/>
      <c r="M2" s="28"/>
      <c r="N2" s="28"/>
      <c r="O2" s="28"/>
    </row>
    <row r="3" spans="1:15" ht="12.75" customHeight="1" x14ac:dyDescent="0.25">
      <c r="A3" s="91"/>
      <c r="B3" s="39" t="s">
        <v>162</v>
      </c>
      <c r="C3" s="91"/>
      <c r="D3" s="91"/>
      <c r="E3" s="91"/>
      <c r="J3" s="28" t="s">
        <v>42</v>
      </c>
      <c r="K3" s="6" t="s">
        <v>163</v>
      </c>
      <c r="L3" s="6" t="s">
        <v>164</v>
      </c>
      <c r="M3" s="6" t="s">
        <v>165</v>
      </c>
      <c r="N3" s="28"/>
      <c r="O3" s="28"/>
    </row>
    <row r="4" spans="1:15" ht="12.75" customHeight="1" x14ac:dyDescent="0.2">
      <c r="B4" s="325" t="s">
        <v>593</v>
      </c>
      <c r="C4" s="325"/>
      <c r="D4" s="325"/>
      <c r="E4" s="325"/>
      <c r="F4" s="325"/>
      <c r="G4" s="325"/>
      <c r="J4" s="28" t="s">
        <v>35</v>
      </c>
      <c r="K4" s="6" t="s">
        <v>163</v>
      </c>
      <c r="L4" s="6" t="s">
        <v>166</v>
      </c>
      <c r="M4" s="6" t="s">
        <v>167</v>
      </c>
      <c r="N4" s="28"/>
      <c r="O4" s="28"/>
    </row>
    <row r="5" spans="1:15" ht="12.75" customHeight="1" x14ac:dyDescent="0.2">
      <c r="B5" s="7" t="s">
        <v>168</v>
      </c>
      <c r="C5" s="106"/>
      <c r="D5" s="106"/>
      <c r="E5" s="106"/>
      <c r="F5" s="106"/>
      <c r="G5" s="106"/>
      <c r="J5" s="10">
        <v>45291</v>
      </c>
      <c r="K5" s="28">
        <v>0</v>
      </c>
      <c r="L5" s="28">
        <v>0</v>
      </c>
      <c r="M5" s="28">
        <v>0</v>
      </c>
      <c r="N5" s="28"/>
      <c r="O5" s="8"/>
    </row>
    <row r="6" spans="1:15" ht="12.75" customHeight="1" x14ac:dyDescent="0.2">
      <c r="B6" s="326"/>
      <c r="C6" s="327"/>
      <c r="D6" s="327"/>
      <c r="E6" s="327"/>
      <c r="F6" s="327"/>
      <c r="G6" s="327"/>
      <c r="J6" s="10">
        <v>45382</v>
      </c>
      <c r="K6" s="107">
        <v>-5.8900000000000001E-2</v>
      </c>
      <c r="L6" s="107">
        <v>-0.24079999999999999</v>
      </c>
      <c r="M6" s="107">
        <v>-1.8800000000000001E-2</v>
      </c>
      <c r="N6" s="107"/>
      <c r="O6" s="8"/>
    </row>
    <row r="7" spans="1:15" ht="12.75" customHeight="1" x14ac:dyDescent="0.2">
      <c r="B7" s="7"/>
      <c r="J7" s="10">
        <v>45473</v>
      </c>
      <c r="K7" s="107">
        <v>-6.6500000000000004E-2</v>
      </c>
      <c r="L7" s="107">
        <v>-0.41170000000000001</v>
      </c>
      <c r="M7" s="107">
        <v>-1.7500000000000002E-2</v>
      </c>
      <c r="N7" s="107"/>
      <c r="O7" s="8"/>
    </row>
    <row r="8" spans="1:15" ht="12.75" customHeight="1" x14ac:dyDescent="0.2">
      <c r="J8" s="10">
        <v>45565</v>
      </c>
      <c r="K8" s="107">
        <v>-0.2114</v>
      </c>
      <c r="L8" s="107">
        <v>-0.79549999999999998</v>
      </c>
      <c r="M8" s="107">
        <v>-0.2465</v>
      </c>
      <c r="N8" s="107"/>
      <c r="O8" s="8"/>
    </row>
    <row r="9" spans="1:15" ht="12.75" customHeight="1" x14ac:dyDescent="0.2">
      <c r="J9" s="10">
        <v>45657</v>
      </c>
      <c r="K9" s="107">
        <v>-1.0901000000000001</v>
      </c>
      <c r="L9" s="107">
        <v>-1.4111</v>
      </c>
      <c r="M9" s="107">
        <v>-0.48320000000000002</v>
      </c>
      <c r="N9" s="107"/>
      <c r="O9" s="8"/>
    </row>
    <row r="10" spans="1:15" ht="12.75" customHeight="1" x14ac:dyDescent="0.2">
      <c r="J10" s="10">
        <v>45747</v>
      </c>
      <c r="K10" s="107">
        <v>-1.5377000000000001</v>
      </c>
      <c r="L10" s="107">
        <v>-1.5872999999999999</v>
      </c>
      <c r="M10" s="107">
        <v>-0.56299999999999994</v>
      </c>
      <c r="N10" s="107"/>
      <c r="O10" s="8"/>
    </row>
    <row r="11" spans="1:15" ht="12.75" customHeight="1" x14ac:dyDescent="0.2">
      <c r="J11" s="10">
        <v>45838</v>
      </c>
      <c r="K11" s="107">
        <v>-1.8002</v>
      </c>
      <c r="L11" s="107">
        <v>-1.7062999999999999</v>
      </c>
      <c r="M11" s="107">
        <v>-0.61719999999999997</v>
      </c>
      <c r="N11" s="107"/>
      <c r="O11" s="8"/>
    </row>
    <row r="12" spans="1:15" ht="12.75" customHeight="1" x14ac:dyDescent="0.2">
      <c r="J12" s="10">
        <v>45930</v>
      </c>
      <c r="K12" s="107">
        <v>-1.9036999999999999</v>
      </c>
      <c r="L12" s="107">
        <v>-1.7271000000000001</v>
      </c>
      <c r="M12" s="107">
        <v>-0.67149999999999999</v>
      </c>
      <c r="N12" s="107"/>
      <c r="O12" s="8"/>
    </row>
    <row r="13" spans="1:15" ht="12.75" customHeight="1" x14ac:dyDescent="0.2">
      <c r="J13" s="10">
        <v>46022</v>
      </c>
      <c r="K13" s="107">
        <v>-2.0001000000000002</v>
      </c>
      <c r="L13" s="107">
        <v>-1.7504</v>
      </c>
      <c r="M13" s="107">
        <v>-0.72070000000000001</v>
      </c>
      <c r="N13" s="107"/>
      <c r="O13" s="8"/>
    </row>
    <row r="14" spans="1:15" ht="12.75" customHeight="1" x14ac:dyDescent="0.2">
      <c r="J14" s="10">
        <v>46112</v>
      </c>
      <c r="K14" s="107">
        <v>-2.0535000000000001</v>
      </c>
      <c r="L14" s="107">
        <v>-1.7662</v>
      </c>
      <c r="M14" s="107">
        <v>-0.74139999999999995</v>
      </c>
      <c r="N14" s="107"/>
      <c r="O14" s="8"/>
    </row>
    <row r="15" spans="1:15" ht="12.75" customHeight="1" x14ac:dyDescent="0.2">
      <c r="J15" s="10">
        <v>46203</v>
      </c>
      <c r="K15" s="107">
        <v>-2.0087999999999999</v>
      </c>
      <c r="L15" s="107">
        <v>-1.7803</v>
      </c>
      <c r="M15" s="107">
        <v>-0.74670000000000003</v>
      </c>
      <c r="N15" s="107"/>
      <c r="O15" s="8"/>
    </row>
    <row r="16" spans="1:15" ht="12.75" customHeight="1" x14ac:dyDescent="0.2">
      <c r="J16" s="10">
        <v>46295</v>
      </c>
      <c r="K16" s="107">
        <v>-2.0436999999999999</v>
      </c>
      <c r="L16" s="107">
        <v>-1.7585999999999999</v>
      </c>
      <c r="M16" s="107">
        <v>-0.76500000000000001</v>
      </c>
      <c r="N16" s="107"/>
      <c r="O16" s="8"/>
    </row>
    <row r="17" spans="2:15" ht="12.75" customHeight="1" x14ac:dyDescent="0.2">
      <c r="J17" s="10">
        <v>46387</v>
      </c>
      <c r="K17" s="107">
        <v>-2.0655999999999999</v>
      </c>
      <c r="L17" s="107">
        <v>-1.7108000000000001</v>
      </c>
      <c r="M17" s="107">
        <v>-0.80469999999999997</v>
      </c>
      <c r="N17" s="107"/>
      <c r="O17" s="8"/>
    </row>
    <row r="18" spans="2:15" ht="12.75" customHeight="1" x14ac:dyDescent="0.2">
      <c r="J18" s="108"/>
      <c r="K18" s="28"/>
      <c r="L18" s="28"/>
      <c r="M18" s="28"/>
      <c r="N18" s="28"/>
      <c r="O18" s="13"/>
    </row>
    <row r="19" spans="2:15" ht="12.75" customHeight="1" x14ac:dyDescent="0.2">
      <c r="J19" s="108"/>
      <c r="K19" s="28"/>
      <c r="L19" s="28"/>
      <c r="M19" s="28"/>
      <c r="N19" s="28"/>
      <c r="O19" s="13"/>
    </row>
    <row r="20" spans="2:15" ht="12.75" customHeight="1" x14ac:dyDescent="0.2">
      <c r="J20" s="28"/>
      <c r="K20" s="28"/>
      <c r="L20" s="28"/>
      <c r="M20" s="28"/>
    </row>
    <row r="21" spans="2:15" ht="12.75" customHeight="1" x14ac:dyDescent="0.2">
      <c r="J21" s="28"/>
      <c r="K21" s="28"/>
      <c r="L21" s="28"/>
      <c r="M21" s="28"/>
    </row>
    <row r="22" spans="2:15" ht="12.75" customHeight="1" x14ac:dyDescent="0.2">
      <c r="B22" s="9" t="s">
        <v>37</v>
      </c>
      <c r="J22" s="28"/>
      <c r="K22" s="28"/>
      <c r="L22" s="28"/>
      <c r="M22" s="28"/>
    </row>
    <row r="23" spans="2:15" ht="12.75" customHeight="1" x14ac:dyDescent="0.2">
      <c r="J23" s="28"/>
      <c r="K23" s="28"/>
      <c r="L23" s="28"/>
      <c r="M23" s="28"/>
    </row>
    <row r="24" spans="2:15" ht="12.75" customHeight="1" x14ac:dyDescent="0.2">
      <c r="J24" s="28"/>
      <c r="K24" s="28"/>
      <c r="L24" s="28"/>
      <c r="M24" s="28"/>
    </row>
    <row r="25" spans="2:15" ht="12.75" customHeight="1" x14ac:dyDescent="0.2">
      <c r="J25" s="28"/>
      <c r="K25" s="28"/>
      <c r="L25" s="28"/>
      <c r="M25" s="28"/>
    </row>
    <row r="26" spans="2:15" ht="12.75" customHeight="1" x14ac:dyDescent="0.25">
      <c r="B26" s="39" t="s">
        <v>540</v>
      </c>
      <c r="C26" s="91"/>
      <c r="D26" s="91"/>
      <c r="E26" s="91"/>
      <c r="J26" s="28"/>
      <c r="K26" s="28"/>
      <c r="L26" s="28"/>
      <c r="M26" s="28"/>
    </row>
    <row r="27" spans="2:15" ht="12.75" customHeight="1" x14ac:dyDescent="0.2">
      <c r="B27" s="325" t="s">
        <v>557</v>
      </c>
      <c r="C27" s="325"/>
      <c r="D27" s="325"/>
      <c r="E27" s="325"/>
      <c r="F27" s="325"/>
      <c r="G27" s="325"/>
      <c r="J27" s="28"/>
      <c r="K27" s="28"/>
      <c r="L27" s="28"/>
      <c r="M27" s="28"/>
    </row>
    <row r="28" spans="2:15" ht="12.75" customHeight="1" x14ac:dyDescent="0.2">
      <c r="B28" s="7" t="s">
        <v>169</v>
      </c>
      <c r="C28" s="106"/>
      <c r="D28" s="106"/>
      <c r="E28" s="106"/>
      <c r="F28" s="106"/>
      <c r="G28" s="106"/>
      <c r="J28" s="28"/>
      <c r="K28" s="28"/>
      <c r="L28" s="28"/>
      <c r="M28" s="28"/>
    </row>
    <row r="29" spans="2:15" ht="12.75" customHeight="1" x14ac:dyDescent="0.2">
      <c r="B29" s="90"/>
      <c r="C29" s="90"/>
      <c r="D29" s="90"/>
      <c r="E29" s="90"/>
      <c r="F29" s="90"/>
      <c r="G29" s="90"/>
      <c r="J29" s="28"/>
      <c r="K29" s="28"/>
      <c r="L29" s="28"/>
      <c r="M29" s="28"/>
    </row>
    <row r="30" spans="2:15" ht="12.75" customHeight="1" x14ac:dyDescent="0.2">
      <c r="J30" s="28"/>
      <c r="K30" s="28"/>
      <c r="L30" s="28"/>
      <c r="M30" s="28"/>
    </row>
    <row r="31" spans="2:15" ht="12.75" customHeight="1" x14ac:dyDescent="0.2">
      <c r="J31" s="28"/>
      <c r="K31" s="28"/>
      <c r="L31" s="28"/>
      <c r="M31" s="28"/>
    </row>
    <row r="32" spans="2:15" ht="12.75" customHeight="1" x14ac:dyDescent="0.2">
      <c r="J32" s="28"/>
      <c r="K32" s="28"/>
      <c r="L32" s="28"/>
      <c r="M32" s="28"/>
    </row>
    <row r="33" spans="2:13" ht="12.75" customHeight="1" x14ac:dyDescent="0.2">
      <c r="J33" s="28"/>
      <c r="K33" s="28"/>
      <c r="L33" s="28"/>
      <c r="M33" s="28"/>
    </row>
    <row r="34" spans="2:13" ht="12.75" customHeight="1" x14ac:dyDescent="0.2">
      <c r="J34" s="28"/>
      <c r="K34" s="28"/>
      <c r="L34" s="28"/>
      <c r="M34" s="28"/>
    </row>
    <row r="35" spans="2:13" ht="12.75" customHeight="1" x14ac:dyDescent="0.2">
      <c r="J35" s="28"/>
      <c r="K35" s="28"/>
      <c r="L35" s="28"/>
      <c r="M35" s="28"/>
    </row>
    <row r="36" spans="2:13" ht="12.75" customHeight="1" x14ac:dyDescent="0.2">
      <c r="J36" s="28"/>
      <c r="K36" s="28"/>
      <c r="L36" s="28"/>
      <c r="M36" s="28"/>
    </row>
    <row r="37" spans="2:13" ht="12.75" customHeight="1" x14ac:dyDescent="0.2">
      <c r="J37" s="28"/>
      <c r="K37" s="28"/>
      <c r="L37" s="28"/>
      <c r="M37" s="28"/>
    </row>
    <row r="38" spans="2:13" ht="12.75" customHeight="1" x14ac:dyDescent="0.2">
      <c r="J38" s="28"/>
      <c r="K38" s="28"/>
      <c r="L38" s="28"/>
      <c r="M38" s="28"/>
    </row>
    <row r="45" spans="2:13" ht="12.75" customHeight="1" x14ac:dyDescent="0.2">
      <c r="B45" s="105" t="s">
        <v>43</v>
      </c>
    </row>
  </sheetData>
  <mergeCells count="4">
    <mergeCell ref="B4:G4"/>
    <mergeCell ref="B6:D6"/>
    <mergeCell ref="E6:G6"/>
    <mergeCell ref="B27:G27"/>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P51"/>
  <sheetViews>
    <sheetView zoomScaleNormal="100" workbookViewId="0"/>
  </sheetViews>
  <sheetFormatPr defaultColWidth="9.140625" defaultRowHeight="12.75" customHeight="1" x14ac:dyDescent="0.2"/>
  <cols>
    <col min="1" max="13" width="9.140625" style="28"/>
    <col min="14" max="16384" width="9.140625" style="30"/>
  </cols>
  <sheetData>
    <row r="1" spans="2:16" ht="12.75" customHeight="1" x14ac:dyDescent="0.2">
      <c r="B1" s="27"/>
      <c r="C1" s="27"/>
      <c r="D1" s="27"/>
      <c r="E1" s="27"/>
      <c r="F1" s="27"/>
      <c r="G1" s="27"/>
      <c r="H1" s="27"/>
      <c r="I1" s="27"/>
      <c r="N1" s="28"/>
      <c r="O1" s="28"/>
      <c r="P1" s="28"/>
    </row>
    <row r="2" spans="2:16" ht="12.75" customHeight="1" x14ac:dyDescent="0.2">
      <c r="B2" s="27"/>
      <c r="C2" s="27"/>
      <c r="D2" s="27"/>
      <c r="E2" s="27"/>
      <c r="F2" s="27"/>
      <c r="G2" s="27"/>
      <c r="H2" s="27"/>
      <c r="I2" s="27"/>
      <c r="N2" s="28"/>
      <c r="O2" s="28"/>
      <c r="P2" s="28"/>
    </row>
    <row r="3" spans="2:16" ht="12.75" customHeight="1" x14ac:dyDescent="0.2">
      <c r="B3" s="23" t="s">
        <v>518</v>
      </c>
      <c r="C3" s="103"/>
      <c r="D3" s="27"/>
      <c r="E3" s="27"/>
      <c r="F3" s="27"/>
      <c r="G3" s="27"/>
      <c r="H3" s="27"/>
      <c r="I3" s="27"/>
      <c r="J3" s="28" t="s">
        <v>519</v>
      </c>
      <c r="K3" s="27" t="s">
        <v>520</v>
      </c>
      <c r="L3" s="27" t="s">
        <v>521</v>
      </c>
      <c r="M3" s="27" t="s">
        <v>522</v>
      </c>
      <c r="N3" s="27" t="s">
        <v>523</v>
      </c>
      <c r="O3" s="28"/>
      <c r="P3" s="28"/>
    </row>
    <row r="4" spans="2:16" ht="12.75" customHeight="1" x14ac:dyDescent="0.2">
      <c r="B4" s="329" t="s">
        <v>524</v>
      </c>
      <c r="C4" s="329"/>
      <c r="D4" s="329"/>
      <c r="E4" s="329"/>
      <c r="F4" s="329"/>
      <c r="G4" s="329"/>
      <c r="H4" s="27"/>
      <c r="I4" s="27"/>
      <c r="J4" s="28" t="s">
        <v>525</v>
      </c>
      <c r="K4" s="28" t="s">
        <v>526</v>
      </c>
      <c r="L4" s="28" t="s">
        <v>527</v>
      </c>
      <c r="M4" s="28" t="s">
        <v>528</v>
      </c>
      <c r="N4" s="28" t="s">
        <v>529</v>
      </c>
      <c r="O4" s="28"/>
      <c r="P4" s="28"/>
    </row>
    <row r="5" spans="2:16" ht="12.75" customHeight="1" x14ac:dyDescent="0.2">
      <c r="B5" s="330"/>
      <c r="C5" s="329"/>
      <c r="D5" s="329"/>
      <c r="E5" s="329"/>
      <c r="F5" s="329"/>
      <c r="G5" s="329"/>
      <c r="H5" s="27"/>
      <c r="I5" s="27"/>
      <c r="J5" s="25">
        <v>1</v>
      </c>
      <c r="K5" s="109">
        <v>20.5427</v>
      </c>
      <c r="L5" s="109">
        <v>15.680199999999999</v>
      </c>
      <c r="M5" s="109">
        <v>7.9401999999999999</v>
      </c>
      <c r="N5" s="109">
        <v>3.6515</v>
      </c>
      <c r="O5" s="28"/>
      <c r="P5" s="28"/>
    </row>
    <row r="6" spans="2:16" ht="12.75" customHeight="1" x14ac:dyDescent="0.2">
      <c r="B6" s="103" t="s">
        <v>530</v>
      </c>
      <c r="C6" s="103"/>
      <c r="D6" s="27"/>
      <c r="E6" s="27"/>
      <c r="F6" s="27"/>
      <c r="G6" s="27"/>
      <c r="H6" s="27"/>
      <c r="I6" s="27"/>
      <c r="J6" s="25">
        <v>2</v>
      </c>
      <c r="K6" s="109">
        <v>7.3769999999999998</v>
      </c>
      <c r="L6" s="109">
        <v>6.9065000000000003</v>
      </c>
      <c r="M6" s="109">
        <v>6.0084999999999997</v>
      </c>
      <c r="N6" s="109">
        <v>3.1579999999999999</v>
      </c>
      <c r="O6" s="28"/>
      <c r="P6" s="28"/>
    </row>
    <row r="7" spans="2:16" ht="12.75" customHeight="1" x14ac:dyDescent="0.2">
      <c r="B7" s="103"/>
      <c r="C7" s="27"/>
      <c r="D7" s="27"/>
      <c r="E7" s="27"/>
      <c r="F7" s="27"/>
      <c r="G7" s="27"/>
      <c r="H7" s="27"/>
      <c r="I7" s="27"/>
      <c r="J7" s="25">
        <v>3</v>
      </c>
      <c r="K7" s="109">
        <v>49.222499999999997</v>
      </c>
      <c r="L7" s="109">
        <v>40.351599999999998</v>
      </c>
      <c r="M7" s="109">
        <v>35.579799999999999</v>
      </c>
      <c r="N7" s="109">
        <v>31.496600000000001</v>
      </c>
      <c r="O7" s="28"/>
      <c r="P7" s="28"/>
    </row>
    <row r="8" spans="2:16" ht="12.75" customHeight="1" x14ac:dyDescent="0.2">
      <c r="B8" s="103"/>
      <c r="C8" s="27"/>
      <c r="D8" s="27"/>
      <c r="E8" s="27"/>
      <c r="F8" s="27"/>
      <c r="G8" s="27"/>
      <c r="H8" s="27"/>
      <c r="I8" s="27"/>
      <c r="J8" s="25">
        <v>4</v>
      </c>
      <c r="K8" s="109">
        <v>20.3187</v>
      </c>
      <c r="L8" s="109">
        <v>14.782400000000001</v>
      </c>
      <c r="M8" s="109">
        <v>14.079800000000001</v>
      </c>
      <c r="N8" s="109">
        <v>12.8139</v>
      </c>
      <c r="O8" s="28"/>
      <c r="P8" s="28"/>
    </row>
    <row r="9" spans="2:16" ht="12.75" customHeight="1" x14ac:dyDescent="0.2">
      <c r="B9" s="27"/>
      <c r="C9" s="27"/>
      <c r="D9" s="27"/>
      <c r="E9" s="27"/>
      <c r="F9" s="27"/>
      <c r="G9" s="27"/>
      <c r="H9" s="27"/>
      <c r="I9" s="27"/>
      <c r="J9" s="25">
        <v>5</v>
      </c>
      <c r="K9" s="109">
        <v>92.727599999999995</v>
      </c>
      <c r="L9" s="109">
        <v>89.821200000000005</v>
      </c>
      <c r="M9" s="109">
        <v>87.026300000000006</v>
      </c>
      <c r="N9" s="109">
        <v>84.732799999999997</v>
      </c>
      <c r="O9" s="28"/>
      <c r="P9" s="28"/>
    </row>
    <row r="10" spans="2:16" ht="12.75" customHeight="1" x14ac:dyDescent="0.2">
      <c r="B10" s="27"/>
      <c r="C10" s="27"/>
      <c r="D10" s="27"/>
      <c r="E10" s="27"/>
      <c r="F10" s="27"/>
      <c r="G10" s="27"/>
      <c r="H10" s="27"/>
      <c r="I10" s="27"/>
      <c r="J10" s="25">
        <v>6</v>
      </c>
      <c r="K10" s="109">
        <v>68.814599999999999</v>
      </c>
      <c r="L10" s="109">
        <v>61.795000000000002</v>
      </c>
      <c r="M10" s="109">
        <v>59.668799999999997</v>
      </c>
      <c r="N10" s="109">
        <v>56.514499999999998</v>
      </c>
      <c r="O10" s="28"/>
      <c r="P10" s="28"/>
    </row>
    <row r="11" spans="2:16" ht="12.75" customHeight="1" x14ac:dyDescent="0.2">
      <c r="B11" s="27"/>
      <c r="C11" s="27"/>
      <c r="D11" s="27"/>
      <c r="E11" s="27"/>
      <c r="F11" s="27"/>
      <c r="G11" s="27"/>
      <c r="H11" s="27"/>
      <c r="I11" s="27"/>
      <c r="J11" s="25">
        <v>7</v>
      </c>
      <c r="K11" s="109">
        <v>32.9024</v>
      </c>
      <c r="L11" s="109">
        <v>57.488</v>
      </c>
      <c r="M11" s="109">
        <v>55.379899999999999</v>
      </c>
      <c r="N11" s="109">
        <v>54.819299999999998</v>
      </c>
      <c r="O11" s="28"/>
      <c r="P11" s="28"/>
    </row>
    <row r="12" spans="2:16" ht="12.75" customHeight="1" x14ac:dyDescent="0.2">
      <c r="B12" s="27"/>
      <c r="C12" s="27"/>
      <c r="D12" s="27"/>
      <c r="E12" s="27"/>
      <c r="F12" s="27"/>
      <c r="G12" s="27"/>
      <c r="H12" s="27"/>
      <c r="I12" s="27"/>
      <c r="J12" s="25">
        <v>8</v>
      </c>
      <c r="K12" s="109">
        <v>26.180199999999999</v>
      </c>
      <c r="L12" s="109">
        <v>17.841799999999999</v>
      </c>
      <c r="M12" s="109">
        <v>11.4207</v>
      </c>
      <c r="N12" s="109">
        <v>8.5251000000000001</v>
      </c>
      <c r="O12" s="28"/>
      <c r="P12" s="28"/>
    </row>
    <row r="13" spans="2:16" ht="12.75" customHeight="1" x14ac:dyDescent="0.2">
      <c r="B13" s="27"/>
      <c r="C13" s="27"/>
      <c r="D13" s="27"/>
      <c r="E13" s="27"/>
      <c r="F13" s="27"/>
      <c r="G13" s="27"/>
      <c r="H13" s="27"/>
      <c r="I13" s="27"/>
      <c r="J13" s="25">
        <v>9</v>
      </c>
      <c r="K13" s="109">
        <v>2.9794</v>
      </c>
      <c r="L13" s="109">
        <v>5.0243000000000002</v>
      </c>
      <c r="M13" s="109">
        <v>4.4436</v>
      </c>
      <c r="N13" s="109">
        <v>2.5871</v>
      </c>
      <c r="O13" s="28"/>
      <c r="P13" s="28"/>
    </row>
    <row r="14" spans="2:16" ht="12.75" customHeight="1" x14ac:dyDescent="0.2">
      <c r="B14" s="27"/>
      <c r="C14" s="27"/>
      <c r="D14" s="27"/>
      <c r="E14" s="27"/>
      <c r="F14" s="27"/>
      <c r="G14" s="27"/>
      <c r="H14" s="27"/>
      <c r="I14" s="27"/>
      <c r="J14" s="25">
        <v>10</v>
      </c>
      <c r="K14" s="109">
        <v>27.590199999999999</v>
      </c>
      <c r="L14" s="109">
        <v>27.5517</v>
      </c>
      <c r="M14" s="109">
        <v>28.5139</v>
      </c>
      <c r="N14" s="109">
        <v>28.956800000000001</v>
      </c>
      <c r="O14" s="28"/>
      <c r="P14" s="28"/>
    </row>
    <row r="15" spans="2:16" ht="12.75" customHeight="1" x14ac:dyDescent="0.2">
      <c r="B15" s="27"/>
      <c r="C15" s="27"/>
      <c r="D15" s="27"/>
      <c r="E15" s="27"/>
      <c r="F15" s="27"/>
      <c r="G15" s="27"/>
      <c r="H15" s="27"/>
      <c r="I15" s="27"/>
      <c r="J15" s="25">
        <v>11</v>
      </c>
      <c r="K15" s="109">
        <v>72.568200000000004</v>
      </c>
      <c r="L15" s="109">
        <v>79.310400000000001</v>
      </c>
      <c r="M15" s="109">
        <v>79.298699999999997</v>
      </c>
      <c r="N15" s="109">
        <v>79.835300000000004</v>
      </c>
      <c r="O15" s="28"/>
      <c r="P15" s="28"/>
    </row>
    <row r="16" spans="2:16" ht="12.75" customHeight="1" x14ac:dyDescent="0.2">
      <c r="B16" s="27"/>
      <c r="C16" s="27"/>
      <c r="D16" s="27"/>
      <c r="E16" s="27"/>
      <c r="F16" s="27"/>
      <c r="G16" s="27"/>
      <c r="H16" s="27"/>
      <c r="I16" s="27"/>
      <c r="J16" s="25">
        <v>12</v>
      </c>
      <c r="K16" s="109">
        <v>10.477600000000001</v>
      </c>
      <c r="L16" s="109">
        <v>11.9993</v>
      </c>
      <c r="M16" s="109">
        <v>9.3890999999999991</v>
      </c>
      <c r="N16" s="109">
        <v>10.816800000000001</v>
      </c>
      <c r="O16" s="28"/>
      <c r="P16" s="28"/>
    </row>
    <row r="17" spans="2:16" ht="12.75" customHeight="1" x14ac:dyDescent="0.2">
      <c r="B17" s="27"/>
      <c r="C17" s="27"/>
      <c r="D17" s="27"/>
      <c r="E17" s="27"/>
      <c r="F17" s="27"/>
      <c r="G17" s="27"/>
      <c r="H17" s="27"/>
      <c r="I17" s="27"/>
      <c r="J17" s="25">
        <v>13</v>
      </c>
      <c r="K17" s="109">
        <v>24.008600000000001</v>
      </c>
      <c r="L17" s="109">
        <v>20.937799999999999</v>
      </c>
      <c r="M17" s="109">
        <v>17.663</v>
      </c>
      <c r="N17" s="109">
        <v>14.5113</v>
      </c>
      <c r="O17" s="28"/>
      <c r="P17" s="28"/>
    </row>
    <row r="18" spans="2:16" ht="12.75" customHeight="1" x14ac:dyDescent="0.2">
      <c r="B18" s="27"/>
      <c r="C18" s="27"/>
      <c r="D18" s="27"/>
      <c r="E18" s="27"/>
      <c r="F18" s="27"/>
      <c r="G18" s="27"/>
      <c r="H18" s="27"/>
      <c r="I18" s="27"/>
      <c r="J18" s="25">
        <v>14</v>
      </c>
      <c r="K18" s="109">
        <v>28.927199999999999</v>
      </c>
      <c r="L18" s="109">
        <v>26.3123</v>
      </c>
      <c r="M18" s="109">
        <v>17.758400000000002</v>
      </c>
      <c r="N18" s="109">
        <v>12.8079</v>
      </c>
      <c r="O18" s="28"/>
      <c r="P18" s="28"/>
    </row>
    <row r="19" spans="2:16" ht="12.75" customHeight="1" x14ac:dyDescent="0.2">
      <c r="B19" s="27"/>
      <c r="C19" s="27"/>
      <c r="D19" s="27"/>
      <c r="E19" s="27"/>
      <c r="F19" s="27"/>
      <c r="G19" s="27"/>
      <c r="H19" s="27"/>
      <c r="I19" s="27"/>
      <c r="J19" s="25">
        <v>15</v>
      </c>
      <c r="K19" s="109">
        <v>78.837599999999995</v>
      </c>
      <c r="L19" s="109">
        <v>83.809399999999997</v>
      </c>
      <c r="M19" s="109">
        <v>81.361199999999997</v>
      </c>
      <c r="N19" s="109">
        <v>78.589200000000005</v>
      </c>
      <c r="O19" s="28"/>
      <c r="P19" s="28"/>
    </row>
    <row r="20" spans="2:16" ht="12.75" customHeight="1" x14ac:dyDescent="0.2">
      <c r="B20" s="27"/>
      <c r="C20" s="27"/>
      <c r="D20" s="27"/>
      <c r="E20" s="27"/>
      <c r="F20" s="27"/>
      <c r="G20" s="27"/>
      <c r="H20" s="27"/>
      <c r="I20" s="27"/>
      <c r="J20" s="25">
        <v>16</v>
      </c>
      <c r="K20" s="109">
        <v>25.8904</v>
      </c>
      <c r="L20" s="109">
        <v>12.551399999999999</v>
      </c>
      <c r="M20" s="109">
        <v>17.377300000000002</v>
      </c>
      <c r="N20" s="109">
        <v>13.9939</v>
      </c>
      <c r="O20" s="28"/>
      <c r="P20" s="28"/>
    </row>
    <row r="21" spans="2:16" ht="12.75" customHeight="1" x14ac:dyDescent="0.2">
      <c r="B21" s="27"/>
      <c r="C21" s="27"/>
      <c r="D21" s="27"/>
      <c r="E21" s="27"/>
      <c r="F21" s="27"/>
      <c r="G21" s="27"/>
      <c r="H21" s="27"/>
      <c r="I21" s="27"/>
      <c r="J21" s="25">
        <v>17</v>
      </c>
      <c r="K21" s="109">
        <v>66.2393</v>
      </c>
      <c r="L21" s="109">
        <v>62.624600000000001</v>
      </c>
      <c r="M21" s="109">
        <v>60.785699999999999</v>
      </c>
      <c r="N21" s="109">
        <v>58.636800000000001</v>
      </c>
      <c r="O21" s="28"/>
      <c r="P21" s="28"/>
    </row>
    <row r="22" spans="2:16" ht="12.75" customHeight="1" x14ac:dyDescent="0.2">
      <c r="B22" s="20" t="s">
        <v>37</v>
      </c>
      <c r="H22" s="27"/>
      <c r="I22" s="27"/>
      <c r="N22" s="28"/>
      <c r="O22" s="28"/>
      <c r="P22" s="28"/>
    </row>
    <row r="23" spans="2:16" ht="12.75" customHeight="1" x14ac:dyDescent="0.2">
      <c r="B23" s="328" t="s">
        <v>531</v>
      </c>
      <c r="C23" s="328"/>
      <c r="D23" s="328"/>
      <c r="E23" s="328"/>
      <c r="F23" s="328"/>
      <c r="G23" s="328"/>
      <c r="H23" s="27"/>
      <c r="I23" s="27"/>
      <c r="J23" s="25"/>
      <c r="K23" s="109"/>
      <c r="L23" s="109"/>
      <c r="M23" s="109"/>
      <c r="N23" s="109"/>
      <c r="O23" s="28"/>
      <c r="P23" s="28"/>
    </row>
    <row r="24" spans="2:16" ht="12.75" customHeight="1" x14ac:dyDescent="0.2">
      <c r="B24" s="328"/>
      <c r="C24" s="328"/>
      <c r="D24" s="328"/>
      <c r="E24" s="328"/>
      <c r="F24" s="328"/>
      <c r="G24" s="328"/>
      <c r="H24" s="27"/>
      <c r="I24" s="27"/>
      <c r="J24" s="25"/>
      <c r="K24" s="109"/>
      <c r="L24" s="109"/>
      <c r="M24" s="109"/>
      <c r="N24" s="109"/>
      <c r="O24" s="28"/>
      <c r="P24" s="28"/>
    </row>
    <row r="25" spans="2:16" ht="12.75" customHeight="1" x14ac:dyDescent="0.2">
      <c r="B25" s="30"/>
      <c r="C25" s="30"/>
      <c r="D25" s="30"/>
      <c r="E25" s="30"/>
      <c r="F25" s="30"/>
      <c r="G25" s="30"/>
      <c r="H25" s="27"/>
      <c r="I25" s="27"/>
      <c r="N25" s="28"/>
      <c r="O25" s="28"/>
      <c r="P25" s="28"/>
    </row>
    <row r="26" spans="2:16" ht="12.75" customHeight="1" x14ac:dyDescent="0.2">
      <c r="B26" s="26"/>
      <c r="C26" s="26"/>
      <c r="D26" s="26"/>
      <c r="E26" s="26"/>
      <c r="F26" s="26"/>
      <c r="G26" s="26"/>
      <c r="H26" s="27"/>
      <c r="I26" s="27"/>
      <c r="N26" s="28"/>
      <c r="O26" s="28"/>
      <c r="P26" s="28"/>
    </row>
    <row r="27" spans="2:16" ht="12.75" customHeight="1" x14ac:dyDescent="0.2">
      <c r="B27" s="26"/>
      <c r="C27" s="26"/>
      <c r="D27" s="26"/>
      <c r="E27" s="26"/>
      <c r="F27" s="26"/>
      <c r="G27" s="26"/>
      <c r="H27" s="27"/>
      <c r="I27" s="27"/>
      <c r="N27" s="28"/>
      <c r="O27" s="28"/>
      <c r="P27" s="28"/>
    </row>
    <row r="28" spans="2:16" ht="12.75" customHeight="1" x14ac:dyDescent="0.2">
      <c r="B28" s="23" t="s">
        <v>532</v>
      </c>
      <c r="C28" s="103"/>
      <c r="D28" s="27"/>
      <c r="E28" s="27"/>
      <c r="F28" s="27"/>
      <c r="G28" s="27"/>
      <c r="H28" s="27"/>
      <c r="I28" s="27"/>
      <c r="N28" s="28"/>
      <c r="O28" s="28"/>
      <c r="P28" s="28"/>
    </row>
    <row r="29" spans="2:16" ht="12.75" customHeight="1" x14ac:dyDescent="0.2">
      <c r="B29" s="329" t="s">
        <v>533</v>
      </c>
      <c r="C29" s="329"/>
      <c r="D29" s="329"/>
      <c r="E29" s="329"/>
      <c r="F29" s="329"/>
      <c r="G29" s="329"/>
      <c r="H29" s="27"/>
      <c r="I29" s="27"/>
      <c r="M29" s="28" t="s">
        <v>534</v>
      </c>
      <c r="N29" s="28"/>
      <c r="O29" s="28"/>
      <c r="P29" s="28"/>
    </row>
    <row r="30" spans="2:16" ht="12.75" customHeight="1" x14ac:dyDescent="0.2">
      <c r="B30" s="329"/>
      <c r="C30" s="329"/>
      <c r="D30" s="329"/>
      <c r="E30" s="329"/>
      <c r="F30" s="329"/>
      <c r="G30" s="329"/>
      <c r="H30" s="27"/>
      <c r="I30" s="27"/>
      <c r="N30" s="28"/>
      <c r="O30" s="28"/>
      <c r="P30" s="28"/>
    </row>
    <row r="31" spans="2:16" ht="12.75" customHeight="1" x14ac:dyDescent="0.2">
      <c r="B31" s="103" t="s">
        <v>535</v>
      </c>
      <c r="C31" s="103"/>
      <c r="D31" s="27"/>
      <c r="E31" s="27"/>
      <c r="F31" s="27"/>
      <c r="G31" s="27"/>
      <c r="H31" s="27"/>
      <c r="I31" s="27"/>
      <c r="N31" s="28"/>
      <c r="O31" s="28"/>
      <c r="P31" s="28"/>
    </row>
    <row r="32" spans="2:16" ht="12.75" customHeight="1" x14ac:dyDescent="0.2">
      <c r="B32" s="103"/>
      <c r="C32" s="27"/>
      <c r="D32" s="27"/>
      <c r="E32" s="27"/>
      <c r="F32" s="27"/>
      <c r="G32" s="27"/>
      <c r="H32" s="27"/>
      <c r="I32" s="27"/>
      <c r="N32" s="28"/>
      <c r="O32" s="28"/>
      <c r="P32" s="28"/>
    </row>
    <row r="33" spans="1:16" ht="12.75" customHeight="1" x14ac:dyDescent="0.2">
      <c r="B33" s="103"/>
      <c r="C33" s="27"/>
      <c r="D33" s="27"/>
      <c r="E33" s="27"/>
      <c r="F33" s="27"/>
      <c r="G33" s="27"/>
      <c r="H33" s="27"/>
      <c r="I33" s="27"/>
      <c r="N33" s="28"/>
      <c r="O33" s="28"/>
      <c r="P33" s="28"/>
    </row>
    <row r="34" spans="1:16" ht="12.75" customHeight="1" x14ac:dyDescent="0.2">
      <c r="B34" s="27"/>
      <c r="C34" s="27"/>
      <c r="D34" s="27"/>
      <c r="E34" s="27"/>
      <c r="F34" s="27"/>
      <c r="G34" s="27"/>
      <c r="H34" s="27"/>
      <c r="I34" s="27"/>
      <c r="N34" s="28"/>
      <c r="O34" s="28"/>
      <c r="P34" s="28"/>
    </row>
    <row r="35" spans="1:16" ht="12.75" customHeight="1" x14ac:dyDescent="0.2">
      <c r="B35" s="27"/>
      <c r="C35" s="27"/>
      <c r="D35" s="27"/>
      <c r="E35" s="27"/>
      <c r="F35" s="27"/>
      <c r="G35" s="27"/>
      <c r="H35" s="27"/>
      <c r="I35" s="27"/>
      <c r="N35" s="28"/>
      <c r="O35" s="28"/>
      <c r="P35" s="28"/>
    </row>
    <row r="36" spans="1:16" ht="12.75" customHeight="1" x14ac:dyDescent="0.2">
      <c r="B36" s="27"/>
      <c r="C36" s="27"/>
      <c r="D36" s="27"/>
      <c r="E36" s="27"/>
      <c r="F36" s="27"/>
      <c r="G36" s="27"/>
      <c r="H36" s="27"/>
      <c r="I36" s="27"/>
      <c r="N36" s="28"/>
      <c r="O36" s="28"/>
      <c r="P36" s="28"/>
    </row>
    <row r="37" spans="1:16" ht="12.75" customHeight="1" x14ac:dyDescent="0.2">
      <c r="B37" s="27"/>
      <c r="C37" s="27"/>
      <c r="D37" s="27"/>
      <c r="E37" s="27"/>
      <c r="F37" s="27"/>
      <c r="G37" s="27"/>
      <c r="H37" s="27"/>
      <c r="I37" s="27"/>
      <c r="N37" s="28"/>
      <c r="O37" s="28"/>
      <c r="P37" s="28"/>
    </row>
    <row r="38" spans="1:16" ht="12.75" customHeight="1" x14ac:dyDescent="0.2">
      <c r="B38" s="27"/>
      <c r="C38" s="27"/>
      <c r="D38" s="27"/>
      <c r="E38" s="27"/>
      <c r="F38" s="27"/>
      <c r="G38" s="27"/>
      <c r="H38" s="27"/>
      <c r="I38" s="27"/>
      <c r="N38" s="28"/>
      <c r="O38" s="28"/>
      <c r="P38" s="28"/>
    </row>
    <row r="39" spans="1:16" ht="12.75" customHeight="1" x14ac:dyDescent="0.2">
      <c r="B39" s="27"/>
      <c r="C39" s="27"/>
      <c r="D39" s="27"/>
      <c r="E39" s="27"/>
      <c r="F39" s="27"/>
      <c r="G39" s="27"/>
      <c r="H39" s="27"/>
      <c r="I39" s="27"/>
      <c r="N39" s="28"/>
      <c r="O39" s="28"/>
      <c r="P39" s="28"/>
    </row>
    <row r="40" spans="1:16" ht="12.75" customHeight="1" x14ac:dyDescent="0.2">
      <c r="B40" s="27"/>
      <c r="C40" s="27"/>
      <c r="D40" s="27"/>
      <c r="E40" s="27"/>
      <c r="F40" s="27"/>
      <c r="G40" s="27"/>
      <c r="H40" s="27"/>
      <c r="I40" s="27"/>
      <c r="N40" s="28"/>
      <c r="O40" s="28"/>
      <c r="P40" s="28"/>
    </row>
    <row r="41" spans="1:16" ht="12.75" customHeight="1" x14ac:dyDescent="0.2">
      <c r="B41" s="27"/>
      <c r="C41" s="27"/>
      <c r="D41" s="27"/>
      <c r="E41" s="27"/>
      <c r="F41" s="27"/>
      <c r="G41" s="27"/>
      <c r="H41" s="27"/>
      <c r="I41" s="27"/>
      <c r="N41" s="28"/>
      <c r="O41" s="28"/>
      <c r="P41" s="28"/>
    </row>
    <row r="42" spans="1:16" ht="12.75" customHeight="1" x14ac:dyDescent="0.2">
      <c r="A42" s="27"/>
      <c r="B42" s="27"/>
      <c r="C42" s="27"/>
      <c r="D42" s="27"/>
      <c r="E42" s="27"/>
      <c r="F42" s="27"/>
      <c r="G42" s="27"/>
      <c r="H42" s="27"/>
      <c r="I42" s="27"/>
      <c r="N42" s="28"/>
      <c r="O42" s="28"/>
      <c r="P42" s="28"/>
    </row>
    <row r="43" spans="1:16" ht="12.75" customHeight="1" x14ac:dyDescent="0.2">
      <c r="A43" s="27"/>
      <c r="B43" s="27"/>
      <c r="C43" s="27"/>
      <c r="D43" s="27"/>
      <c r="E43" s="27"/>
      <c r="F43" s="27"/>
      <c r="G43" s="27"/>
      <c r="H43" s="27"/>
      <c r="I43" s="27"/>
      <c r="N43" s="28"/>
      <c r="O43" s="28"/>
      <c r="P43" s="28"/>
    </row>
    <row r="44" spans="1:16" ht="12.75" customHeight="1" x14ac:dyDescent="0.2">
      <c r="A44" s="27"/>
      <c r="B44" s="27"/>
      <c r="C44" s="27"/>
      <c r="D44" s="27"/>
      <c r="E44" s="27"/>
      <c r="F44" s="27"/>
      <c r="G44" s="27"/>
      <c r="H44" s="27"/>
      <c r="I44" s="27"/>
      <c r="N44" s="28"/>
      <c r="O44" s="28"/>
      <c r="P44" s="28"/>
    </row>
    <row r="45" spans="1:16" ht="12.75" customHeight="1" x14ac:dyDescent="0.2">
      <c r="B45" s="27"/>
      <c r="C45" s="27"/>
      <c r="D45" s="27"/>
      <c r="E45" s="27"/>
      <c r="F45" s="27"/>
      <c r="G45" s="27"/>
      <c r="H45" s="27"/>
      <c r="I45" s="27"/>
      <c r="N45" s="28"/>
      <c r="O45" s="28"/>
      <c r="P45" s="28"/>
    </row>
    <row r="46" spans="1:16" ht="12.75" customHeight="1" x14ac:dyDescent="0.2">
      <c r="B46" s="27"/>
      <c r="C46" s="27"/>
      <c r="D46" s="27"/>
      <c r="E46" s="27"/>
      <c r="F46" s="27"/>
      <c r="G46" s="27"/>
      <c r="H46" s="27"/>
      <c r="I46" s="27"/>
      <c r="N46" s="28"/>
      <c r="O46" s="28"/>
      <c r="P46" s="28"/>
    </row>
    <row r="47" spans="1:16" ht="12.75" customHeight="1" x14ac:dyDescent="0.2">
      <c r="A47" s="27"/>
      <c r="B47" s="110" t="s">
        <v>43</v>
      </c>
      <c r="C47" s="27"/>
      <c r="D47" s="27"/>
      <c r="E47" s="27"/>
      <c r="F47" s="27"/>
      <c r="G47" s="27"/>
      <c r="H47" s="27"/>
      <c r="I47" s="27"/>
      <c r="N47" s="28"/>
      <c r="O47" s="28"/>
      <c r="P47" s="28"/>
    </row>
    <row r="48" spans="1:16" ht="12.75" customHeight="1" x14ac:dyDescent="0.2">
      <c r="A48" s="27"/>
      <c r="B48" s="328" t="s">
        <v>558</v>
      </c>
      <c r="C48" s="328"/>
      <c r="D48" s="328"/>
      <c r="E48" s="328"/>
      <c r="F48" s="328"/>
      <c r="G48" s="328"/>
      <c r="H48" s="27"/>
      <c r="I48" s="27"/>
      <c r="N48" s="28"/>
      <c r="O48" s="28"/>
      <c r="P48" s="28"/>
    </row>
    <row r="49" spans="1:16" ht="12.75" customHeight="1" x14ac:dyDescent="0.2">
      <c r="A49" s="27"/>
      <c r="B49" s="328"/>
      <c r="C49" s="328"/>
      <c r="D49" s="328"/>
      <c r="E49" s="328"/>
      <c r="F49" s="328"/>
      <c r="G49" s="328"/>
      <c r="H49" s="27"/>
      <c r="I49" s="27"/>
      <c r="N49" s="28"/>
      <c r="O49" s="28"/>
      <c r="P49" s="28"/>
    </row>
    <row r="50" spans="1:16" ht="12.75" customHeight="1" x14ac:dyDescent="0.2">
      <c r="A50" s="27"/>
      <c r="B50" s="20"/>
      <c r="C50" s="20"/>
      <c r="D50" s="20"/>
      <c r="E50" s="20"/>
      <c r="F50" s="20"/>
      <c r="G50" s="20"/>
      <c r="H50" s="27"/>
      <c r="I50" s="27"/>
      <c r="N50" s="28"/>
      <c r="O50" s="28"/>
      <c r="P50" s="28"/>
    </row>
    <row r="51" spans="1:16" ht="12.75" customHeight="1" x14ac:dyDescent="0.2">
      <c r="B51" s="111"/>
      <c r="C51" s="111"/>
      <c r="D51" s="111"/>
      <c r="E51" s="111"/>
      <c r="F51" s="111"/>
      <c r="G51" s="111"/>
    </row>
  </sheetData>
  <mergeCells count="4">
    <mergeCell ref="B23:G24"/>
    <mergeCell ref="B4:G5"/>
    <mergeCell ref="B29:G30"/>
    <mergeCell ref="B48:G49"/>
  </mergeCell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B3:G32"/>
  <sheetViews>
    <sheetView zoomScaleNormal="100" workbookViewId="0"/>
  </sheetViews>
  <sheetFormatPr defaultColWidth="9.140625" defaultRowHeight="12.75" customHeight="1" x14ac:dyDescent="0.2"/>
  <cols>
    <col min="1" max="1" width="9.140625" style="27"/>
    <col min="2" max="2" width="65.28515625" style="27" customWidth="1"/>
    <col min="3" max="6" width="14.7109375" style="27" customWidth="1"/>
    <col min="7" max="16384" width="9.140625" style="27"/>
  </cols>
  <sheetData>
    <row r="3" spans="2:7" ht="12.75" customHeight="1" x14ac:dyDescent="0.2">
      <c r="B3" s="39" t="s">
        <v>445</v>
      </c>
      <c r="C3" s="103"/>
      <c r="D3" s="103"/>
      <c r="E3" s="103"/>
    </row>
    <row r="4" spans="2:7" ht="12.75" customHeight="1" x14ac:dyDescent="0.2">
      <c r="B4" s="39" t="s">
        <v>446</v>
      </c>
      <c r="C4" s="103"/>
      <c r="D4" s="103"/>
      <c r="E4" s="103"/>
    </row>
    <row r="5" spans="2:7" ht="12.75" customHeight="1" x14ac:dyDescent="0.2">
      <c r="B5" s="112" t="s">
        <v>447</v>
      </c>
      <c r="C5" s="103"/>
      <c r="D5" s="103"/>
      <c r="E5" s="103"/>
    </row>
    <row r="6" spans="2:7" ht="12.75" customHeight="1" x14ac:dyDescent="0.2">
      <c r="B6" s="103"/>
      <c r="C6" s="113" t="s">
        <v>448</v>
      </c>
      <c r="D6" s="114" t="s">
        <v>449</v>
      </c>
      <c r="E6" s="114" t="s">
        <v>450</v>
      </c>
      <c r="F6" s="114" t="s">
        <v>451</v>
      </c>
    </row>
    <row r="7" spans="2:7" ht="12.75" customHeight="1" x14ac:dyDescent="0.2">
      <c r="B7" s="123" t="s">
        <v>452</v>
      </c>
      <c r="C7" s="115">
        <v>20.1934</v>
      </c>
      <c r="D7" s="116">
        <v>14.544</v>
      </c>
      <c r="E7" s="116">
        <v>0</v>
      </c>
      <c r="F7" s="116">
        <v>0</v>
      </c>
    </row>
    <row r="8" spans="2:7" ht="12.75" customHeight="1" x14ac:dyDescent="0.2">
      <c r="B8" s="117" t="s">
        <v>453</v>
      </c>
      <c r="C8" s="115">
        <v>99.737099999999998</v>
      </c>
      <c r="D8" s="118">
        <v>100</v>
      </c>
      <c r="E8" s="118">
        <v>100</v>
      </c>
      <c r="F8" s="118">
        <v>100</v>
      </c>
    </row>
    <row r="9" spans="2:7" ht="12.75" customHeight="1" x14ac:dyDescent="0.2">
      <c r="B9" s="117" t="s">
        <v>454</v>
      </c>
      <c r="C9" s="115">
        <v>18.1494</v>
      </c>
      <c r="D9" s="118">
        <v>12.185600000000001</v>
      </c>
      <c r="E9" s="118">
        <v>1.9308000000000001</v>
      </c>
      <c r="F9" s="118">
        <v>0</v>
      </c>
    </row>
    <row r="10" spans="2:7" ht="12.75" customHeight="1" x14ac:dyDescent="0.2">
      <c r="B10" s="117" t="s">
        <v>455</v>
      </c>
      <c r="C10" s="115">
        <v>38.768500000000003</v>
      </c>
      <c r="D10" s="118">
        <v>48.100299999999997</v>
      </c>
      <c r="E10" s="118">
        <v>50.902099999999997</v>
      </c>
      <c r="F10" s="118">
        <v>1.9329000000000001</v>
      </c>
    </row>
    <row r="11" spans="2:7" ht="12.75" customHeight="1" x14ac:dyDescent="0.2">
      <c r="B11" s="117" t="s">
        <v>456</v>
      </c>
      <c r="C11" s="115">
        <v>49.389800000000001</v>
      </c>
      <c r="D11" s="118">
        <v>34.382199999999997</v>
      </c>
      <c r="E11" s="118">
        <v>21.188500000000001</v>
      </c>
      <c r="F11" s="118">
        <v>32.010399999999997</v>
      </c>
    </row>
    <row r="12" spans="2:7" ht="12.75" customHeight="1" x14ac:dyDescent="0.2">
      <c r="B12" s="117" t="s">
        <v>457</v>
      </c>
      <c r="C12" s="115">
        <v>16.895</v>
      </c>
      <c r="D12" s="118">
        <v>9.9445999999999994</v>
      </c>
      <c r="E12" s="118">
        <v>2.7946</v>
      </c>
      <c r="F12" s="118">
        <v>24.981100000000001</v>
      </c>
    </row>
    <row r="13" spans="2:7" ht="12.75" customHeight="1" x14ac:dyDescent="0.2">
      <c r="B13" s="119" t="s">
        <v>458</v>
      </c>
      <c r="C13" s="120">
        <v>68.918899999999994</v>
      </c>
      <c r="D13" s="121">
        <v>49.012500000000003</v>
      </c>
      <c r="E13" s="121">
        <v>45.9392</v>
      </c>
      <c r="F13" s="121">
        <v>124.10720000000001</v>
      </c>
    </row>
    <row r="14" spans="2:7" ht="12.75" customHeight="1" x14ac:dyDescent="0.2">
      <c r="B14" s="20" t="s">
        <v>37</v>
      </c>
      <c r="C14" s="55"/>
      <c r="D14" s="55"/>
      <c r="E14" s="55"/>
      <c r="F14" s="55"/>
      <c r="G14" s="55"/>
    </row>
    <row r="15" spans="2:7" ht="12.75" customHeight="1" x14ac:dyDescent="0.2">
      <c r="B15" s="331" t="s">
        <v>459</v>
      </c>
      <c r="C15" s="331"/>
      <c r="D15" s="331"/>
      <c r="E15" s="331"/>
      <c r="F15" s="332"/>
      <c r="G15" s="122"/>
    </row>
    <row r="19" spans="2:6" ht="12.75" customHeight="1" x14ac:dyDescent="0.2">
      <c r="B19" s="39" t="s">
        <v>460</v>
      </c>
      <c r="C19" s="103"/>
      <c r="D19" s="103"/>
      <c r="E19" s="103"/>
    </row>
    <row r="20" spans="2:6" ht="12.75" customHeight="1" x14ac:dyDescent="0.2">
      <c r="B20" s="39" t="s">
        <v>461</v>
      </c>
      <c r="C20" s="103"/>
      <c r="D20" s="103"/>
      <c r="E20" s="103"/>
    </row>
    <row r="21" spans="2:6" ht="12.75" customHeight="1" x14ac:dyDescent="0.2">
      <c r="B21" s="112" t="s">
        <v>462</v>
      </c>
      <c r="C21" s="103"/>
      <c r="D21" s="103"/>
      <c r="E21" s="103"/>
    </row>
    <row r="22" spans="2:6" ht="18.75" customHeight="1" x14ac:dyDescent="0.2">
      <c r="C22" s="113" t="s">
        <v>463</v>
      </c>
      <c r="D22" s="114" t="s">
        <v>464</v>
      </c>
      <c r="E22" s="114" t="s">
        <v>465</v>
      </c>
      <c r="F22" s="114" t="s">
        <v>466</v>
      </c>
    </row>
    <row r="23" spans="2:6" ht="12.75" customHeight="1" x14ac:dyDescent="0.2">
      <c r="B23" s="123" t="s">
        <v>467</v>
      </c>
      <c r="C23" s="115">
        <v>20.1934</v>
      </c>
      <c r="D23" s="116">
        <v>14.544</v>
      </c>
      <c r="E23" s="116">
        <v>0</v>
      </c>
      <c r="F23" s="116">
        <v>0</v>
      </c>
    </row>
    <row r="24" spans="2:6" ht="12.75" customHeight="1" x14ac:dyDescent="0.2">
      <c r="B24" s="117" t="s">
        <v>468</v>
      </c>
      <c r="C24" s="115">
        <v>99.737099999999998</v>
      </c>
      <c r="D24" s="118">
        <v>100</v>
      </c>
      <c r="E24" s="118">
        <v>100</v>
      </c>
      <c r="F24" s="118">
        <v>100</v>
      </c>
    </row>
    <row r="25" spans="2:6" ht="12.75" customHeight="1" x14ac:dyDescent="0.2">
      <c r="B25" s="117" t="s">
        <v>469</v>
      </c>
      <c r="C25" s="115">
        <v>18.1494</v>
      </c>
      <c r="D25" s="118">
        <v>12.185600000000001</v>
      </c>
      <c r="E25" s="118">
        <v>1.9308000000000001</v>
      </c>
      <c r="F25" s="118">
        <v>0</v>
      </c>
    </row>
    <row r="26" spans="2:6" ht="12.75" customHeight="1" x14ac:dyDescent="0.2">
      <c r="B26" s="117" t="s">
        <v>470</v>
      </c>
      <c r="C26" s="115">
        <v>38.768500000000003</v>
      </c>
      <c r="D26" s="118">
        <v>48.100299999999997</v>
      </c>
      <c r="E26" s="118">
        <v>50.902099999999997</v>
      </c>
      <c r="F26" s="118">
        <v>1.9329000000000001</v>
      </c>
    </row>
    <row r="27" spans="2:6" ht="12.75" customHeight="1" x14ac:dyDescent="0.2">
      <c r="B27" s="117" t="s">
        <v>471</v>
      </c>
      <c r="C27" s="115">
        <v>49.389800000000001</v>
      </c>
      <c r="D27" s="118">
        <v>34.382199999999997</v>
      </c>
      <c r="E27" s="118">
        <v>21.188500000000001</v>
      </c>
      <c r="F27" s="118">
        <v>32.010399999999997</v>
      </c>
    </row>
    <row r="28" spans="2:6" ht="12.75" customHeight="1" x14ac:dyDescent="0.2">
      <c r="B28" s="117" t="s">
        <v>472</v>
      </c>
      <c r="C28" s="115">
        <v>16.895</v>
      </c>
      <c r="D28" s="118">
        <v>9.9445999999999994</v>
      </c>
      <c r="E28" s="118">
        <v>2.7946</v>
      </c>
      <c r="F28" s="118">
        <v>24.981100000000001</v>
      </c>
    </row>
    <row r="29" spans="2:6" ht="12.75" customHeight="1" x14ac:dyDescent="0.2">
      <c r="B29" s="119" t="s">
        <v>473</v>
      </c>
      <c r="C29" s="120">
        <v>68.918899999999994</v>
      </c>
      <c r="D29" s="121">
        <v>49.012500000000003</v>
      </c>
      <c r="E29" s="121">
        <v>45.9392</v>
      </c>
      <c r="F29" s="121">
        <v>124.10720000000001</v>
      </c>
    </row>
    <row r="30" spans="2:6" ht="12.75" customHeight="1" x14ac:dyDescent="0.2">
      <c r="B30" s="110" t="s">
        <v>43</v>
      </c>
      <c r="C30" s="55"/>
      <c r="D30" s="55"/>
      <c r="E30" s="55"/>
      <c r="F30" s="55"/>
    </row>
    <row r="31" spans="2:6" ht="12.75" customHeight="1" x14ac:dyDescent="0.2">
      <c r="B31" s="333" t="s">
        <v>474</v>
      </c>
      <c r="C31" s="333"/>
      <c r="D31" s="333"/>
      <c r="E31" s="333"/>
      <c r="F31" s="334"/>
    </row>
    <row r="32" spans="2:6" ht="12.75" customHeight="1" x14ac:dyDescent="0.2">
      <c r="B32" s="86"/>
      <c r="C32" s="86"/>
      <c r="D32" s="86"/>
      <c r="E32" s="86"/>
      <c r="F32" s="86"/>
    </row>
  </sheetData>
  <mergeCells count="2">
    <mergeCell ref="B15:F15"/>
    <mergeCell ref="B31:F31"/>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22</vt:i4>
      </vt:variant>
    </vt:vector>
  </HeadingPairs>
  <TitlesOfParts>
    <vt:vector size="22" baseType="lpstr">
      <vt:lpstr>Graf IV.1A</vt:lpstr>
      <vt:lpstr>Graf IV.1B</vt:lpstr>
      <vt:lpstr>Tab. IV.1</vt:lpstr>
      <vt:lpstr>Graf IV.2</vt:lpstr>
      <vt:lpstr>Graf IV.3</vt:lpstr>
      <vt:lpstr>Graf IV.4</vt:lpstr>
      <vt:lpstr>Graf IV.5</vt:lpstr>
      <vt:lpstr>Graf IV.6</vt:lpstr>
      <vt:lpstr>Tab. IV.2</vt:lpstr>
      <vt:lpstr>Graf IV.7</vt:lpstr>
      <vt:lpstr>Graf IV.8</vt:lpstr>
      <vt:lpstr>Tab IV.3</vt:lpstr>
      <vt:lpstr>Graf IV.9</vt:lpstr>
      <vt:lpstr>Tab. IV.4</vt:lpstr>
      <vt:lpstr>Graf IV.10</vt:lpstr>
      <vt:lpstr>Graf IV.11</vt:lpstr>
      <vt:lpstr>Graf IV.12</vt:lpstr>
      <vt:lpstr>Graf IV.13</vt:lpstr>
      <vt:lpstr>Graf IV.14</vt:lpstr>
      <vt:lpstr>Tab. IV.5</vt:lpstr>
      <vt:lpstr>Graf IV.15</vt:lpstr>
      <vt:lpstr>Graf IV.16</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Suchánek Marián</dc:creator>
  <cp:lastModifiedBy>Kučera Adam</cp:lastModifiedBy>
  <dcterms:created xsi:type="dcterms:W3CDTF">2024-05-20T11:37:04Z</dcterms:created>
  <dcterms:modified xsi:type="dcterms:W3CDTF">2024-06-20T11:51:33Z</dcterms:modified>
</cp:coreProperties>
</file>