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ml.chartshapes+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ml.chartshapes+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ml.chartshapes+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9.xml" ContentType="application/vnd.openxmlformats-officedocument.drawing+xml"/>
  <Override PartName="/xl/charts/chart3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charts/chart3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35.xml" ContentType="application/vnd.openxmlformats-officedocument.drawingml.chart+xml"/>
  <Override PartName="/xl/charts/style19.xml" ContentType="application/vnd.ms-office.chartstyle+xml"/>
  <Override PartName="/xl/charts/colors19.xml" ContentType="application/vnd.ms-office.chartcolorstyle+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charts/chart40.xml" ContentType="application/vnd.openxmlformats-officedocument.drawingml.chart+xml"/>
  <Override PartName="/xl/charts/style24.xml" ContentType="application/vnd.ms-office.chartstyle+xml"/>
  <Override PartName="/xl/charts/colors24.xml" ContentType="application/vnd.ms-office.chartcolorstyle+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6.xml" ContentType="application/vnd.openxmlformats-officedocument.drawing+xml"/>
  <Override PartName="/xl/charts/chart49.xml" ContentType="application/vnd.openxmlformats-officedocument.drawingml.chart+xml"/>
  <Override PartName="/xl/charts/style31.xml" ContentType="application/vnd.ms-office.chartstyle+xml"/>
  <Override PartName="/xl/charts/colors31.xml" ContentType="application/vnd.ms-office.chartcolorstyle+xml"/>
  <Override PartName="/xl/charts/chart5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8.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40.xml" ContentType="application/vnd.openxmlformats-officedocument.drawing+xml"/>
  <Override PartName="/xl/charts/chart57.xml" ContentType="application/vnd.openxmlformats-officedocument.drawingml.chart+xml"/>
  <Override PartName="/xl/charts/style35.xml" ContentType="application/vnd.ms-office.chartstyle+xml"/>
  <Override PartName="/xl/charts/colors35.xml" ContentType="application/vnd.ms-office.chartcolorstyle+xml"/>
  <Override PartName="/xl/charts/chart5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xml"/>
  <Override PartName="/xl/charts/chart59.xml" ContentType="application/vnd.openxmlformats-officedocument.drawingml.chart+xml"/>
  <Override PartName="/xl/charts/style37.xml" ContentType="application/vnd.ms-office.chartstyle+xml"/>
  <Override PartName="/xl/charts/colors37.xml" ContentType="application/vnd.ms-office.chartcolorstyle+xml"/>
  <Override PartName="/xl/charts/chart6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43.xml" ContentType="application/vnd.openxmlformats-officedocument.drawing+xml"/>
  <Override PartName="/xl/charts/chart63.xml" ContentType="application/vnd.openxmlformats-officedocument.drawingml.chart+xml"/>
  <Override PartName="/xl/charts/style39.xml" ContentType="application/vnd.ms-office.chartstyle+xml"/>
  <Override PartName="/xl/charts/colors39.xml" ContentType="application/vnd.ms-office.chartcolorstyle+xml"/>
  <Override PartName="/xl/charts/chart64.xml" ContentType="application/vnd.openxmlformats-officedocument.drawingml.chart+xml"/>
  <Override PartName="/xl/drawings/drawing4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5.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46.xml" ContentType="application/vnd.openxmlformats-officedocument.drawing+xml"/>
  <Override PartName="/xl/charts/chart69.xml" ContentType="application/vnd.openxmlformats-officedocument.drawingml.chart+xml"/>
  <Override PartName="/xl/charts/style40.xml" ContentType="application/vnd.ms-office.chartstyle+xml"/>
  <Override PartName="/xl/charts/colors40.xml" ContentType="application/vnd.ms-office.chartcolorstyle+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7.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8.xml" ContentType="application/vnd.openxmlformats-officedocument.drawing+xml"/>
  <Override PartName="/xl/charts/chart73.xml" ContentType="application/vnd.openxmlformats-officedocument.drawingml.chart+xml"/>
  <Override PartName="/xl/charts/style42.xml" ContentType="application/vnd.ms-office.chartstyle+xml"/>
  <Override PartName="/xl/charts/colors42.xml" ContentType="application/vnd.ms-office.chartcolorstyle+xml"/>
  <Override PartName="/xl/charts/chart74.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0_0_A_WEB\Dočasné_01\0_A_Zprava_o PB_2023\"/>
    </mc:Choice>
  </mc:AlternateContent>
  <bookViews>
    <workbookView xWindow="0" yWindow="0" windowWidth="20805" windowHeight="6690" tabRatio="946"/>
  </bookViews>
  <sheets>
    <sheet name="G1" sheetId="41" r:id="rId1"/>
    <sheet name="G2" sheetId="24" r:id="rId2"/>
    <sheet name="G3" sheetId="25" r:id="rId3"/>
    <sheet name="G4" sheetId="26" r:id="rId4"/>
    <sheet name="G5" sheetId="51" r:id="rId5"/>
    <sheet name="G6" sheetId="48" r:id="rId6"/>
    <sheet name="G7" sheetId="66" r:id="rId7"/>
    <sheet name="G8" sheetId="67" r:id="rId8"/>
    <sheet name="G9" sheetId="68" r:id="rId9"/>
    <sheet name="G10" sheetId="69" r:id="rId10"/>
    <sheet name="G11" sheetId="70" r:id="rId11"/>
    <sheet name="G12" sheetId="71" r:id="rId12"/>
    <sheet name="G13" sheetId="72" r:id="rId13"/>
    <sheet name="G14" sheetId="73" r:id="rId14"/>
    <sheet name="G15" sheetId="65" r:id="rId15"/>
    <sheet name="G16" sheetId="64" r:id="rId16"/>
    <sheet name="G17" sheetId="63" r:id="rId17"/>
    <sheet name="G18" sheetId="62" r:id="rId18"/>
    <sheet name="G19" sheetId="61" r:id="rId19"/>
    <sheet name="G20" sheetId="60" r:id="rId20"/>
    <sheet name="G21" sheetId="59" r:id="rId21"/>
    <sheet name="G22" sheetId="14" r:id="rId22"/>
    <sheet name="G23" sheetId="58" r:id="rId23"/>
    <sheet name="G24" sheetId="56" r:id="rId24"/>
    <sheet name="G25" sheetId="10" r:id="rId25"/>
    <sheet name="G26" sheetId="54" r:id="rId26"/>
    <sheet name="G27" sheetId="53" r:id="rId27"/>
    <sheet name="G28" sheetId="16" r:id="rId28"/>
    <sheet name="G29" sheetId="45" r:id="rId29"/>
    <sheet name="G30" sheetId="42" r:id="rId30"/>
    <sheet name="G31" sheetId="20" r:id="rId31"/>
    <sheet name="G32" sheetId="47" r:id="rId32"/>
    <sheet name="G33" sheetId="18" r:id="rId33"/>
    <sheet name="G34" sheetId="46" r:id="rId34"/>
    <sheet name="TAB CZ" sheetId="27" r:id="rId35"/>
    <sheet name="TAB EN" sheetId="40"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123Graph_A" hidden="1">[1]A!$B$2:$B$119</definedName>
    <definedName name="__123Graph_AGRAPH1" hidden="1">[1]A!$D$2:$D$86</definedName>
    <definedName name="__123Graph_AGRAPH3" hidden="1">[1]A!$D$2:$D$105</definedName>
    <definedName name="__123Graph_B" hidden="1">[1]A!$F$2:$F$122</definedName>
    <definedName name="__123Graph_X" hidden="1">[1]A!$A$2:$A$121</definedName>
    <definedName name="_1__123Graph_ACHART_1" hidden="1">[2]řady_sloupce!$B$5:$B$40</definedName>
    <definedName name="_10__123Graph_ACHART_10" hidden="1">[3]pracovni!$E$49:$E$62</definedName>
    <definedName name="_10__123Graph_ACHART_6" hidden="1">[2]řady_sloupce!$C$2:$C$14</definedName>
    <definedName name="_100__123Graph_BCHART_11" hidden="1">[2]řady_sloupce!$K$6:$K$47</definedName>
    <definedName name="_102__123Graph_BCHART_12" hidden="1">[4]pracovni!$AN$111:$AN$117</definedName>
    <definedName name="_104__123Graph_BCHART_13" hidden="1">[5]D!$E$150:$E$161</definedName>
    <definedName name="_105__123Graph_BCHART_14" hidden="1">[6]H!$B$46:$G$46</definedName>
    <definedName name="_106__123Graph_BCHART_15" hidden="1">[6]O!$F$29:$F$35</definedName>
    <definedName name="_107__123Graph_BCHART_16" localSheetId="12" hidden="1">[7]grafy!#REF!</definedName>
    <definedName name="_107__123Graph_BCHART_16" localSheetId="14" hidden="1">[7]grafy!#REF!</definedName>
    <definedName name="_107__123Graph_BCHART_16" localSheetId="15" hidden="1">[7]grafy!#REF!</definedName>
    <definedName name="_107__123Graph_BCHART_16" localSheetId="16" hidden="1">[7]grafy!#REF!</definedName>
    <definedName name="_107__123Graph_BCHART_16" localSheetId="17" hidden="1">[7]grafy!#REF!</definedName>
    <definedName name="_107__123Graph_BCHART_16" localSheetId="19" hidden="1">[7]grafy!#REF!</definedName>
    <definedName name="_107__123Graph_BCHART_16" localSheetId="29" hidden="1">[7]grafy!#REF!</definedName>
    <definedName name="_107__123Graph_BCHART_16" localSheetId="31" hidden="1">[7]grafy!#REF!</definedName>
    <definedName name="_107__123Graph_BCHART_16" localSheetId="33" hidden="1">[7]grafy!#REF!</definedName>
    <definedName name="_107__123Graph_BCHART_16" localSheetId="5" hidden="1">[7]grafy!#REF!</definedName>
    <definedName name="_107__123Graph_BCHART_16" hidden="1">[7]grafy!#REF!</definedName>
    <definedName name="_108__123Graph_BCHART_17" localSheetId="12" hidden="1">[7]grafy!#REF!</definedName>
    <definedName name="_108__123Graph_BCHART_17" localSheetId="14" hidden="1">[7]grafy!#REF!</definedName>
    <definedName name="_108__123Graph_BCHART_17" localSheetId="15" hidden="1">[7]grafy!#REF!</definedName>
    <definedName name="_108__123Graph_BCHART_17" localSheetId="16" hidden="1">[7]grafy!#REF!</definedName>
    <definedName name="_108__123Graph_BCHART_17" localSheetId="17" hidden="1">[7]grafy!#REF!</definedName>
    <definedName name="_108__123Graph_BCHART_17" localSheetId="19" hidden="1">[7]grafy!#REF!</definedName>
    <definedName name="_108__123Graph_BCHART_17" localSheetId="29" hidden="1">[7]grafy!#REF!</definedName>
    <definedName name="_108__123Graph_BCHART_17" localSheetId="31" hidden="1">[7]grafy!#REF!</definedName>
    <definedName name="_108__123Graph_BCHART_17" localSheetId="33" hidden="1">[7]grafy!#REF!</definedName>
    <definedName name="_108__123Graph_BCHART_17" localSheetId="5" hidden="1">[7]grafy!#REF!</definedName>
    <definedName name="_108__123Graph_BCHART_17" hidden="1">[7]grafy!#REF!</definedName>
    <definedName name="_109__123Graph_BCHART_18" localSheetId="12" hidden="1">[7]grafy!#REF!</definedName>
    <definedName name="_109__123Graph_BCHART_18" localSheetId="14" hidden="1">[7]grafy!#REF!</definedName>
    <definedName name="_109__123Graph_BCHART_18" localSheetId="15" hidden="1">[7]grafy!#REF!</definedName>
    <definedName name="_109__123Graph_BCHART_18" localSheetId="16" hidden="1">[7]grafy!#REF!</definedName>
    <definedName name="_109__123Graph_BCHART_18" localSheetId="17" hidden="1">[7]grafy!#REF!</definedName>
    <definedName name="_109__123Graph_BCHART_18" localSheetId="19" hidden="1">[7]grafy!#REF!</definedName>
    <definedName name="_109__123Graph_BCHART_18" localSheetId="29" hidden="1">[7]grafy!#REF!</definedName>
    <definedName name="_109__123Graph_BCHART_18" localSheetId="31" hidden="1">[7]grafy!#REF!</definedName>
    <definedName name="_109__123Graph_BCHART_18" localSheetId="33" hidden="1">[7]grafy!#REF!</definedName>
    <definedName name="_109__123Graph_BCHART_18" localSheetId="5" hidden="1">[7]grafy!#REF!</definedName>
    <definedName name="_109__123Graph_BCHART_18" hidden="1">[7]grafy!#REF!</definedName>
    <definedName name="_11__123Graph_ACHART_7" hidden="1">[2]řady_sloupce!$C$3:$C$14</definedName>
    <definedName name="_110__123Graph_BCHART_19" hidden="1">[8]H!$B$80:$G$80</definedName>
    <definedName name="_115__123Graph_BCHART_2" hidden="1">[2]řady_sloupce!$I$5:$I$43</definedName>
    <definedName name="_116__123Graph_BCHART_20" hidden="1">[8]A!$B$11:$H$11</definedName>
    <definedName name="_117__123Graph_BCHART_22" hidden="1">'[7] data'!$F$30:$F$71</definedName>
    <definedName name="_118__123Graph_BCHART_23" localSheetId="12" hidden="1">[8]S!#REF!</definedName>
    <definedName name="_118__123Graph_BCHART_23" localSheetId="14" hidden="1">[8]S!#REF!</definedName>
    <definedName name="_118__123Graph_BCHART_23" localSheetId="15" hidden="1">[8]S!#REF!</definedName>
    <definedName name="_118__123Graph_BCHART_23" localSheetId="16" hidden="1">[8]S!#REF!</definedName>
    <definedName name="_118__123Graph_BCHART_23" localSheetId="17" hidden="1">[8]S!#REF!</definedName>
    <definedName name="_118__123Graph_BCHART_23" localSheetId="19" hidden="1">[8]S!#REF!</definedName>
    <definedName name="_118__123Graph_BCHART_23" localSheetId="29" hidden="1">[8]S!#REF!</definedName>
    <definedName name="_118__123Graph_BCHART_23" localSheetId="31" hidden="1">[8]S!#REF!</definedName>
    <definedName name="_118__123Graph_BCHART_23" localSheetId="33" hidden="1">[8]S!#REF!</definedName>
    <definedName name="_118__123Graph_BCHART_23" localSheetId="5" hidden="1">[8]S!#REF!</definedName>
    <definedName name="_118__123Graph_BCHART_23" hidden="1">[8]S!#REF!</definedName>
    <definedName name="_119__123Graph_BCHART_24" hidden="1">[8]U!$C$5:$E$5</definedName>
    <definedName name="_12__123Graph_ACHART_8" hidden="1">[2]řady_sloupce!$F$6:$F$22</definedName>
    <definedName name="_120__123Graph_BCHART_25" hidden="1">[8]U!$B$11:$D$11</definedName>
    <definedName name="_121__123Graph_BCHART_26" hidden="1">[8]H!$B$138:$H$138</definedName>
    <definedName name="_122__123Graph_BCHART_27" hidden="1">[8]K!$B$25:$D$25</definedName>
    <definedName name="_123__123Graph_BCHART_28" hidden="1">[8]C!$I$9:$K$9</definedName>
    <definedName name="_124__123Graph_BCHART_29" hidden="1">[8]P!$C$103:$J$103</definedName>
    <definedName name="_129__123Graph_BCHART_3" hidden="1">[2]řady_sloupce!$X$20:$X$31</definedName>
    <definedName name="_13__123Graph_ACHART_9" hidden="1">[2]řady_sloupce!$C$5:$C$9</definedName>
    <definedName name="_130__123Graph_BCHART_30" hidden="1">[8]M!$B$60:$I$60</definedName>
    <definedName name="_131__123Graph_BCHART_31" hidden="1">[8]M!$B$89:$I$89</definedName>
    <definedName name="_132__123Graph_BCHART_32" hidden="1">[8]H!$B$146:$C$146</definedName>
    <definedName name="_133__123Graph_BCHART_33" hidden="1">[8]K!$B$24:$E$24</definedName>
    <definedName name="_134__123Graph_BCHART_34" localSheetId="12" hidden="1">[7]grafy!#REF!</definedName>
    <definedName name="_134__123Graph_BCHART_34" localSheetId="14" hidden="1">[7]grafy!#REF!</definedName>
    <definedName name="_134__123Graph_BCHART_34" localSheetId="15" hidden="1">[7]grafy!#REF!</definedName>
    <definedName name="_134__123Graph_BCHART_34" localSheetId="16" hidden="1">[7]grafy!#REF!</definedName>
    <definedName name="_134__123Graph_BCHART_34" localSheetId="17" hidden="1">[7]grafy!#REF!</definedName>
    <definedName name="_134__123Graph_BCHART_34" localSheetId="19" hidden="1">[7]grafy!#REF!</definedName>
    <definedName name="_134__123Graph_BCHART_34" localSheetId="29" hidden="1">[7]grafy!#REF!</definedName>
    <definedName name="_134__123Graph_BCHART_34" localSheetId="31" hidden="1">[7]grafy!#REF!</definedName>
    <definedName name="_134__123Graph_BCHART_34" localSheetId="33" hidden="1">[7]grafy!#REF!</definedName>
    <definedName name="_134__123Graph_BCHART_34" localSheetId="5" hidden="1">[7]grafy!#REF!</definedName>
    <definedName name="_134__123Graph_BCHART_34" hidden="1">[7]grafy!#REF!</definedName>
    <definedName name="_135__123Graph_BCHART_35" hidden="1">[8]H!$B$173:$C$173</definedName>
    <definedName name="_135_124" hidden="1">[7]grafy!#REF!</definedName>
    <definedName name="_136__123Graph_BCHART_36" hidden="1">[8]D!$B$112:$G$112</definedName>
    <definedName name="_137__123Graph_BCHART_37" localSheetId="12" hidden="1">[8]S!#REF!</definedName>
    <definedName name="_137__123Graph_BCHART_37" localSheetId="14" hidden="1">[8]S!#REF!</definedName>
    <definedName name="_137__123Graph_BCHART_37" localSheetId="15" hidden="1">[8]S!#REF!</definedName>
    <definedName name="_137__123Graph_BCHART_37" localSheetId="16" hidden="1">[8]S!#REF!</definedName>
    <definedName name="_137__123Graph_BCHART_37" localSheetId="17" hidden="1">[8]S!#REF!</definedName>
    <definedName name="_137__123Graph_BCHART_37" localSheetId="19" hidden="1">[8]S!#REF!</definedName>
    <definedName name="_137__123Graph_BCHART_37" localSheetId="29" hidden="1">[8]S!#REF!</definedName>
    <definedName name="_137__123Graph_BCHART_37" localSheetId="31" hidden="1">[8]S!#REF!</definedName>
    <definedName name="_137__123Graph_BCHART_37" localSheetId="33" hidden="1">[8]S!#REF!</definedName>
    <definedName name="_137__123Graph_BCHART_37" localSheetId="5" hidden="1">[8]S!#REF!</definedName>
    <definedName name="_137__123Graph_BCHART_37" hidden="1">[8]S!#REF!</definedName>
    <definedName name="_138__123Graph_BCHART_38" hidden="1">[8]F!$B$59:$I$59</definedName>
    <definedName name="_139__123Graph_BCHART_39" hidden="1">[8]D!$B$155:$G$155</definedName>
    <definedName name="_14__123Graph_ACHART_11" hidden="1">[2]řady_sloupce!$E$6:$E$47</definedName>
    <definedName name="_14__123Graph_BCHART_1" hidden="1">[2]řady_sloupce!$C$5:$C$40</definedName>
    <definedName name="_143__123Graph_BCHART_4" hidden="1">[2]řady_sloupce!$G$5:$G$43</definedName>
    <definedName name="_144__123Graph_BCHART_40" localSheetId="12" hidden="1">[7]grafy!#REF!</definedName>
    <definedName name="_144__123Graph_BCHART_40" localSheetId="14" hidden="1">[7]grafy!#REF!</definedName>
    <definedName name="_144__123Graph_BCHART_40" localSheetId="15" hidden="1">[7]grafy!#REF!</definedName>
    <definedName name="_144__123Graph_BCHART_40" localSheetId="16" hidden="1">[7]grafy!#REF!</definedName>
    <definedName name="_144__123Graph_BCHART_40" localSheetId="17" hidden="1">[7]grafy!#REF!</definedName>
    <definedName name="_144__123Graph_BCHART_40" localSheetId="19" hidden="1">[7]grafy!#REF!</definedName>
    <definedName name="_144__123Graph_BCHART_40" localSheetId="29" hidden="1">[7]grafy!#REF!</definedName>
    <definedName name="_144__123Graph_BCHART_40" localSheetId="31" hidden="1">[7]grafy!#REF!</definedName>
    <definedName name="_144__123Graph_BCHART_40" localSheetId="33" hidden="1">[7]grafy!#REF!</definedName>
    <definedName name="_144__123Graph_BCHART_40" localSheetId="5" hidden="1">[7]grafy!#REF!</definedName>
    <definedName name="_144__123Graph_BCHART_40" hidden="1">[7]grafy!#REF!</definedName>
    <definedName name="_144_160Graph_BCHART_40" hidden="1">[7]grafy!#REF!</definedName>
    <definedName name="_145__123Graph_BCHART_41" localSheetId="12" hidden="1">[7]grafy!#REF!</definedName>
    <definedName name="_145__123Graph_BCHART_41" localSheetId="14" hidden="1">[7]grafy!#REF!</definedName>
    <definedName name="_145__123Graph_BCHART_41" localSheetId="15" hidden="1">[7]grafy!#REF!</definedName>
    <definedName name="_145__123Graph_BCHART_41" localSheetId="16" hidden="1">[7]grafy!#REF!</definedName>
    <definedName name="_145__123Graph_BCHART_41" localSheetId="17" hidden="1">[7]grafy!#REF!</definedName>
    <definedName name="_145__123Graph_BCHART_41" localSheetId="19" hidden="1">[7]grafy!#REF!</definedName>
    <definedName name="_145__123Graph_BCHART_41" localSheetId="29" hidden="1">[7]grafy!#REF!</definedName>
    <definedName name="_145__123Graph_BCHART_41" localSheetId="31" hidden="1">[7]grafy!#REF!</definedName>
    <definedName name="_145__123Graph_BCHART_41" localSheetId="33" hidden="1">[7]grafy!#REF!</definedName>
    <definedName name="_145__123Graph_BCHART_41" localSheetId="5" hidden="1">[7]grafy!#REF!</definedName>
    <definedName name="_145__123Graph_BCHART_41" hidden="1">[7]grafy!#REF!</definedName>
    <definedName name="_146__123Graph_BCHART_42" localSheetId="12" hidden="1">[7]grafy!#REF!</definedName>
    <definedName name="_146__123Graph_BCHART_42" localSheetId="14" hidden="1">[7]grafy!#REF!</definedName>
    <definedName name="_146__123Graph_BCHART_42" localSheetId="15" hidden="1">[7]grafy!#REF!</definedName>
    <definedName name="_146__123Graph_BCHART_42" localSheetId="16" hidden="1">[7]grafy!#REF!</definedName>
    <definedName name="_146__123Graph_BCHART_42" localSheetId="17" hidden="1">[7]grafy!#REF!</definedName>
    <definedName name="_146__123Graph_BCHART_42" localSheetId="19" hidden="1">[7]grafy!#REF!</definedName>
    <definedName name="_146__123Graph_BCHART_42" localSheetId="29" hidden="1">[7]grafy!#REF!</definedName>
    <definedName name="_146__123Graph_BCHART_42" localSheetId="31" hidden="1">[7]grafy!#REF!</definedName>
    <definedName name="_146__123Graph_BCHART_42" localSheetId="33" hidden="1">[7]grafy!#REF!</definedName>
    <definedName name="_146__123Graph_BCHART_42" localSheetId="5" hidden="1">[7]grafy!#REF!</definedName>
    <definedName name="_146__123Graph_BCHART_42" hidden="1">[7]grafy!#REF!</definedName>
    <definedName name="_15__123Graph_BCHART_10" hidden="1">[3]pracovni!$D$49:$D$65</definedName>
    <definedName name="_151__123Graph_BCHART_5" hidden="1">[3]pracovni!$G$95:$G$111</definedName>
    <definedName name="_156__123Graph_BCHART_6" hidden="1">[2]řady_sloupce!$B$2:$B$17</definedName>
    <definedName name="_16__123Graph_ACHART_12" hidden="1">[4]pracovni!$AL$111:$AL$117</definedName>
    <definedName name="_16__123Graph_BCHART_11" hidden="1">[2]řady_sloupce!$K$6:$K$47</definedName>
    <definedName name="_160__123Graph_BCHART_7" hidden="1">[2]řady_sloupce!$B$3:$B$14</definedName>
    <definedName name="_165__123Graph_BCHART_8" hidden="1">[2]řady_sloupce!$C$6:$C$22</definedName>
    <definedName name="_17__123Graph_BCHART_12" hidden="1">[4]pracovni!$AN$111:$AN$117</definedName>
    <definedName name="_170__123Graph_BCHART_9" hidden="1">[2]řady_sloupce!$D$5:$D$9</definedName>
    <definedName name="_175__123Graph_CCHART_1" hidden="1">[2]řady_sloupce!$C$7:$S$7</definedName>
    <definedName name="_18__123Graph_ACHART_13" hidden="1">[5]D!$H$184:$H$184</definedName>
    <definedName name="_18__123Graph_BCHART_13" hidden="1">[5]D!$E$150:$E$161</definedName>
    <definedName name="_180__123Graph_CCHART_10" hidden="1">[3]pracovni!$G$49:$G$62</definedName>
    <definedName name="_182__123Graph_CCHART_11" hidden="1">[4]nezaměstnaní!$N$145:$N$176</definedName>
    <definedName name="_183__123Graph_CCHART_12" hidden="1">[6]H!$B$47:$G$47</definedName>
    <definedName name="_185__123Graph_CCHART_13" hidden="1">[5]D!$F$150:$F$161</definedName>
    <definedName name="_186__123Graph_CCHART_14" hidden="1">[6]H!$B$47:$G$47</definedName>
    <definedName name="_187__123Graph_CCHART_17" localSheetId="12" hidden="1">[7]grafy!#REF!</definedName>
    <definedName name="_187__123Graph_CCHART_17" localSheetId="14" hidden="1">[7]grafy!#REF!</definedName>
    <definedName name="_187__123Graph_CCHART_17" localSheetId="15" hidden="1">[7]grafy!#REF!</definedName>
    <definedName name="_187__123Graph_CCHART_17" localSheetId="16" hidden="1">[7]grafy!#REF!</definedName>
    <definedName name="_187__123Graph_CCHART_17" localSheetId="17" hidden="1">[7]grafy!#REF!</definedName>
    <definedName name="_187__123Graph_CCHART_17" localSheetId="19" hidden="1">[7]grafy!#REF!</definedName>
    <definedName name="_187__123Graph_CCHART_17" localSheetId="29" hidden="1">[7]grafy!#REF!</definedName>
    <definedName name="_187__123Graph_CCHART_17" localSheetId="31" hidden="1">[7]grafy!#REF!</definedName>
    <definedName name="_187__123Graph_CCHART_17" localSheetId="33" hidden="1">[7]grafy!#REF!</definedName>
    <definedName name="_187__123Graph_CCHART_17" localSheetId="5" hidden="1">[7]grafy!#REF!</definedName>
    <definedName name="_187__123Graph_CCHART_17" hidden="1">[7]grafy!#REF!</definedName>
    <definedName name="_188__123Graph_CCHART_18" localSheetId="12" hidden="1">[7]grafy!#REF!</definedName>
    <definedName name="_188__123Graph_CCHART_18" localSheetId="14" hidden="1">[7]grafy!#REF!</definedName>
    <definedName name="_188__123Graph_CCHART_18" localSheetId="15" hidden="1">[7]grafy!#REF!</definedName>
    <definedName name="_188__123Graph_CCHART_18" localSheetId="16" hidden="1">[7]grafy!#REF!</definedName>
    <definedName name="_188__123Graph_CCHART_18" localSheetId="17" hidden="1">[7]grafy!#REF!</definedName>
    <definedName name="_188__123Graph_CCHART_18" localSheetId="19" hidden="1">[7]grafy!#REF!</definedName>
    <definedName name="_188__123Graph_CCHART_18" localSheetId="29" hidden="1">[7]grafy!#REF!</definedName>
    <definedName name="_188__123Graph_CCHART_18" localSheetId="31" hidden="1">[7]grafy!#REF!</definedName>
    <definedName name="_188__123Graph_CCHART_18" localSheetId="33" hidden="1">[7]grafy!#REF!</definedName>
    <definedName name="_188__123Graph_CCHART_18" localSheetId="5" hidden="1">[7]grafy!#REF!</definedName>
    <definedName name="_188__123Graph_CCHART_18" hidden="1">[7]grafy!#REF!</definedName>
    <definedName name="_189__123Graph_CCHART_19" hidden="1">[8]H!$B$81:$G$81</definedName>
    <definedName name="_19__123Graph_ACHART_14" hidden="1">[8]D!$E$58:$E$64</definedName>
    <definedName name="_19__123Graph_BCHART_2" hidden="1">[2]řady_sloupce!$I$5:$I$43</definedName>
    <definedName name="_194__123Graph_CCHART_2" localSheetId="12" hidden="1">[2]řady_sloupce!#REF!</definedName>
    <definedName name="_194__123Graph_CCHART_2" localSheetId="14" hidden="1">[2]řady_sloupce!#REF!</definedName>
    <definedName name="_194__123Graph_CCHART_2" localSheetId="15" hidden="1">[2]řady_sloupce!#REF!</definedName>
    <definedName name="_194__123Graph_CCHART_2" localSheetId="16" hidden="1">[2]řady_sloupce!#REF!</definedName>
    <definedName name="_194__123Graph_CCHART_2" localSheetId="17" hidden="1">[2]řady_sloupce!#REF!</definedName>
    <definedName name="_194__123Graph_CCHART_2" localSheetId="19" hidden="1">[2]řady_sloupce!#REF!</definedName>
    <definedName name="_194__123Graph_CCHART_2" localSheetId="29" hidden="1">[2]řady_sloupce!#REF!</definedName>
    <definedName name="_194__123Graph_CCHART_2" localSheetId="31" hidden="1">[2]řady_sloupce!#REF!</definedName>
    <definedName name="_194__123Graph_CCHART_2" localSheetId="33" hidden="1">[2]řady_sloupce!#REF!</definedName>
    <definedName name="_194__123Graph_CCHART_2" localSheetId="5" hidden="1">[2]řady_sloupce!#REF!</definedName>
    <definedName name="_194__123Graph_CCHART_2" hidden="1">[2]řady_sloupce!#REF!</definedName>
    <definedName name="_195__123Graph_CCHART_20" hidden="1">[8]A!$B$12:$H$12</definedName>
    <definedName name="_196__123Graph_CCHART_22" hidden="1">'[7] data'!$G$30:$G$71</definedName>
    <definedName name="_197__123Graph_CCHART_23" localSheetId="12" hidden="1">[8]S!#REF!</definedName>
    <definedName name="_197__123Graph_CCHART_23" localSheetId="14" hidden="1">[8]S!#REF!</definedName>
    <definedName name="_197__123Graph_CCHART_23" localSheetId="15" hidden="1">[8]S!#REF!</definedName>
    <definedName name="_197__123Graph_CCHART_23" localSheetId="16" hidden="1">[8]S!#REF!</definedName>
    <definedName name="_197__123Graph_CCHART_23" localSheetId="17" hidden="1">[8]S!#REF!</definedName>
    <definedName name="_197__123Graph_CCHART_23" localSheetId="19" hidden="1">[8]S!#REF!</definedName>
    <definedName name="_197__123Graph_CCHART_23" localSheetId="29" hidden="1">[8]S!#REF!</definedName>
    <definedName name="_197__123Graph_CCHART_23" localSheetId="31" hidden="1">[8]S!#REF!</definedName>
    <definedName name="_197__123Graph_CCHART_23" localSheetId="33" hidden="1">[8]S!#REF!</definedName>
    <definedName name="_197__123Graph_CCHART_23" localSheetId="5" hidden="1">[8]S!#REF!</definedName>
    <definedName name="_197__123Graph_CCHART_23" hidden="1">[8]S!#REF!</definedName>
    <definedName name="_198__123Graph_CCHART_24" hidden="1">[8]U!$C$6:$E$6</definedName>
    <definedName name="_199__123Graph_CCHART_25" hidden="1">[8]U!$B$12:$D$12</definedName>
    <definedName name="_2__123Graph_ACHART_10" hidden="1">[3]pracovni!$E$49:$E$62</definedName>
    <definedName name="_20__123Graph_ACHART_15" hidden="1">[7]grafy!$T$105:$T$121</definedName>
    <definedName name="_20__123Graph_BCHART_3" hidden="1">[2]řady_sloupce!$X$20:$X$31</definedName>
    <definedName name="_200__123Graph_CCHART_26" hidden="1">[8]H!$B$139:$H$139</definedName>
    <definedName name="_201__123Graph_CCHART_27" hidden="1">[8]K!$B$26:$D$26</definedName>
    <definedName name="_202__123Graph_CCHART_28" hidden="1">[8]C!$I$10:$K$10</definedName>
    <definedName name="_203__123Graph_CCHART_29" hidden="1">'[7] data'!$G$54:$G$67</definedName>
    <definedName name="_207__123Graph_CCHART_3" hidden="1">[2]řady_sloupce!$Y$20:$Y$31</definedName>
    <definedName name="_208__123Graph_CCHART_31" localSheetId="12" hidden="1">'[7] data'!#REF!</definedName>
    <definedName name="_208__123Graph_CCHART_31" localSheetId="14" hidden="1">'[7] data'!#REF!</definedName>
    <definedName name="_208__123Graph_CCHART_31" localSheetId="15" hidden="1">'[7] data'!#REF!</definedName>
    <definedName name="_208__123Graph_CCHART_31" localSheetId="16" hidden="1">'[7] data'!#REF!</definedName>
    <definedName name="_208__123Graph_CCHART_31" localSheetId="17" hidden="1">'[7] data'!#REF!</definedName>
    <definedName name="_208__123Graph_CCHART_31" localSheetId="19" hidden="1">'[7] data'!#REF!</definedName>
    <definedName name="_208__123Graph_CCHART_31" localSheetId="29" hidden="1">'[7] data'!#REF!</definedName>
    <definedName name="_208__123Graph_CCHART_31" localSheetId="31" hidden="1">'[7] data'!#REF!</definedName>
    <definedName name="_208__123Graph_CCHART_31" localSheetId="33" hidden="1">'[7] data'!#REF!</definedName>
    <definedName name="_208__123Graph_CCHART_31" localSheetId="5" hidden="1">'[7] data'!#REF!</definedName>
    <definedName name="_208__123Graph_CCHART_31" hidden="1">'[7] data'!#REF!</definedName>
    <definedName name="_209__123Graph_CCHART_32" hidden="1">[8]H!$B$147:$C$147</definedName>
    <definedName name="_21__123Graph_ACHART_16" hidden="1">[8]D!$C$87:$C$90</definedName>
    <definedName name="_21__123Graph_BCHART_4" hidden="1">[2]řady_sloupce!$G$5:$G$43</definedName>
    <definedName name="_210__123Graph_CCHART_33" hidden="1">[8]K!$B$25:$E$25</definedName>
    <definedName name="_211__123Graph_CCHART_35" hidden="1">[8]H!$B$174:$C$174</definedName>
    <definedName name="_212__123Graph_CCHART_36" hidden="1">[8]D!$B$113:$G$113</definedName>
    <definedName name="_213__123Graph_CCHART_37" localSheetId="12" hidden="1">[8]S!#REF!</definedName>
    <definedName name="_213__123Graph_CCHART_37" localSheetId="14" hidden="1">[8]S!#REF!</definedName>
    <definedName name="_213__123Graph_CCHART_37" localSheetId="15" hidden="1">[8]S!#REF!</definedName>
    <definedName name="_213__123Graph_CCHART_37" localSheetId="16" hidden="1">[8]S!#REF!</definedName>
    <definedName name="_213__123Graph_CCHART_37" localSheetId="17" hidden="1">[8]S!#REF!</definedName>
    <definedName name="_213__123Graph_CCHART_37" localSheetId="19" hidden="1">[8]S!#REF!</definedName>
    <definedName name="_213__123Graph_CCHART_37" localSheetId="29" hidden="1">[8]S!#REF!</definedName>
    <definedName name="_213__123Graph_CCHART_37" localSheetId="31" hidden="1">[8]S!#REF!</definedName>
    <definedName name="_213__123Graph_CCHART_37" localSheetId="33" hidden="1">[8]S!#REF!</definedName>
    <definedName name="_213__123Graph_CCHART_37" localSheetId="5" hidden="1">[8]S!#REF!</definedName>
    <definedName name="_213__123Graph_CCHART_37" hidden="1">[8]S!#REF!</definedName>
    <definedName name="_214__123Graph_CCHART_38" hidden="1">[8]F!$B$60:$I$60</definedName>
    <definedName name="_215__123Graph_CCHART_39" hidden="1">[8]D!$B$156:$G$156</definedName>
    <definedName name="_22__123Graph_ACHART_17" localSheetId="12" hidden="1">[7]grafy!#REF!</definedName>
    <definedName name="_22__123Graph_ACHART_17" localSheetId="14" hidden="1">[7]grafy!#REF!</definedName>
    <definedName name="_22__123Graph_ACHART_17" localSheetId="15" hidden="1">[7]grafy!#REF!</definedName>
    <definedName name="_22__123Graph_ACHART_17" localSheetId="16" hidden="1">[7]grafy!#REF!</definedName>
    <definedName name="_22__123Graph_ACHART_17" localSheetId="17" hidden="1">[7]grafy!#REF!</definedName>
    <definedName name="_22__123Graph_ACHART_17" localSheetId="19" hidden="1">[7]grafy!#REF!</definedName>
    <definedName name="_22__123Graph_ACHART_17" localSheetId="29" hidden="1">[7]grafy!#REF!</definedName>
    <definedName name="_22__123Graph_ACHART_17" localSheetId="31" hidden="1">[7]grafy!#REF!</definedName>
    <definedName name="_22__123Graph_ACHART_17" localSheetId="33" hidden="1">[7]grafy!#REF!</definedName>
    <definedName name="_22__123Graph_ACHART_17" localSheetId="5" hidden="1">[7]grafy!#REF!</definedName>
    <definedName name="_22__123Graph_ACHART_17" hidden="1">[7]grafy!#REF!</definedName>
    <definedName name="_22__123Graph_BCHART_5" hidden="1">[3]pracovni!$G$95:$G$111</definedName>
    <definedName name="_220__123Graph_CCHART_4" hidden="1">[2]řady_sloupce!$T$9:$T$21</definedName>
    <definedName name="_221__123Graph_CCHART_41" localSheetId="12" hidden="1">[7]grafy!#REF!</definedName>
    <definedName name="_221__123Graph_CCHART_41" localSheetId="14" hidden="1">[7]grafy!#REF!</definedName>
    <definedName name="_221__123Graph_CCHART_41" localSheetId="15" hidden="1">[7]grafy!#REF!</definedName>
    <definedName name="_221__123Graph_CCHART_41" localSheetId="16" hidden="1">[7]grafy!#REF!</definedName>
    <definedName name="_221__123Graph_CCHART_41" localSheetId="17" hidden="1">[7]grafy!#REF!</definedName>
    <definedName name="_221__123Graph_CCHART_41" localSheetId="19" hidden="1">[7]grafy!#REF!</definedName>
    <definedName name="_221__123Graph_CCHART_41" localSheetId="29" hidden="1">[7]grafy!#REF!</definedName>
    <definedName name="_221__123Graph_CCHART_41" localSheetId="31" hidden="1">[7]grafy!#REF!</definedName>
    <definedName name="_221__123Graph_CCHART_41" localSheetId="33" hidden="1">[7]grafy!#REF!</definedName>
    <definedName name="_221__123Graph_CCHART_41" localSheetId="5" hidden="1">[7]grafy!#REF!</definedName>
    <definedName name="_221__123Graph_CCHART_41" hidden="1">[7]grafy!#REF!</definedName>
    <definedName name="_222__123Graph_CCHART_42" hidden="1">[7]grafy!$X$124:$X$126</definedName>
    <definedName name="_226__123Graph_CCHART_5" hidden="1">[2]řady_sloupce!$G$10:$G$25</definedName>
    <definedName name="_23__123Graph_ACHART_18" hidden="1">[8]H!$G$79:$G$82</definedName>
    <definedName name="_23__123Graph_BCHART_6" hidden="1">[2]řady_sloupce!$B$2:$B$17</definedName>
    <definedName name="_231__123Graph_CCHART_6" hidden="1">[2]řady_sloupce!$E$2:$E$14</definedName>
    <definedName name="_235__123Graph_CCHART_7" hidden="1">[2]řady_sloupce!$E$3:$E$14</definedName>
    <definedName name="_238__123Graph_CCHART_8" hidden="1">[9]diferencial!$E$257:$E$381</definedName>
    <definedName name="_24__123Graph_ACHART_19" hidden="1">[8]H!$B$79:$G$79</definedName>
    <definedName name="_24__123Graph_BCHART_7" hidden="1">[2]řady_sloupce!$B$3:$B$14</definedName>
    <definedName name="_241__123Graph_CCHART_9" hidden="1">[9]sazby!$E$507:$E$632</definedName>
    <definedName name="_245__123Graph_DCHART_1" hidden="1">[2]řady_sloupce!$C$8:$S$8</definedName>
    <definedName name="_25__123Graph_BCHART_8" hidden="1">[2]řady_sloupce!$C$6:$C$22</definedName>
    <definedName name="_250__123Graph_DCHART_10" hidden="1">[3]pracovni!$F$49:$F$65</definedName>
    <definedName name="_251__123Graph_DCHART_11" hidden="1">[8]O!$B$19:$H$19</definedName>
    <definedName name="_252__123Graph_DCHART_12" hidden="1">[6]H!$B$48:$G$48</definedName>
    <definedName name="_254__123Graph_DCHART_13" hidden="1">[5]D!$G$150:$G$161</definedName>
    <definedName name="_255__123Graph_DCHART_14" hidden="1">[6]H!$B$48:$G$48</definedName>
    <definedName name="_256__123Graph_DCHART_17" localSheetId="12" hidden="1">[7]grafy!#REF!</definedName>
    <definedName name="_256__123Graph_DCHART_17" localSheetId="14" hidden="1">[7]grafy!#REF!</definedName>
    <definedName name="_256__123Graph_DCHART_17" localSheetId="15" hidden="1">[7]grafy!#REF!</definedName>
    <definedName name="_256__123Graph_DCHART_17" localSheetId="16" hidden="1">[7]grafy!#REF!</definedName>
    <definedName name="_256__123Graph_DCHART_17" localSheetId="17" hidden="1">[7]grafy!#REF!</definedName>
    <definedName name="_256__123Graph_DCHART_17" localSheetId="19" hidden="1">[7]grafy!#REF!</definedName>
    <definedName name="_256__123Graph_DCHART_17" localSheetId="29" hidden="1">[7]grafy!#REF!</definedName>
    <definedName name="_256__123Graph_DCHART_17" localSheetId="31" hidden="1">[7]grafy!#REF!</definedName>
    <definedName name="_256__123Graph_DCHART_17" localSheetId="33" hidden="1">[7]grafy!#REF!</definedName>
    <definedName name="_256__123Graph_DCHART_17" localSheetId="5" hidden="1">[7]grafy!#REF!</definedName>
    <definedName name="_256__123Graph_DCHART_17" hidden="1">[7]grafy!#REF!</definedName>
    <definedName name="_257__123Graph_DCHART_19" hidden="1">[8]H!$B$82:$G$82</definedName>
    <definedName name="_26__123Graph_BCHART_9" hidden="1">[2]řady_sloupce!$D$5:$D$9</definedName>
    <definedName name="_262__123Graph_DCHART_2" hidden="1">[2]řady_sloupce!$F$20:$AI$20</definedName>
    <definedName name="_263__123Graph_DCHART_20" hidden="1">[8]A!$B$13:$H$13</definedName>
    <definedName name="_264__123Graph_DCHART_23" localSheetId="12" hidden="1">[8]S!#REF!</definedName>
    <definedName name="_264__123Graph_DCHART_23" localSheetId="14" hidden="1">[8]S!#REF!</definedName>
    <definedName name="_264__123Graph_DCHART_23" localSheetId="15" hidden="1">[8]S!#REF!</definedName>
    <definedName name="_264__123Graph_DCHART_23" localSheetId="16" hidden="1">[8]S!#REF!</definedName>
    <definedName name="_264__123Graph_DCHART_23" localSheetId="17" hidden="1">[8]S!#REF!</definedName>
    <definedName name="_264__123Graph_DCHART_23" localSheetId="19" hidden="1">[8]S!#REF!</definedName>
    <definedName name="_264__123Graph_DCHART_23" localSheetId="29" hidden="1">[8]S!#REF!</definedName>
    <definedName name="_264__123Graph_DCHART_23" localSheetId="31" hidden="1">[8]S!#REF!</definedName>
    <definedName name="_264__123Graph_DCHART_23" localSheetId="33" hidden="1">[8]S!#REF!</definedName>
    <definedName name="_264__123Graph_DCHART_23" localSheetId="5" hidden="1">[8]S!#REF!</definedName>
    <definedName name="_264__123Graph_DCHART_23" hidden="1">[8]S!#REF!</definedName>
    <definedName name="_265__123Graph_DCHART_24" hidden="1">'[7] data'!$DS$54:$DS$66</definedName>
    <definedName name="_266__123Graph_DCHART_26" hidden="1">[8]H!$B$140:$H$140</definedName>
    <definedName name="_267__123Graph_DCHART_27" hidden="1">[8]K!$B$27:$D$27</definedName>
    <definedName name="_27__123Graph_CCHART_1" hidden="1">[2]řady_sloupce!$C$7:$S$7</definedName>
    <definedName name="_271__123Graph_DCHART_3" hidden="1">[2]řady_sloupce!$Z$20:$Z$31</definedName>
    <definedName name="_272__123Graph_DCHART_32" hidden="1">[8]H!$B$148:$C$148</definedName>
    <definedName name="_273__123Graph_DCHART_33" hidden="1">[8]K!$B$26:$E$26</definedName>
    <definedName name="_274__123Graph_DCHART_35" hidden="1">[8]H!$B$175:$C$175</definedName>
    <definedName name="_275__123Graph_DCHART_36" hidden="1">[8]D!$B$114:$G$114</definedName>
    <definedName name="_276__123Graph_DCHART_37" localSheetId="12" hidden="1">[8]S!#REF!</definedName>
    <definedName name="_276__123Graph_DCHART_37" localSheetId="14" hidden="1">[8]S!#REF!</definedName>
    <definedName name="_276__123Graph_DCHART_37" localSheetId="15" hidden="1">[8]S!#REF!</definedName>
    <definedName name="_276__123Graph_DCHART_37" localSheetId="16" hidden="1">[8]S!#REF!</definedName>
    <definedName name="_276__123Graph_DCHART_37" localSheetId="17" hidden="1">[8]S!#REF!</definedName>
    <definedName name="_276__123Graph_DCHART_37" localSheetId="19" hidden="1">[8]S!#REF!</definedName>
    <definedName name="_276__123Graph_DCHART_37" localSheetId="29" hidden="1">[8]S!#REF!</definedName>
    <definedName name="_276__123Graph_DCHART_37" localSheetId="31" hidden="1">[8]S!#REF!</definedName>
    <definedName name="_276__123Graph_DCHART_37" localSheetId="33" hidden="1">[8]S!#REF!</definedName>
    <definedName name="_276__123Graph_DCHART_37" localSheetId="5" hidden="1">[8]S!#REF!</definedName>
    <definedName name="_276__123Graph_DCHART_37" hidden="1">[8]S!#REF!</definedName>
    <definedName name="_277__123Graph_DCHART_38" hidden="1">[8]F!$B$61:$I$61</definedName>
    <definedName name="_278__123Graph_DCHART_39" hidden="1">[8]D!$B$157:$G$157</definedName>
    <definedName name="_28__123Graph_CCHART_10" hidden="1">[3]pracovni!$G$49:$G$62</definedName>
    <definedName name="_280__123Graph_DCHART_4" hidden="1">'[4]produkt a mzda'!$R$4:$R$32</definedName>
    <definedName name="_281__123Graph_DCHART_5" localSheetId="12" hidden="1">[6]F!#REF!</definedName>
    <definedName name="_281__123Graph_DCHART_5" localSheetId="14" hidden="1">[6]F!#REF!</definedName>
    <definedName name="_281__123Graph_DCHART_5" localSheetId="15" hidden="1">[6]F!#REF!</definedName>
    <definedName name="_281__123Graph_DCHART_5" localSheetId="16" hidden="1">[6]F!#REF!</definedName>
    <definedName name="_281__123Graph_DCHART_5" localSheetId="17" hidden="1">[6]F!#REF!</definedName>
    <definedName name="_281__123Graph_DCHART_5" localSheetId="19" hidden="1">[6]F!#REF!</definedName>
    <definedName name="_281__123Graph_DCHART_5" localSheetId="29" hidden="1">[6]F!#REF!</definedName>
    <definedName name="_281__123Graph_DCHART_5" localSheetId="31" hidden="1">[6]F!#REF!</definedName>
    <definedName name="_281__123Graph_DCHART_5" localSheetId="33" hidden="1">[6]F!#REF!</definedName>
    <definedName name="_281__123Graph_DCHART_5" localSheetId="5" hidden="1">[6]F!#REF!</definedName>
    <definedName name="_281__123Graph_DCHART_5" hidden="1">[6]F!#REF!</definedName>
    <definedName name="_286__123Graph_DCHART_6" hidden="1">[2]řady_sloupce!$D$2:$D$17</definedName>
    <definedName name="_29__123Graph_ACHART_2" hidden="1">[2]řady_sloupce!$E$5:$E$43</definedName>
    <definedName name="_29__123Graph_CCHART_11" hidden="1">[4]nezaměstnaní!$N$145:$N$176</definedName>
    <definedName name="_290__123Graph_DCHART_7" hidden="1">[2]řady_sloupce!$D$3:$D$14</definedName>
    <definedName name="_291__123Graph_DCHART_8" hidden="1">[6]G!$F$5:$F$9</definedName>
    <definedName name="_295__123Graph_DCHART_9" hidden="1">[9]sazby!$F$507:$F$632</definedName>
    <definedName name="_299__123Graph_ECHART_1" hidden="1">[2]řady_sloupce!$C$9:$S$9</definedName>
    <definedName name="_3__123Graph_ACHART_11" hidden="1">[2]řady_sloupce!$E$6:$E$47</definedName>
    <definedName name="_30__123Graph_ACHART_20" hidden="1">[8]A!$B$10:$H$10</definedName>
    <definedName name="_30__123Graph_CCHART_13" hidden="1">[5]D!$F$150:$F$161</definedName>
    <definedName name="_301__123Graph_ECHART_10" hidden="1">'[4]PH a mzda'!$R$226:$R$235</definedName>
    <definedName name="_302__123Graph_ECHART_13" hidden="1">[6]H!$B$49:$G$49</definedName>
    <definedName name="_303__123Graph_ECHART_14" hidden="1">[6]H!$B$49:$G$49</definedName>
    <definedName name="_308__123Graph_ECHART_2" localSheetId="12" hidden="1">[2]řady_sloupce!#REF!</definedName>
    <definedName name="_308__123Graph_ECHART_2" localSheetId="14" hidden="1">[2]řady_sloupce!#REF!</definedName>
    <definedName name="_308__123Graph_ECHART_2" localSheetId="15" hidden="1">[2]řady_sloupce!#REF!</definedName>
    <definedName name="_308__123Graph_ECHART_2" localSheetId="16" hidden="1">[2]řady_sloupce!#REF!</definedName>
    <definedName name="_308__123Graph_ECHART_2" localSheetId="17" hidden="1">[2]řady_sloupce!#REF!</definedName>
    <definedName name="_308__123Graph_ECHART_2" localSheetId="19" hidden="1">[2]řady_sloupce!#REF!</definedName>
    <definedName name="_308__123Graph_ECHART_2" localSheetId="29" hidden="1">[2]řady_sloupce!#REF!</definedName>
    <definedName name="_308__123Graph_ECHART_2" localSheetId="31" hidden="1">[2]řady_sloupce!#REF!</definedName>
    <definedName name="_308__123Graph_ECHART_2" localSheetId="33" hidden="1">[2]řady_sloupce!#REF!</definedName>
    <definedName name="_308__123Graph_ECHART_2" localSheetId="5" hidden="1">[2]řady_sloupce!#REF!</definedName>
    <definedName name="_308__123Graph_ECHART_2" hidden="1">[2]řady_sloupce!#REF!</definedName>
    <definedName name="_309__123Graph_ECHART_20" hidden="1">[8]A!$B$17:$H$17</definedName>
    <definedName name="_31__123Graph_ACHART_21" hidden="1">'[7] data'!$F$17:$F$68</definedName>
    <definedName name="_31__123Graph_CCHART_2" localSheetId="12" hidden="1">[2]řady_sloupce!#REF!</definedName>
    <definedName name="_31__123Graph_CCHART_2" localSheetId="14" hidden="1">[2]řady_sloupce!#REF!</definedName>
    <definedName name="_31__123Graph_CCHART_2" localSheetId="15" hidden="1">[2]řady_sloupce!#REF!</definedName>
    <definedName name="_31__123Graph_CCHART_2" localSheetId="16" hidden="1">[2]řady_sloupce!#REF!</definedName>
    <definedName name="_31__123Graph_CCHART_2" localSheetId="17" hidden="1">[2]řady_sloupce!#REF!</definedName>
    <definedName name="_31__123Graph_CCHART_2" localSheetId="19" hidden="1">[2]řady_sloupce!#REF!</definedName>
    <definedName name="_31__123Graph_CCHART_2" localSheetId="29" hidden="1">[2]řady_sloupce!#REF!</definedName>
    <definedName name="_31__123Graph_CCHART_2" localSheetId="31" hidden="1">[2]řady_sloupce!#REF!</definedName>
    <definedName name="_31__123Graph_CCHART_2" localSheetId="33" hidden="1">[2]řady_sloupce!#REF!</definedName>
    <definedName name="_31__123Graph_CCHART_2" localSheetId="5" hidden="1">[2]řady_sloupce!#REF!</definedName>
    <definedName name="_31__123Graph_CCHART_2" hidden="1">[2]řady_sloupce!#REF!</definedName>
    <definedName name="_310__123Graph_ECHART_23" localSheetId="12" hidden="1">[8]S!#REF!</definedName>
    <definedName name="_310__123Graph_ECHART_23" localSheetId="14" hidden="1">[8]S!#REF!</definedName>
    <definedName name="_310__123Graph_ECHART_23" localSheetId="15" hidden="1">[8]S!#REF!</definedName>
    <definedName name="_310__123Graph_ECHART_23" localSheetId="16" hidden="1">[8]S!#REF!</definedName>
    <definedName name="_310__123Graph_ECHART_23" localSheetId="17" hidden="1">[8]S!#REF!</definedName>
    <definedName name="_310__123Graph_ECHART_23" localSheetId="19" hidden="1">[8]S!#REF!</definedName>
    <definedName name="_310__123Graph_ECHART_23" localSheetId="29" hidden="1">[8]S!#REF!</definedName>
    <definedName name="_310__123Graph_ECHART_23" localSheetId="31" hidden="1">[8]S!#REF!</definedName>
    <definedName name="_310__123Graph_ECHART_23" localSheetId="33" hidden="1">[8]S!#REF!</definedName>
    <definedName name="_310__123Graph_ECHART_23" localSheetId="5" hidden="1">[8]S!#REF!</definedName>
    <definedName name="_310__123Graph_ECHART_23" hidden="1">[8]S!#REF!</definedName>
    <definedName name="_311__123Graph_ECHART_26" hidden="1">[8]H!$B$143:$H$143</definedName>
    <definedName name="_312__123Graph_ECHART_27" hidden="1">[8]K!$B$28:$D$28</definedName>
    <definedName name="_313__123Graph_ECHART_3" hidden="1">[6]D!$C$9:$E$9</definedName>
    <definedName name="_314__123Graph_ECHART_32" hidden="1">[8]H!$B$149:$C$149</definedName>
    <definedName name="_315__123Graph_ECHART_33" hidden="1">[8]K!$B$27:$E$27</definedName>
    <definedName name="_316__123Graph_ECHART_37" localSheetId="12" hidden="1">[8]S!#REF!</definedName>
    <definedName name="_316__123Graph_ECHART_37" localSheetId="14" hidden="1">[8]S!#REF!</definedName>
    <definedName name="_316__123Graph_ECHART_37" localSheetId="15" hidden="1">[8]S!#REF!</definedName>
    <definedName name="_316__123Graph_ECHART_37" localSheetId="16" hidden="1">[8]S!#REF!</definedName>
    <definedName name="_316__123Graph_ECHART_37" localSheetId="17" hidden="1">[8]S!#REF!</definedName>
    <definedName name="_316__123Graph_ECHART_37" localSheetId="19" hidden="1">[8]S!#REF!</definedName>
    <definedName name="_316__123Graph_ECHART_37" localSheetId="29" hidden="1">[8]S!#REF!</definedName>
    <definedName name="_316__123Graph_ECHART_37" localSheetId="31" hidden="1">[8]S!#REF!</definedName>
    <definedName name="_316__123Graph_ECHART_37" localSheetId="33" hidden="1">[8]S!#REF!</definedName>
    <definedName name="_316__123Graph_ECHART_37" localSheetId="5" hidden="1">[8]S!#REF!</definedName>
    <definedName name="_316__123Graph_ECHART_37" hidden="1">[8]S!#REF!</definedName>
    <definedName name="_317__123Graph_ECHART_38" hidden="1">[8]F!$B$18:$I$18</definedName>
    <definedName name="_318__123Graph_ECHART_4" hidden="1">[6]E!$C$9:$E$9</definedName>
    <definedName name="_32__123Graph_ACHART_22" hidden="1">[8]C!$E$57:$E$63</definedName>
    <definedName name="_32__123Graph_CCHART_3" hidden="1">[2]řady_sloupce!$Y$20:$Y$31</definedName>
    <definedName name="_322__123Graph_ECHART_5" hidden="1">[2]řady_sloupce!$E$10:$E$25</definedName>
    <definedName name="_323__123Graph_ECHART_6" localSheetId="12" hidden="1">[6]F!#REF!</definedName>
    <definedName name="_323__123Graph_ECHART_6" localSheetId="14" hidden="1">[6]F!#REF!</definedName>
    <definedName name="_323__123Graph_ECHART_6" localSheetId="15" hidden="1">[6]F!#REF!</definedName>
    <definedName name="_323__123Graph_ECHART_6" localSheetId="16" hidden="1">[6]F!#REF!</definedName>
    <definedName name="_323__123Graph_ECHART_6" localSheetId="17" hidden="1">[6]F!#REF!</definedName>
    <definedName name="_323__123Graph_ECHART_6" localSheetId="19" hidden="1">[6]F!#REF!</definedName>
    <definedName name="_323__123Graph_ECHART_6" localSheetId="29" hidden="1">[6]F!#REF!</definedName>
    <definedName name="_323__123Graph_ECHART_6" localSheetId="31" hidden="1">[6]F!#REF!</definedName>
    <definedName name="_323__123Graph_ECHART_6" localSheetId="33" hidden="1">[6]F!#REF!</definedName>
    <definedName name="_323__123Graph_ECHART_6" localSheetId="5" hidden="1">[6]F!#REF!</definedName>
    <definedName name="_323__123Graph_ECHART_6" hidden="1">[6]F!#REF!</definedName>
    <definedName name="_327__123Graph_ECHART_7" hidden="1">[2]řady_sloupce!$G$3:$G$14</definedName>
    <definedName name="_33__123Graph_ACHART_23" localSheetId="12" hidden="1">[8]S!#REF!</definedName>
    <definedName name="_33__123Graph_ACHART_23" localSheetId="14" hidden="1">[8]S!#REF!</definedName>
    <definedName name="_33__123Graph_ACHART_23" localSheetId="15" hidden="1">[8]S!#REF!</definedName>
    <definedName name="_33__123Graph_ACHART_23" localSheetId="16" hidden="1">[8]S!#REF!</definedName>
    <definedName name="_33__123Graph_ACHART_23" localSheetId="17" hidden="1">[8]S!#REF!</definedName>
    <definedName name="_33__123Graph_ACHART_23" localSheetId="19" hidden="1">[8]S!#REF!</definedName>
    <definedName name="_33__123Graph_ACHART_23" localSheetId="29" hidden="1">[8]S!#REF!</definedName>
    <definedName name="_33__123Graph_ACHART_23" localSheetId="31" hidden="1">[8]S!#REF!</definedName>
    <definedName name="_33__123Graph_ACHART_23" localSheetId="33" hidden="1">[8]S!#REF!</definedName>
    <definedName name="_33__123Graph_ACHART_23" localSheetId="5" hidden="1">[8]S!#REF!</definedName>
    <definedName name="_33__123Graph_ACHART_23" hidden="1">[8]S!#REF!</definedName>
    <definedName name="_33__123Graph_CCHART_4" hidden="1">[2]řady_sloupce!$T$9:$T$21</definedName>
    <definedName name="_332__123Graph_ECHART_9" hidden="1">[3]pracovni!$F$29:$F$45</definedName>
    <definedName name="_334__123Graph_FCHART_10" hidden="1">'[4]PH a mzda'!$H$226:$H$235</definedName>
    <definedName name="_335__123Graph_FCHART_13" localSheetId="12" hidden="1">[6]H!#REF!</definedName>
    <definedName name="_335__123Graph_FCHART_13" localSheetId="14" hidden="1">[6]H!#REF!</definedName>
    <definedName name="_335__123Graph_FCHART_13" localSheetId="15" hidden="1">[6]H!#REF!</definedName>
    <definedName name="_335__123Graph_FCHART_13" localSheetId="16" hidden="1">[6]H!#REF!</definedName>
    <definedName name="_335__123Graph_FCHART_13" localSheetId="17" hidden="1">[6]H!#REF!</definedName>
    <definedName name="_335__123Graph_FCHART_13" localSheetId="19" hidden="1">[6]H!#REF!</definedName>
    <definedName name="_335__123Graph_FCHART_13" localSheetId="29" hidden="1">[6]H!#REF!</definedName>
    <definedName name="_335__123Graph_FCHART_13" localSheetId="31" hidden="1">[6]H!#REF!</definedName>
    <definedName name="_335__123Graph_FCHART_13" localSheetId="33" hidden="1">[6]H!#REF!</definedName>
    <definedName name="_335__123Graph_FCHART_13" localSheetId="5" hidden="1">[6]H!#REF!</definedName>
    <definedName name="_335__123Graph_FCHART_13" hidden="1">[6]H!#REF!</definedName>
    <definedName name="_336__123Graph_FCHART_14" localSheetId="12" hidden="1">[6]H!#REF!</definedName>
    <definedName name="_336__123Graph_FCHART_14" localSheetId="14" hidden="1">[6]H!#REF!</definedName>
    <definedName name="_336__123Graph_FCHART_14" localSheetId="15" hidden="1">[6]H!#REF!</definedName>
    <definedName name="_336__123Graph_FCHART_14" localSheetId="16" hidden="1">[6]H!#REF!</definedName>
    <definedName name="_336__123Graph_FCHART_14" localSheetId="17" hidden="1">[6]H!#REF!</definedName>
    <definedName name="_336__123Graph_FCHART_14" localSheetId="19" hidden="1">[6]H!#REF!</definedName>
    <definedName name="_336__123Graph_FCHART_14" localSheetId="29" hidden="1">[6]H!#REF!</definedName>
    <definedName name="_336__123Graph_FCHART_14" localSheetId="31" hidden="1">[6]H!#REF!</definedName>
    <definedName name="_336__123Graph_FCHART_14" localSheetId="33" hidden="1">[6]H!#REF!</definedName>
    <definedName name="_336__123Graph_FCHART_14" localSheetId="5" hidden="1">[6]H!#REF!</definedName>
    <definedName name="_336__123Graph_FCHART_14" hidden="1">[6]H!#REF!</definedName>
    <definedName name="_34__123Graph_ACHART_24" hidden="1">[8]U!$C$4:$E$4</definedName>
    <definedName name="_34__123Graph_CCHART_5" hidden="1">[2]řady_sloupce!$G$10:$G$25</definedName>
    <definedName name="_341__123Graph_FCHART_2" hidden="1">[2]řady_sloupce!$D$9:$D$24</definedName>
    <definedName name="_342__123Graph_FCHART_23" localSheetId="12" hidden="1">[8]S!#REF!</definedName>
    <definedName name="_342__123Graph_FCHART_23" localSheetId="14" hidden="1">[8]S!#REF!</definedName>
    <definedName name="_342__123Graph_FCHART_23" localSheetId="15" hidden="1">[8]S!#REF!</definedName>
    <definedName name="_342__123Graph_FCHART_23" localSheetId="16" hidden="1">[8]S!#REF!</definedName>
    <definedName name="_342__123Graph_FCHART_23" localSheetId="17" hidden="1">[8]S!#REF!</definedName>
    <definedName name="_342__123Graph_FCHART_23" localSheetId="19" hidden="1">[8]S!#REF!</definedName>
    <definedName name="_342__123Graph_FCHART_23" localSheetId="29" hidden="1">[8]S!#REF!</definedName>
    <definedName name="_342__123Graph_FCHART_23" localSheetId="31" hidden="1">[8]S!#REF!</definedName>
    <definedName name="_342__123Graph_FCHART_23" localSheetId="33" hidden="1">[8]S!#REF!</definedName>
    <definedName name="_342__123Graph_FCHART_23" localSheetId="5" hidden="1">[8]S!#REF!</definedName>
    <definedName name="_342__123Graph_FCHART_23" hidden="1">[8]S!#REF!</definedName>
    <definedName name="_343__123Graph_FCHART_27" hidden="1">[8]K!$B$29:$D$29</definedName>
    <definedName name="_344__123Graph_FCHART_3" hidden="1">[6]D!$C$10:$E$10</definedName>
    <definedName name="_345__123Graph_FCHART_33" hidden="1">[8]K!$B$28:$E$28</definedName>
    <definedName name="_346__123Graph_FCHART_37" localSheetId="12" hidden="1">[8]S!#REF!</definedName>
    <definedName name="_346__123Graph_FCHART_37" localSheetId="14" hidden="1">[8]S!#REF!</definedName>
    <definedName name="_346__123Graph_FCHART_37" localSheetId="15" hidden="1">[8]S!#REF!</definedName>
    <definedName name="_346__123Graph_FCHART_37" localSheetId="16" hidden="1">[8]S!#REF!</definedName>
    <definedName name="_346__123Graph_FCHART_37" localSheetId="17" hidden="1">[8]S!#REF!</definedName>
    <definedName name="_346__123Graph_FCHART_37" localSheetId="19" hidden="1">[8]S!#REF!</definedName>
    <definedName name="_346__123Graph_FCHART_37" localSheetId="29" hidden="1">[8]S!#REF!</definedName>
    <definedName name="_346__123Graph_FCHART_37" localSheetId="31" hidden="1">[8]S!#REF!</definedName>
    <definedName name="_346__123Graph_FCHART_37" localSheetId="33" hidden="1">[8]S!#REF!</definedName>
    <definedName name="_346__123Graph_FCHART_37" localSheetId="5" hidden="1">[8]S!#REF!</definedName>
    <definedName name="_346__123Graph_FCHART_37" hidden="1">[8]S!#REF!</definedName>
    <definedName name="_347__123Graph_FCHART_4" hidden="1">[6]E!$C$10:$E$10</definedName>
    <definedName name="_348__123Graph_FCHART_5" localSheetId="12" hidden="1">[6]F!#REF!</definedName>
    <definedName name="_348__123Graph_FCHART_5" localSheetId="14" hidden="1">[6]F!#REF!</definedName>
    <definedName name="_348__123Graph_FCHART_5" localSheetId="15" hidden="1">[6]F!#REF!</definedName>
    <definedName name="_348__123Graph_FCHART_5" localSheetId="16" hidden="1">[6]F!#REF!</definedName>
    <definedName name="_348__123Graph_FCHART_5" localSheetId="17" hidden="1">[6]F!#REF!</definedName>
    <definedName name="_348__123Graph_FCHART_5" localSheetId="19" hidden="1">[6]F!#REF!</definedName>
    <definedName name="_348__123Graph_FCHART_5" localSheetId="29" hidden="1">[6]F!#REF!</definedName>
    <definedName name="_348__123Graph_FCHART_5" localSheetId="31" hidden="1">[6]F!#REF!</definedName>
    <definedName name="_348__123Graph_FCHART_5" localSheetId="33" hidden="1">[6]F!#REF!</definedName>
    <definedName name="_348__123Graph_FCHART_5" localSheetId="5" hidden="1">[6]F!#REF!</definedName>
    <definedName name="_348__123Graph_FCHART_5" hidden="1">[6]F!#REF!</definedName>
    <definedName name="_35__123Graph_ACHART_25" hidden="1">[8]U!$B$10:$D$10</definedName>
    <definedName name="_35__123Graph_CCHART_6" hidden="1">[2]řady_sloupce!$E$2:$E$14</definedName>
    <definedName name="_352__123Graph_FCHART_7" hidden="1">[2]řady_sloupce!$F$3:$F$14</definedName>
    <definedName name="_353__123Graph_LBL_ACHART_23" localSheetId="12" hidden="1">[8]S!#REF!</definedName>
    <definedName name="_353__123Graph_LBL_ACHART_23" localSheetId="14" hidden="1">[8]S!#REF!</definedName>
    <definedName name="_353__123Graph_LBL_ACHART_23" localSheetId="15" hidden="1">[8]S!#REF!</definedName>
    <definedName name="_353__123Graph_LBL_ACHART_23" localSheetId="16" hidden="1">[8]S!#REF!</definedName>
    <definedName name="_353__123Graph_LBL_ACHART_23" localSheetId="17" hidden="1">[8]S!#REF!</definedName>
    <definedName name="_353__123Graph_LBL_ACHART_23" localSheetId="19" hidden="1">[8]S!#REF!</definedName>
    <definedName name="_353__123Graph_LBL_ACHART_23" localSheetId="29" hidden="1">[8]S!#REF!</definedName>
    <definedName name="_353__123Graph_LBL_ACHART_23" localSheetId="31" hidden="1">[8]S!#REF!</definedName>
    <definedName name="_353__123Graph_LBL_ACHART_23" localSheetId="33" hidden="1">[8]S!#REF!</definedName>
    <definedName name="_353__123Graph_LBL_ACHART_23" localSheetId="5" hidden="1">[8]S!#REF!</definedName>
    <definedName name="_353__123Graph_LBL_ACHART_23" hidden="1">[8]S!#REF!</definedName>
    <definedName name="_354__123Graph_LBL_ACHART_24" hidden="1">[8]U!$C$4:$E$4</definedName>
    <definedName name="_355__123Graph_LBL_ACHART_26" hidden="1">[8]H!$B$137:$H$137</definedName>
    <definedName name="_356__123Graph_LBL_ACHART_28" hidden="1">[8]C!$I$8:$K$8</definedName>
    <definedName name="_357__123Graph_LBL_ACHART_3" hidden="1">[6]D!$C$5:$I$5</definedName>
    <definedName name="_358__123Graph_LBL_ACHART_31" hidden="1">[8]M!$B$88:$I$88</definedName>
    <definedName name="_359__123Graph_LBL_ACHART_36" hidden="1">[8]D!$B$111:$G$111</definedName>
    <definedName name="_36__123Graph_ACHART_26" hidden="1">[8]H!$B$137:$H$137</definedName>
    <definedName name="_36__123Graph_CCHART_7" hidden="1">[2]řady_sloupce!$E$3:$E$14</definedName>
    <definedName name="_360__123Graph_LBL_ACHART_37" localSheetId="12" hidden="1">[8]S!#REF!</definedName>
    <definedName name="_360__123Graph_LBL_ACHART_37" localSheetId="14" hidden="1">[8]S!#REF!</definedName>
    <definedName name="_360__123Graph_LBL_ACHART_37" localSheetId="15" hidden="1">[8]S!#REF!</definedName>
    <definedName name="_360__123Graph_LBL_ACHART_37" localSheetId="16" hidden="1">[8]S!#REF!</definedName>
    <definedName name="_360__123Graph_LBL_ACHART_37" localSheetId="17" hidden="1">[8]S!#REF!</definedName>
    <definedName name="_360__123Graph_LBL_ACHART_37" localSheetId="19" hidden="1">[8]S!#REF!</definedName>
    <definedName name="_360__123Graph_LBL_ACHART_37" localSheetId="29" hidden="1">[8]S!#REF!</definedName>
    <definedName name="_360__123Graph_LBL_ACHART_37" localSheetId="31" hidden="1">[8]S!#REF!</definedName>
    <definedName name="_360__123Graph_LBL_ACHART_37" localSheetId="33" hidden="1">[8]S!#REF!</definedName>
    <definedName name="_360__123Graph_LBL_ACHART_37" localSheetId="5" hidden="1">[8]S!#REF!</definedName>
    <definedName name="_360__123Graph_LBL_ACHART_37" hidden="1">[8]S!#REF!</definedName>
    <definedName name="_361__123Graph_LBL_ACHART_39" hidden="1">[8]D!$B$154:$G$154</definedName>
    <definedName name="_362__123Graph_LBL_ACHART_4" hidden="1">[6]E!$C$5:$I$5</definedName>
    <definedName name="_363__123Graph_LBL_ACHART_6" localSheetId="12" hidden="1">[6]F!#REF!</definedName>
    <definedName name="_363__123Graph_LBL_ACHART_6" localSheetId="14" hidden="1">[6]F!#REF!</definedName>
    <definedName name="_363__123Graph_LBL_ACHART_6" localSheetId="15" hidden="1">[6]F!#REF!</definedName>
    <definedName name="_363__123Graph_LBL_ACHART_6" localSheetId="16" hidden="1">[6]F!#REF!</definedName>
    <definedName name="_363__123Graph_LBL_ACHART_6" localSheetId="17" hidden="1">[6]F!#REF!</definedName>
    <definedName name="_363__123Graph_LBL_ACHART_6" localSheetId="19" hidden="1">[6]F!#REF!</definedName>
    <definedName name="_363__123Graph_LBL_ACHART_6" localSheetId="29" hidden="1">[6]F!#REF!</definedName>
    <definedName name="_363__123Graph_LBL_ACHART_6" localSheetId="31" hidden="1">[6]F!#REF!</definedName>
    <definedName name="_363__123Graph_LBL_ACHART_6" localSheetId="33" hidden="1">[6]F!#REF!</definedName>
    <definedName name="_363__123Graph_LBL_ACHART_6" localSheetId="5" hidden="1">[6]F!#REF!</definedName>
    <definedName name="_363__123Graph_LBL_ACHART_6" hidden="1">[6]F!#REF!</definedName>
    <definedName name="_364__123Graph_LBL_BCHART_23" localSheetId="12" hidden="1">[8]S!#REF!</definedName>
    <definedName name="_364__123Graph_LBL_BCHART_23" localSheetId="14" hidden="1">[8]S!#REF!</definedName>
    <definedName name="_364__123Graph_LBL_BCHART_23" localSheetId="15" hidden="1">[8]S!#REF!</definedName>
    <definedName name="_364__123Graph_LBL_BCHART_23" localSheetId="16" hidden="1">[8]S!#REF!</definedName>
    <definedName name="_364__123Graph_LBL_BCHART_23" localSheetId="17" hidden="1">[8]S!#REF!</definedName>
    <definedName name="_364__123Graph_LBL_BCHART_23" localSheetId="19" hidden="1">[8]S!#REF!</definedName>
    <definedName name="_364__123Graph_LBL_BCHART_23" localSheetId="29" hidden="1">[8]S!#REF!</definedName>
    <definedName name="_364__123Graph_LBL_BCHART_23" localSheetId="31" hidden="1">[8]S!#REF!</definedName>
    <definedName name="_364__123Graph_LBL_BCHART_23" localSheetId="33" hidden="1">[8]S!#REF!</definedName>
    <definedName name="_364__123Graph_LBL_BCHART_23" localSheetId="5" hidden="1">[8]S!#REF!</definedName>
    <definedName name="_364__123Graph_LBL_BCHART_23" hidden="1">[8]S!#REF!</definedName>
    <definedName name="_365__123Graph_LBL_BCHART_24" hidden="1">[8]U!$C$5:$E$5</definedName>
    <definedName name="_366__123Graph_LBL_BCHART_28" hidden="1">[8]C!$I$9:$K$9</definedName>
    <definedName name="_367__123Graph_LBL_BCHART_3" hidden="1">[6]D!$C$6:$I$6</definedName>
    <definedName name="_368__123Graph_LBL_BCHART_31" hidden="1">[8]M!$B$89:$I$89</definedName>
    <definedName name="_369__123Graph_LBL_BCHART_32" hidden="1">[8]H!$F$146:$H$146</definedName>
    <definedName name="_37__123Graph_ACHART_27" hidden="1">[8]K!$B$24:$D$24</definedName>
    <definedName name="_37__123Graph_CCHART_8" hidden="1">[9]diferencial!$E$257:$E$381</definedName>
    <definedName name="_370__123Graph_LBL_BCHART_36" hidden="1">[8]D!$B$112:$G$112</definedName>
    <definedName name="_371__123Graph_LBL_BCHART_37" localSheetId="12" hidden="1">[8]S!#REF!</definedName>
    <definedName name="_371__123Graph_LBL_BCHART_37" localSheetId="14" hidden="1">[8]S!#REF!</definedName>
    <definedName name="_371__123Graph_LBL_BCHART_37" localSheetId="15" hidden="1">[8]S!#REF!</definedName>
    <definedName name="_371__123Graph_LBL_BCHART_37" localSheetId="16" hidden="1">[8]S!#REF!</definedName>
    <definedName name="_371__123Graph_LBL_BCHART_37" localSheetId="17" hidden="1">[8]S!#REF!</definedName>
    <definedName name="_371__123Graph_LBL_BCHART_37" localSheetId="19" hidden="1">[8]S!#REF!</definedName>
    <definedName name="_371__123Graph_LBL_BCHART_37" localSheetId="29" hidden="1">[8]S!#REF!</definedName>
    <definedName name="_371__123Graph_LBL_BCHART_37" localSheetId="31" hidden="1">[8]S!#REF!</definedName>
    <definedName name="_371__123Graph_LBL_BCHART_37" localSheetId="33" hidden="1">[8]S!#REF!</definedName>
    <definedName name="_371__123Graph_LBL_BCHART_37" localSheetId="5" hidden="1">[8]S!#REF!</definedName>
    <definedName name="_371__123Graph_LBL_BCHART_37" hidden="1">[8]S!#REF!</definedName>
    <definedName name="_372__123Graph_LBL_BCHART_39" hidden="1">[8]D!$B$155:$G$155</definedName>
    <definedName name="_373__123Graph_LBL_BCHART_4" hidden="1">[6]E!$C$6:$I$6</definedName>
    <definedName name="_374__123Graph_LBL_BCHART_6" localSheetId="12" hidden="1">[6]F!#REF!</definedName>
    <definedName name="_374__123Graph_LBL_BCHART_6" localSheetId="14" hidden="1">[6]F!#REF!</definedName>
    <definedName name="_374__123Graph_LBL_BCHART_6" localSheetId="15" hidden="1">[6]F!#REF!</definedName>
    <definedName name="_374__123Graph_LBL_BCHART_6" localSheetId="16" hidden="1">[6]F!#REF!</definedName>
    <definedName name="_374__123Graph_LBL_BCHART_6" localSheetId="17" hidden="1">[6]F!#REF!</definedName>
    <definedName name="_374__123Graph_LBL_BCHART_6" localSheetId="19" hidden="1">[6]F!#REF!</definedName>
    <definedName name="_374__123Graph_LBL_BCHART_6" localSheetId="29" hidden="1">[6]F!#REF!</definedName>
    <definedName name="_374__123Graph_LBL_BCHART_6" localSheetId="31" hidden="1">[6]F!#REF!</definedName>
    <definedName name="_374__123Graph_LBL_BCHART_6" localSheetId="33" hidden="1">[6]F!#REF!</definedName>
    <definedName name="_374__123Graph_LBL_BCHART_6" localSheetId="5" hidden="1">[6]F!#REF!</definedName>
    <definedName name="_374__123Graph_LBL_BCHART_6" hidden="1">[6]F!#REF!</definedName>
    <definedName name="_375__123Graph_LBL_CCHART_1" hidden="1">[8]A!$B$17:$H$17</definedName>
    <definedName name="_376__123Graph_LBL_CCHART_24" hidden="1">[8]U!$C$6:$E$6</definedName>
    <definedName name="_377__123Graph_LBL_CCHART_26" hidden="1">[8]H!$B$139:$H$139</definedName>
    <definedName name="_378__123Graph_LBL_CCHART_28" hidden="1">[8]C!$I$10:$K$10</definedName>
    <definedName name="_379__123Graph_LBL_CCHART_32" hidden="1">[8]H!$F$147:$H$147</definedName>
    <definedName name="_38__123Graph_ACHART_28" hidden="1">[8]C!$I$8:$K$8</definedName>
    <definedName name="_38__123Graph_CCHART_9" hidden="1">[9]sazby!$E$507:$E$632</definedName>
    <definedName name="_380__123Graph_LBL_CCHART_36" hidden="1">[8]D!$B$113:$G$113</definedName>
    <definedName name="_381__123Graph_LBL_CCHART_39" hidden="1">[8]D!$B$156:$G$156</definedName>
    <definedName name="_382__123Graph_LBL_CCHART_6" localSheetId="12" hidden="1">[6]F!#REF!</definedName>
    <definedName name="_382__123Graph_LBL_CCHART_6" localSheetId="14" hidden="1">[6]F!#REF!</definedName>
    <definedName name="_382__123Graph_LBL_CCHART_6" localSheetId="15" hidden="1">[6]F!#REF!</definedName>
    <definedName name="_382__123Graph_LBL_CCHART_6" localSheetId="16" hidden="1">[6]F!#REF!</definedName>
    <definedName name="_382__123Graph_LBL_CCHART_6" localSheetId="17" hidden="1">[6]F!#REF!</definedName>
    <definedName name="_382__123Graph_LBL_CCHART_6" localSheetId="19" hidden="1">[6]F!#REF!</definedName>
    <definedName name="_382__123Graph_LBL_CCHART_6" localSheetId="29" hidden="1">[6]F!#REF!</definedName>
    <definedName name="_382__123Graph_LBL_CCHART_6" localSheetId="31" hidden="1">[6]F!#REF!</definedName>
    <definedName name="_382__123Graph_LBL_CCHART_6" localSheetId="33" hidden="1">[6]F!#REF!</definedName>
    <definedName name="_382__123Graph_LBL_CCHART_6" localSheetId="5" hidden="1">[6]F!#REF!</definedName>
    <definedName name="_382__123Graph_LBL_CCHART_6" hidden="1">[6]F!#REF!</definedName>
    <definedName name="_383__123Graph_LBL_DCHART_11" hidden="1">[8]O!$B$19:$H$19</definedName>
    <definedName name="_384__123Graph_LBL_DCHART_20" localSheetId="12" hidden="1">[8]A!#REF!</definedName>
    <definedName name="_384__123Graph_LBL_DCHART_20" localSheetId="14" hidden="1">[8]A!#REF!</definedName>
    <definedName name="_384__123Graph_LBL_DCHART_20" localSheetId="15" hidden="1">[8]A!#REF!</definedName>
    <definedName name="_384__123Graph_LBL_DCHART_20" localSheetId="16" hidden="1">[8]A!#REF!</definedName>
    <definedName name="_384__123Graph_LBL_DCHART_20" localSheetId="17" hidden="1">[8]A!#REF!</definedName>
    <definedName name="_384__123Graph_LBL_DCHART_20" localSheetId="19" hidden="1">[8]A!#REF!</definedName>
    <definedName name="_384__123Graph_LBL_DCHART_20" localSheetId="29" hidden="1">[8]A!#REF!</definedName>
    <definedName name="_384__123Graph_LBL_DCHART_20" localSheetId="31" hidden="1">[8]A!#REF!</definedName>
    <definedName name="_384__123Graph_LBL_DCHART_20" localSheetId="33" hidden="1">[8]A!#REF!</definedName>
    <definedName name="_384__123Graph_LBL_DCHART_20" localSheetId="5" hidden="1">[8]A!#REF!</definedName>
    <definedName name="_384__123Graph_LBL_DCHART_20" hidden="1">[8]A!#REF!</definedName>
    <definedName name="_385__123Graph_LBL_DCHART_23" localSheetId="12" hidden="1">[8]S!#REF!</definedName>
    <definedName name="_385__123Graph_LBL_DCHART_23" localSheetId="14" hidden="1">[8]S!#REF!</definedName>
    <definedName name="_385__123Graph_LBL_DCHART_23" localSheetId="15" hidden="1">[8]S!#REF!</definedName>
    <definedName name="_385__123Graph_LBL_DCHART_23" localSheetId="16" hidden="1">[8]S!#REF!</definedName>
    <definedName name="_385__123Graph_LBL_DCHART_23" localSheetId="17" hidden="1">[8]S!#REF!</definedName>
    <definedName name="_385__123Graph_LBL_DCHART_23" localSheetId="19" hidden="1">[8]S!#REF!</definedName>
    <definedName name="_385__123Graph_LBL_DCHART_23" localSheetId="29" hidden="1">[8]S!#REF!</definedName>
    <definedName name="_385__123Graph_LBL_DCHART_23" localSheetId="31" hidden="1">[8]S!#REF!</definedName>
    <definedName name="_385__123Graph_LBL_DCHART_23" localSheetId="33" hidden="1">[8]S!#REF!</definedName>
    <definedName name="_385__123Graph_LBL_DCHART_23" localSheetId="5" hidden="1">[8]S!#REF!</definedName>
    <definedName name="_385__123Graph_LBL_DCHART_23" hidden="1">[8]S!#REF!</definedName>
    <definedName name="_386__123Graph_LBL_DCHART_32" hidden="1">[8]H!$F$148:$H$148</definedName>
    <definedName name="_387__123Graph_LBL_DCHART_36" hidden="1">[8]D!$B$114:$G$114</definedName>
    <definedName name="_388__123Graph_LBL_DCHART_39" hidden="1">[8]D!$B$157:$G$157</definedName>
    <definedName name="_389__123Graph_LBL_ECHART_20" hidden="1">[8]A!$B$17:$H$17</definedName>
    <definedName name="_39__123Graph_ACHART_29" hidden="1">[8]P!$C$102:$J$102</definedName>
    <definedName name="_39__123Graph_DCHART_1" hidden="1">[2]řady_sloupce!$C$8:$S$8</definedName>
    <definedName name="_390__123Graph_LBL_ECHART_26" hidden="1">[8]H!$B$143:$H$143</definedName>
    <definedName name="_391__123Graph_LBL_ECHART_38" hidden="1">[8]F!$B$18:$I$18</definedName>
    <definedName name="_392__123Graph_LBL_ECHART_9" hidden="1">[8]F!$B$18:$I$18</definedName>
    <definedName name="_393__123Graph_LBL_FCHART_3" hidden="1">[6]D!$C$10:$I$10</definedName>
    <definedName name="_394__123Graph_LBL_FCHART_4" hidden="1">[6]E!$C$10:$I$10</definedName>
    <definedName name="_399__123Graph_XCHART_1" hidden="1">[2]řady_sloupce!$A$5:$A$40</definedName>
    <definedName name="_4__123Graph_ACHART_12" hidden="1">[4]pracovni!$AL$111:$AL$117</definedName>
    <definedName name="_40__123Graph_DCHART_10" hidden="1">[3]pracovni!$F$49:$F$65</definedName>
    <definedName name="_404__123Graph_XCHART_10" hidden="1">[3]pracovni!$A$49:$A$65</definedName>
    <definedName name="_408__123Graph_XCHART_11" hidden="1">[2]řady_sloupce!$B$6:$B$47</definedName>
    <definedName name="_41__123Graph_DCHART_13" hidden="1">[5]D!$G$150:$G$161</definedName>
    <definedName name="_410__123Graph_XCHART_13" hidden="1">[5]D!$D$150:$D$161</definedName>
    <definedName name="_411__123Graph_XCHART_14" hidden="1">[8]D!$A$58:$A$64</definedName>
    <definedName name="_412__123Graph_XCHART_15" hidden="1">[7]grafy!$S$105:$S$121</definedName>
    <definedName name="_413__123Graph_XCHART_16" localSheetId="12" hidden="1">[7]grafy!#REF!</definedName>
    <definedName name="_413__123Graph_XCHART_16" localSheetId="14" hidden="1">[7]grafy!#REF!</definedName>
    <definedName name="_413__123Graph_XCHART_16" localSheetId="15" hidden="1">[7]grafy!#REF!</definedName>
    <definedName name="_413__123Graph_XCHART_16" localSheetId="16" hidden="1">[7]grafy!#REF!</definedName>
    <definedName name="_413__123Graph_XCHART_16" localSheetId="17" hidden="1">[7]grafy!#REF!</definedName>
    <definedName name="_413__123Graph_XCHART_16" localSheetId="19" hidden="1">[7]grafy!#REF!</definedName>
    <definedName name="_413__123Graph_XCHART_16" localSheetId="29" hidden="1">[7]grafy!#REF!</definedName>
    <definedName name="_413__123Graph_XCHART_16" localSheetId="31" hidden="1">[7]grafy!#REF!</definedName>
    <definedName name="_413__123Graph_XCHART_16" localSheetId="33" hidden="1">[7]grafy!#REF!</definedName>
    <definedName name="_413__123Graph_XCHART_16" localSheetId="5" hidden="1">[7]grafy!#REF!</definedName>
    <definedName name="_413__123Graph_XCHART_16" hidden="1">[7]grafy!#REF!</definedName>
    <definedName name="_414__123Graph_XCHART_17" localSheetId="12" hidden="1">[7]grafy!#REF!</definedName>
    <definedName name="_414__123Graph_XCHART_17" localSheetId="14" hidden="1">[7]grafy!#REF!</definedName>
    <definedName name="_414__123Graph_XCHART_17" localSheetId="15" hidden="1">[7]grafy!#REF!</definedName>
    <definedName name="_414__123Graph_XCHART_17" localSheetId="16" hidden="1">[7]grafy!#REF!</definedName>
    <definedName name="_414__123Graph_XCHART_17" localSheetId="17" hidden="1">[7]grafy!#REF!</definedName>
    <definedName name="_414__123Graph_XCHART_17" localSheetId="19" hidden="1">[7]grafy!#REF!</definedName>
    <definedName name="_414__123Graph_XCHART_17" localSheetId="29" hidden="1">[7]grafy!#REF!</definedName>
    <definedName name="_414__123Graph_XCHART_17" localSheetId="31" hidden="1">[7]grafy!#REF!</definedName>
    <definedName name="_414__123Graph_XCHART_17" localSheetId="33" hidden="1">[7]grafy!#REF!</definedName>
    <definedName name="_414__123Graph_XCHART_17" localSheetId="5" hidden="1">[7]grafy!#REF!</definedName>
    <definedName name="_414__123Graph_XCHART_17" hidden="1">[7]grafy!#REF!</definedName>
    <definedName name="_415__123Graph_XCHART_18" hidden="1">[8]H!$A$79:$A$82</definedName>
    <definedName name="_416__123Graph_XCHART_19" hidden="1">[8]H!$B$78:$H$78</definedName>
    <definedName name="_42__123Graph_DCHART_2" hidden="1">[2]řady_sloupce!$F$20:$AI$20</definedName>
    <definedName name="_421__123Graph_XCHART_2" hidden="1">[2]řady_sloupce!$A$5:$A$43</definedName>
    <definedName name="_422__123Graph_XCHART_20" hidden="1">[6]P!$J$39:$J$44</definedName>
    <definedName name="_423__123Graph_XCHART_22" hidden="1">[8]C!$A$57:$A$63</definedName>
    <definedName name="_424__123Graph_XCHART_23" hidden="1">'[7] data'!$A$30:$A$71</definedName>
    <definedName name="_425__123Graph_XCHART_24" hidden="1">'[7] data'!$DM$54:$DM$66</definedName>
    <definedName name="_426__123Graph_XCHART_25" hidden="1">[8]U!$B$3:$D$3</definedName>
    <definedName name="_427__123Graph_XCHART_26" hidden="1">'[7] data'!$A$54:$A$67</definedName>
    <definedName name="_428__123Graph_XCHART_27" hidden="1">'[7] data'!$A$54:$A$67</definedName>
    <definedName name="_429__123Graph_XCHART_28" hidden="1">'[7] data'!$A$66:$A$67</definedName>
    <definedName name="_43__123Graph_DCHART_3" hidden="1">[2]řady_sloupce!$Z$20:$Z$31</definedName>
    <definedName name="_430__123Graph_XCHART_29" hidden="1">'[7] data'!$A$54:$A$67</definedName>
    <definedName name="_434__123Graph_XCHART_3" hidden="1">[2]řady_sloupce!$A$5:$A$40</definedName>
    <definedName name="_435__123Graph_XCHART_30" hidden="1">'[7] data'!$A$54:$A$71</definedName>
    <definedName name="_436__123Graph_XCHART_31" hidden="1">[8]M!$B$87:$I$87</definedName>
    <definedName name="_437__123Graph_XCHART_33" hidden="1">[7]grafy!$AE$74:$AE$75</definedName>
    <definedName name="_438__123Graph_XCHART_34" localSheetId="12" hidden="1">[7]grafy!#REF!</definedName>
    <definedName name="_438__123Graph_XCHART_34" localSheetId="14" hidden="1">[7]grafy!#REF!</definedName>
    <definedName name="_438__123Graph_XCHART_34" localSheetId="15" hidden="1">[7]grafy!#REF!</definedName>
    <definedName name="_438__123Graph_XCHART_34" localSheetId="16" hidden="1">[7]grafy!#REF!</definedName>
    <definedName name="_438__123Graph_XCHART_34" localSheetId="17" hidden="1">[7]grafy!#REF!</definedName>
    <definedName name="_438__123Graph_XCHART_34" localSheetId="19" hidden="1">[7]grafy!#REF!</definedName>
    <definedName name="_438__123Graph_XCHART_34" localSheetId="29" hidden="1">[7]grafy!#REF!</definedName>
    <definedName name="_438__123Graph_XCHART_34" localSheetId="31" hidden="1">[7]grafy!#REF!</definedName>
    <definedName name="_438__123Graph_XCHART_34" localSheetId="33" hidden="1">[7]grafy!#REF!</definedName>
    <definedName name="_438__123Graph_XCHART_34" localSheetId="5" hidden="1">[7]grafy!#REF!</definedName>
    <definedName name="_438__123Graph_XCHART_34" hidden="1">[7]grafy!#REF!</definedName>
    <definedName name="_439__123Graph_XCHART_35" hidden="1">[7]grafy!$N$299:$N$300</definedName>
    <definedName name="_44__123Graph_ACHART_3" hidden="1">[2]řady_sloupce!$D$5:$D$40</definedName>
    <definedName name="_44__123Graph_DCHART_4" hidden="1">'[4]produkt a mzda'!$R$4:$R$32</definedName>
    <definedName name="_440__123Graph_XCHART_39" hidden="1">'[7] data'!$A$53:$A$70</definedName>
    <definedName name="_444__123Graph_XCHART_4" hidden="1">[2]řady_sloupce!$A$5:$A$43</definedName>
    <definedName name="_445__123Graph_XCHART_41" localSheetId="12" hidden="1">[7]grafy!#REF!</definedName>
    <definedName name="_445__123Graph_XCHART_41" localSheetId="14" hidden="1">[7]grafy!#REF!</definedName>
    <definedName name="_445__123Graph_XCHART_41" localSheetId="15" hidden="1">[7]grafy!#REF!</definedName>
    <definedName name="_445__123Graph_XCHART_41" localSheetId="16" hidden="1">[7]grafy!#REF!</definedName>
    <definedName name="_445__123Graph_XCHART_41" localSheetId="17" hidden="1">[7]grafy!#REF!</definedName>
    <definedName name="_445__123Graph_XCHART_41" localSheetId="19" hidden="1">[7]grafy!#REF!</definedName>
    <definedName name="_445__123Graph_XCHART_41" localSheetId="29" hidden="1">[7]grafy!#REF!</definedName>
    <definedName name="_445__123Graph_XCHART_41" localSheetId="31" hidden="1">[7]grafy!#REF!</definedName>
    <definedName name="_445__123Graph_XCHART_41" localSheetId="33" hidden="1">[7]grafy!#REF!</definedName>
    <definedName name="_445__123Graph_XCHART_41" localSheetId="5" hidden="1">[7]grafy!#REF!</definedName>
    <definedName name="_445__123Graph_XCHART_41" hidden="1">[7]grafy!#REF!</definedName>
    <definedName name="_446__123Graph_XCHART_42" hidden="1">[7]grafy!$T$124:$T$126</definedName>
    <definedName name="_448__123Graph_XCHART_5" hidden="1">[5]C!$G$121:$G$138</definedName>
    <definedName name="_45__123Graph_ACHART_30" hidden="1">[8]M!$B$59:$I$59</definedName>
    <definedName name="_45__123Graph_DCHART_6" hidden="1">[2]řady_sloupce!$D$2:$D$17</definedName>
    <definedName name="_450__123Graph_XCHART_6" hidden="1">[5]C!$G$121:$G$138</definedName>
    <definedName name="_454__123Graph_XCHART_7" hidden="1">[2]řady_sloupce!$B$6:$B$48</definedName>
    <definedName name="_455__123Graph_XCHART_8" hidden="1">[8]H!$A$50:$A$55</definedName>
    <definedName name="_46__123Graph_ACHART_31" hidden="1">[8]M!$B$88:$I$88</definedName>
    <definedName name="_46__123Graph_DCHART_7" hidden="1">[2]řady_sloupce!$D$3:$D$14</definedName>
    <definedName name="_460__123Graph_XCHART_9" hidden="1">[3]pracovni!$A$29:$A$45</definedName>
    <definedName name="_47__123Graph_ACHART_32" hidden="1">[8]H!$B$145:$C$145</definedName>
    <definedName name="_47__123Graph_DCHART_9" hidden="1">[9]sazby!$F$507:$F$632</definedName>
    <definedName name="_48__123Graph_ACHART_33" hidden="1">[8]K!$B$23:$E$23</definedName>
    <definedName name="_48__123Graph_ECHART_1" hidden="1">[2]řady_sloupce!$C$9:$S$9</definedName>
    <definedName name="_49__123Graph_ACHART_34" hidden="1">[8]D!$E$87:$E$90</definedName>
    <definedName name="_49__123Graph_ECHART_10" hidden="1">'[4]PH a mzda'!$R$226:$R$235</definedName>
    <definedName name="_5__123Graph_ACHART_1" hidden="1">[2]řady_sloupce!$B$5:$B$40</definedName>
    <definedName name="_5__123Graph_ACHART_13" hidden="1">[5]D!$H$184:$H$184</definedName>
    <definedName name="_50__123Graph_ACHART_35" hidden="1">[8]H!$B$172:$C$172</definedName>
    <definedName name="_50__123Graph_ECHART_2" localSheetId="12" hidden="1">[2]řady_sloupce!#REF!</definedName>
    <definedName name="_50__123Graph_ECHART_2" localSheetId="14" hidden="1">[2]řady_sloupce!#REF!</definedName>
    <definedName name="_50__123Graph_ECHART_2" localSheetId="15" hidden="1">[2]řady_sloupce!#REF!</definedName>
    <definedName name="_50__123Graph_ECHART_2" localSheetId="16" hidden="1">[2]řady_sloupce!#REF!</definedName>
    <definedName name="_50__123Graph_ECHART_2" localSheetId="17" hidden="1">[2]řady_sloupce!#REF!</definedName>
    <definedName name="_50__123Graph_ECHART_2" localSheetId="19" hidden="1">[2]řady_sloupce!#REF!</definedName>
    <definedName name="_50__123Graph_ECHART_2" localSheetId="29" hidden="1">[2]řady_sloupce!#REF!</definedName>
    <definedName name="_50__123Graph_ECHART_2" localSheetId="31" hidden="1">[2]řady_sloupce!#REF!</definedName>
    <definedName name="_50__123Graph_ECHART_2" localSheetId="33" hidden="1">[2]řady_sloupce!#REF!</definedName>
    <definedName name="_50__123Graph_ECHART_2" localSheetId="5" hidden="1">[2]řady_sloupce!#REF!</definedName>
    <definedName name="_50__123Graph_ECHART_2" hidden="1">[2]řady_sloupce!#REF!</definedName>
    <definedName name="_51__123Graph_ACHART_36" hidden="1">[8]D!$B$111:$G$111</definedName>
    <definedName name="_51__123Graph_ECHART_5" hidden="1">[2]řady_sloupce!$E$10:$E$25</definedName>
    <definedName name="_52__123Graph_ACHART_37" localSheetId="12" hidden="1">[8]S!#REF!</definedName>
    <definedName name="_52__123Graph_ACHART_37" localSheetId="14" hidden="1">[8]S!#REF!</definedName>
    <definedName name="_52__123Graph_ACHART_37" localSheetId="15" hidden="1">[8]S!#REF!</definedName>
    <definedName name="_52__123Graph_ACHART_37" localSheetId="16" hidden="1">[8]S!#REF!</definedName>
    <definedName name="_52__123Graph_ACHART_37" localSheetId="17" hidden="1">[8]S!#REF!</definedName>
    <definedName name="_52__123Graph_ACHART_37" localSheetId="19" hidden="1">[8]S!#REF!</definedName>
    <definedName name="_52__123Graph_ACHART_37" localSheetId="29" hidden="1">[8]S!#REF!</definedName>
    <definedName name="_52__123Graph_ACHART_37" localSheetId="31" hidden="1">[8]S!#REF!</definedName>
    <definedName name="_52__123Graph_ACHART_37" localSheetId="33" hidden="1">[8]S!#REF!</definedName>
    <definedName name="_52__123Graph_ACHART_37" localSheetId="5" hidden="1">[8]S!#REF!</definedName>
    <definedName name="_52__123Graph_ACHART_37" hidden="1">[8]S!#REF!</definedName>
    <definedName name="_52__123Graph_ECHART_7" hidden="1">[2]řady_sloupce!$G$3:$G$14</definedName>
    <definedName name="_53__123Graph_ACHART_38" hidden="1">[8]F!$B$58:$I$58</definedName>
    <definedName name="_53__123Graph_ECHART_9" hidden="1">[3]pracovni!$F$29:$F$45</definedName>
    <definedName name="_54__123Graph_ACHART_39" hidden="1">[8]D!$B$154:$G$154</definedName>
    <definedName name="_54__123Graph_FCHART_10" hidden="1">'[4]PH a mzda'!$H$226:$H$235</definedName>
    <definedName name="_55__123Graph_FCHART_2" hidden="1">[2]řady_sloupce!$D$9:$D$24</definedName>
    <definedName name="_56__123Graph_FCHART_7" hidden="1">[2]řady_sloupce!$F$3:$F$14</definedName>
    <definedName name="_57__123Graph_XCHART_1" hidden="1">[2]řady_sloupce!$A$5:$A$40</definedName>
    <definedName name="_58__123Graph_XCHART_10" hidden="1">[3]pracovni!$A$49:$A$65</definedName>
    <definedName name="_59__123Graph_ACHART_4" hidden="1">[2]řady_sloupce!$E$5:$E$43</definedName>
    <definedName name="_59__123Graph_XCHART_11" hidden="1">[2]řady_sloupce!$B$6:$B$47</definedName>
    <definedName name="_6__123Graph_ACHART_2" hidden="1">[2]řady_sloupce!$E$5:$E$43</definedName>
    <definedName name="_60__123Graph_ACHART_40" localSheetId="12" hidden="1">[7]grafy!#REF!</definedName>
    <definedName name="_60__123Graph_ACHART_40" localSheetId="14" hidden="1">[7]grafy!#REF!</definedName>
    <definedName name="_60__123Graph_ACHART_40" localSheetId="15" hidden="1">[7]grafy!#REF!</definedName>
    <definedName name="_60__123Graph_ACHART_40" localSheetId="16" hidden="1">[7]grafy!#REF!</definedName>
    <definedName name="_60__123Graph_ACHART_40" localSheetId="17" hidden="1">[7]grafy!#REF!</definedName>
    <definedName name="_60__123Graph_ACHART_40" localSheetId="19" hidden="1">[7]grafy!#REF!</definedName>
    <definedName name="_60__123Graph_ACHART_40" localSheetId="29" hidden="1">[7]grafy!#REF!</definedName>
    <definedName name="_60__123Graph_ACHART_40" localSheetId="31" hidden="1">[7]grafy!#REF!</definedName>
    <definedName name="_60__123Graph_ACHART_40" localSheetId="33" hidden="1">[7]grafy!#REF!</definedName>
    <definedName name="_60__123Graph_ACHART_40" localSheetId="5" hidden="1">[7]grafy!#REF!</definedName>
    <definedName name="_60__123Graph_ACHART_40" hidden="1">[7]grafy!#REF!</definedName>
    <definedName name="_60__123Graph_XCHART_13" hidden="1">[5]D!$D$150:$D$161</definedName>
    <definedName name="_61__123Graph_ACHART_41" localSheetId="12" hidden="1">[7]grafy!#REF!</definedName>
    <definedName name="_61__123Graph_ACHART_41" localSheetId="14" hidden="1">[7]grafy!#REF!</definedName>
    <definedName name="_61__123Graph_ACHART_41" localSheetId="15" hidden="1">[7]grafy!#REF!</definedName>
    <definedName name="_61__123Graph_ACHART_41" localSheetId="16" hidden="1">[7]grafy!#REF!</definedName>
    <definedName name="_61__123Graph_ACHART_41" localSheetId="17" hidden="1">[7]grafy!#REF!</definedName>
    <definedName name="_61__123Graph_ACHART_41" localSheetId="19" hidden="1">[7]grafy!#REF!</definedName>
    <definedName name="_61__123Graph_ACHART_41" localSheetId="29" hidden="1">[7]grafy!#REF!</definedName>
    <definedName name="_61__123Graph_ACHART_41" localSheetId="31" hidden="1">[7]grafy!#REF!</definedName>
    <definedName name="_61__123Graph_ACHART_41" localSheetId="33" hidden="1">[7]grafy!#REF!</definedName>
    <definedName name="_61__123Graph_ACHART_41" localSheetId="5" hidden="1">[7]grafy!#REF!</definedName>
    <definedName name="_61__123Graph_ACHART_41" hidden="1">[7]grafy!#REF!</definedName>
    <definedName name="_61__123Graph_XCHART_2" hidden="1">[2]řady_sloupce!$A$5:$A$43</definedName>
    <definedName name="_62__123Graph_ACHART_42" hidden="1">[7]grafy!$U$124:$U$126</definedName>
    <definedName name="_62__123Graph_XCHART_3" hidden="1">[2]řady_sloupce!$A$5:$A$40</definedName>
    <definedName name="_63__123Graph_XCHART_4" hidden="1">[2]řady_sloupce!$A$5:$A$43</definedName>
    <definedName name="_64__123Graph_XCHART_5" hidden="1">[5]C!$G$121:$G$138</definedName>
    <definedName name="_65__123Graph_XCHART_6" hidden="1">[5]C!$G$121:$G$138</definedName>
    <definedName name="_66__123Graph_XCHART_7" hidden="1">[2]řady_sloupce!$B$6:$B$48</definedName>
    <definedName name="_67__123Graph_ACHART_5" hidden="1">[2]řady_sloupce!$C$10:$C$25</definedName>
    <definedName name="_67__123Graph_XCHART_9" hidden="1">[3]pracovni!$A$29:$A$45</definedName>
    <definedName name="_7__123Graph_ACHART_3" hidden="1">[2]řady_sloupce!$D$5:$D$40</definedName>
    <definedName name="_72__123Graph_ACHART_6" hidden="1">[2]řady_sloupce!$C$2:$C$14</definedName>
    <definedName name="_76__123Graph_ACHART_7" hidden="1">[2]řady_sloupce!$C$3:$C$14</definedName>
    <definedName name="_8__123Graph_ACHART_4" hidden="1">[2]řady_sloupce!$E$5:$E$43</definedName>
    <definedName name="_81__123Graph_ACHART_8" hidden="1">[2]řady_sloupce!$F$6:$F$22</definedName>
    <definedName name="_86__123Graph_ACHART_9" hidden="1">[2]řady_sloupce!$C$5:$C$9</definedName>
    <definedName name="_9__123Graph_ACHART_5" hidden="1">[2]řady_sloupce!$C$10:$C$25</definedName>
    <definedName name="_91__123Graph_BCHART_1" hidden="1">[2]řady_sloupce!$C$5:$C$40</definedName>
    <definedName name="_96__123Graph_BCHART_10" hidden="1">[3]pracovni!$D$49:$D$65</definedName>
    <definedName name="_xlnm._FilterDatabase" localSheetId="33" hidden="1">'G34'!$K$3:$L$3</definedName>
    <definedName name="_xlnm._FilterDatabase" localSheetId="4" hidden="1">'G5'!$L$3:$P$3</definedName>
    <definedName name="_Key1" localSheetId="12" hidden="1">[8]B!#REF!</definedName>
    <definedName name="_Key1" localSheetId="14" hidden="1">[8]B!#REF!</definedName>
    <definedName name="_Key1" localSheetId="15" hidden="1">[8]B!#REF!</definedName>
    <definedName name="_Key1" localSheetId="16" hidden="1">[8]B!#REF!</definedName>
    <definedName name="_Key1" localSheetId="17" hidden="1">[8]B!#REF!</definedName>
    <definedName name="_Key1" localSheetId="19" hidden="1">[8]B!#REF!</definedName>
    <definedName name="_Key1" localSheetId="29" hidden="1">[8]B!#REF!</definedName>
    <definedName name="_Key1" localSheetId="31" hidden="1">[8]B!#REF!</definedName>
    <definedName name="_Key1" localSheetId="33" hidden="1">[8]B!#REF!</definedName>
    <definedName name="_Key1" localSheetId="5" hidden="1">[8]B!#REF!</definedName>
    <definedName name="_Key1" hidden="1">[8]B!#REF!</definedName>
    <definedName name="_Order1" hidden="1">255</definedName>
    <definedName name="_Order2" hidden="1">255</definedName>
    <definedName name="_Regression_Out" hidden="1">'[4]produkt a mzda'!$AJ$25</definedName>
    <definedName name="_Regression_X" hidden="1">'[4]produkt a mzda'!$AE$25:$AE$37</definedName>
    <definedName name="_Regression_Y" hidden="1">'[4]produkt a mzda'!$AG$25:$AG$37</definedName>
    <definedName name="_Sort" localSheetId="12" hidden="1">[8]B!#REF!</definedName>
    <definedName name="_Sort" localSheetId="14" hidden="1">[8]B!#REF!</definedName>
    <definedName name="_Sort" localSheetId="15" hidden="1">[8]B!#REF!</definedName>
    <definedName name="_Sort" localSheetId="16" hidden="1">[8]B!#REF!</definedName>
    <definedName name="_Sort" localSheetId="17" hidden="1">[8]B!#REF!</definedName>
    <definedName name="_Sort" localSheetId="19" hidden="1">[8]B!#REF!</definedName>
    <definedName name="_Sort" localSheetId="29" hidden="1">[8]B!#REF!</definedName>
    <definedName name="_Sort" localSheetId="31" hidden="1">[8]B!#REF!</definedName>
    <definedName name="_Sort" localSheetId="33" hidden="1">[8]B!#REF!</definedName>
    <definedName name="_Sort" localSheetId="5" hidden="1">[8]B!#REF!</definedName>
    <definedName name="_Sort" hidden="1">[8]B!#REF!</definedName>
    <definedName name="ASD" hidden="1">[3]pracovni!$D$69:$D$85</definedName>
    <definedName name="BLPH1" localSheetId="12" hidden="1">#REF!</definedName>
    <definedName name="BLPH1" localSheetId="14" hidden="1">#REF!</definedName>
    <definedName name="BLPH1" localSheetId="15" hidden="1">#REF!</definedName>
    <definedName name="BLPH1" localSheetId="16" hidden="1">#REF!</definedName>
    <definedName name="BLPH1" localSheetId="17" hidden="1">#REF!</definedName>
    <definedName name="BLPH1" localSheetId="19" hidden="1">#REF!</definedName>
    <definedName name="BLPH1" localSheetId="29" hidden="1">#REF!</definedName>
    <definedName name="BLPH1" localSheetId="31" hidden="1">#REF!</definedName>
    <definedName name="BLPH1" localSheetId="33" hidden="1">#REF!</definedName>
    <definedName name="BLPH1" localSheetId="5" hidden="1">#REF!</definedName>
    <definedName name="BLPH1" hidden="1">#REF!</definedName>
    <definedName name="BLPH2" localSheetId="12" hidden="1">#REF!</definedName>
    <definedName name="BLPH2" localSheetId="14" hidden="1">#REF!</definedName>
    <definedName name="BLPH2" localSheetId="15" hidden="1">#REF!</definedName>
    <definedName name="BLPH2" localSheetId="16" hidden="1">#REF!</definedName>
    <definedName name="BLPH2" localSheetId="17" hidden="1">#REF!</definedName>
    <definedName name="BLPH2" localSheetId="19" hidden="1">#REF!</definedName>
    <definedName name="BLPH2" localSheetId="29" hidden="1">#REF!</definedName>
    <definedName name="BLPH2" localSheetId="31" hidden="1">#REF!</definedName>
    <definedName name="BLPH2" localSheetId="33" hidden="1">#REF!</definedName>
    <definedName name="BLPH2" localSheetId="5" hidden="1">#REF!</definedName>
    <definedName name="BLPH2" hidden="1">#REF!</definedName>
    <definedName name="BLPH3" localSheetId="12" hidden="1">#REF!</definedName>
    <definedName name="BLPH3" localSheetId="14" hidden="1">#REF!</definedName>
    <definedName name="BLPH3" localSheetId="15" hidden="1">#REF!</definedName>
    <definedName name="BLPH3" localSheetId="16" hidden="1">#REF!</definedName>
    <definedName name="BLPH3" localSheetId="17" hidden="1">#REF!</definedName>
    <definedName name="BLPH3" localSheetId="19" hidden="1">#REF!</definedName>
    <definedName name="BLPH3" localSheetId="29" hidden="1">#REF!</definedName>
    <definedName name="BLPH3" localSheetId="31" hidden="1">#REF!</definedName>
    <definedName name="BLPH3" localSheetId="33" hidden="1">#REF!</definedName>
    <definedName name="BLPH3" localSheetId="5" hidden="1">#REF!</definedName>
    <definedName name="BLPH3" hidden="1">#REF!</definedName>
    <definedName name="BLPH4" localSheetId="12" hidden="1">[10]yieldspreads!#REF!</definedName>
    <definedName name="BLPH4" localSheetId="14" hidden="1">[10]yieldspreads!#REF!</definedName>
    <definedName name="BLPH4" localSheetId="15" hidden="1">[10]yieldspreads!#REF!</definedName>
    <definedName name="BLPH4" localSheetId="16" hidden="1">[10]yieldspreads!#REF!</definedName>
    <definedName name="BLPH4" localSheetId="17" hidden="1">[10]yieldspreads!#REF!</definedName>
    <definedName name="BLPH4" localSheetId="19" hidden="1">[10]yieldspreads!#REF!</definedName>
    <definedName name="BLPH4" localSheetId="29" hidden="1">[10]yieldspreads!#REF!</definedName>
    <definedName name="BLPH4" localSheetId="31" hidden="1">[10]yieldspreads!#REF!</definedName>
    <definedName name="BLPH4" localSheetId="33" hidden="1">[10]yieldspreads!#REF!</definedName>
    <definedName name="BLPH4" localSheetId="5" hidden="1">[10]yieldspreads!#REF!</definedName>
    <definedName name="BLPH4" hidden="1">[10]yieldspreads!#REF!</definedName>
    <definedName name="BLPH5" localSheetId="12" hidden="1">[10]yieldspreads!#REF!</definedName>
    <definedName name="BLPH5" localSheetId="14" hidden="1">[10]yieldspreads!#REF!</definedName>
    <definedName name="BLPH5" localSheetId="15" hidden="1">[10]yieldspreads!#REF!</definedName>
    <definedName name="BLPH5" localSheetId="16" hidden="1">[10]yieldspreads!#REF!</definedName>
    <definedName name="BLPH5" localSheetId="17" hidden="1">[10]yieldspreads!#REF!</definedName>
    <definedName name="BLPH5" localSheetId="19" hidden="1">[10]yieldspreads!#REF!</definedName>
    <definedName name="BLPH5" localSheetId="29" hidden="1">[10]yieldspreads!#REF!</definedName>
    <definedName name="BLPH5" localSheetId="31" hidden="1">[10]yieldspreads!#REF!</definedName>
    <definedName name="BLPH5" localSheetId="33" hidden="1">[10]yieldspreads!#REF!</definedName>
    <definedName name="BLPH5" localSheetId="5" hidden="1">[10]yieldspreads!#REF!</definedName>
    <definedName name="BLPH5" hidden="1">[10]yieldspreads!#REF!</definedName>
    <definedName name="BLPH6" hidden="1">[10]yieldspreads!$S$3</definedName>
    <definedName name="BLPH7" hidden="1">[10]yieldspreads!$V$3</definedName>
    <definedName name="BLPH8" hidden="1">[10]yieldspreads!$Y$3</definedName>
    <definedName name="cxzbcx" hidden="1">[5]D!$H$184:$H$184</definedName>
    <definedName name="Database_MI">'[11]2000'!$H$8:$H$812</definedName>
    <definedName name="_xlnm.Database">'[11]2000'!$H$8:$H$812</definedName>
    <definedName name="DATES">'[11]2000'!$H$1:$Q$1</definedName>
    <definedName name="Kamil" hidden="1">[12]sez_očist!$F$15:$AG$15</definedName>
    <definedName name="NAMES">'[11]2000'!$A$15:$A$812</definedName>
    <definedName name="_xlnm.Print_Area" localSheetId="12">#REF!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9">#REF!</definedName>
    <definedName name="_xlnm.Print_Area" localSheetId="29">#REF!</definedName>
    <definedName name="_xlnm.Print_Area" localSheetId="31">#REF!</definedName>
    <definedName name="_xlnm.Print_Area" localSheetId="33">#REF!</definedName>
    <definedName name="_xlnm.Print_Area" localSheetId="5">#REF!</definedName>
    <definedName name="_xlnm.Print_Area">#REF!</definedName>
    <definedName name="OGÓŁEM__PASYWA" localSheetId="12">#REF!</definedName>
    <definedName name="OGÓŁEM__PASYWA" localSheetId="14">#REF!</definedName>
    <definedName name="OGÓŁEM__PASYWA" localSheetId="15">#REF!</definedName>
    <definedName name="OGÓŁEM__PASYWA" localSheetId="16">#REF!</definedName>
    <definedName name="OGÓŁEM__PASYWA" localSheetId="17">#REF!</definedName>
    <definedName name="OGÓŁEM__PASYWA" localSheetId="19">#REF!</definedName>
    <definedName name="OGÓŁEM__PASYWA" localSheetId="29">#REF!</definedName>
    <definedName name="OGÓŁEM__PASYWA" localSheetId="31">#REF!</definedName>
    <definedName name="OGÓŁEM__PASYWA" localSheetId="33">#REF!</definedName>
    <definedName name="OGÓŁEM__PASYWA" localSheetId="5">#REF!</definedName>
    <definedName name="OGÓŁEM__PASYWA">#REF!</definedName>
    <definedName name="PRINT_AREA_MI" localSheetId="12">#REF!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9">#REF!</definedName>
    <definedName name="PRINT_AREA_MI" localSheetId="29">#REF!</definedName>
    <definedName name="PRINT_AREA_MI" localSheetId="31">#REF!</definedName>
    <definedName name="PRINT_AREA_MI" localSheetId="33">#REF!</definedName>
    <definedName name="PRINT_AREA_MI" localSheetId="5">#REF!</definedName>
    <definedName name="PRINT_AREA_MI">#REF!</definedName>
    <definedName name="sz" hidden="1">[13]sez_očist!$F$15:$AG$15</definedName>
    <definedName name="Tabulky" hidden="1">[14]sez_očist!$F$20:$AI$20</definedName>
    <definedName name="xxx" hidden="1">[12]sez_očist!$F$16:$AG$16</definedName>
    <definedName name="xxxxx" hidden="1">[15]A!$B$2:$B$253</definedName>
    <definedName name="z" localSheetId="12" hidden="1">#REF!</definedName>
    <definedName name="z" localSheetId="14" hidden="1">#REF!</definedName>
    <definedName name="z" localSheetId="15" hidden="1">#REF!</definedName>
    <definedName name="z" localSheetId="16" hidden="1">#REF!</definedName>
    <definedName name="z" localSheetId="17" hidden="1">#REF!</definedName>
    <definedName name="z" localSheetId="19" hidden="1">#REF!</definedName>
    <definedName name="z" localSheetId="29" hidden="1">#REF!</definedName>
    <definedName name="z" localSheetId="31" hidden="1">#REF!</definedName>
    <definedName name="z" localSheetId="33" hidden="1">#REF!</definedName>
    <definedName name="z" localSheetId="5" hidden="1">#REF!</definedName>
    <definedName name="z" hidden="1">#REF!</definedName>
    <definedName name="zamezam" localSheetId="12" hidden="1">[16]nezamestnanost!#REF!</definedName>
    <definedName name="zamezam" localSheetId="14" hidden="1">[16]nezamestnanost!#REF!</definedName>
    <definedName name="zamezam" localSheetId="15" hidden="1">[16]nezamestnanost!#REF!</definedName>
    <definedName name="zamezam" localSheetId="16" hidden="1">[16]nezamestnanost!#REF!</definedName>
    <definedName name="zamezam" localSheetId="17" hidden="1">[16]nezamestnanost!#REF!</definedName>
    <definedName name="zamezam" localSheetId="19" hidden="1">[16]nezamestnanost!#REF!</definedName>
    <definedName name="zamezam" localSheetId="29" hidden="1">[16]nezamestnanost!#REF!</definedName>
    <definedName name="zamezam" localSheetId="31" hidden="1">[16]nezamestnanost!#REF!</definedName>
    <definedName name="zamezam" localSheetId="33" hidden="1">[16]nezamestnanost!#REF!</definedName>
    <definedName name="zamezam" localSheetId="5" hidden="1">[16]nezamestnanost!#REF!</definedName>
    <definedName name="zamezam" hidden="1">[16]nezamestnanost!#REF!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7" i="16" l="1"/>
  <c r="K27" i="16"/>
</calcChain>
</file>

<file path=xl/sharedStrings.xml><?xml version="1.0" encoding="utf-8"?>
<sst xmlns="http://schemas.openxmlformats.org/spreadsheetml/2006/main" count="1339" uniqueCount="937">
  <si>
    <t>(individual external balances of the Czech economy as % of GDP)</t>
  </si>
  <si>
    <t>Source: CNB, CZSO, CNB calculation</t>
  </si>
  <si>
    <t>(financial account as % of GDP)</t>
  </si>
  <si>
    <t>Source: CNB</t>
  </si>
  <si>
    <t>Electricity</t>
  </si>
  <si>
    <t>Total</t>
  </si>
  <si>
    <t>Other</t>
  </si>
  <si>
    <t>USA</t>
  </si>
  <si>
    <t>Switzerland</t>
  </si>
  <si>
    <t>Belgium</t>
  </si>
  <si>
    <t>Transport</t>
  </si>
  <si>
    <t>China</t>
  </si>
  <si>
    <t>Other business</t>
  </si>
  <si>
    <t>2019</t>
  </si>
  <si>
    <t>Source: CNB, CNB calculation</t>
  </si>
  <si>
    <t>Services</t>
  </si>
  <si>
    <t>Germany</t>
  </si>
  <si>
    <t>Austria</t>
  </si>
  <si>
    <t>Poland</t>
  </si>
  <si>
    <t>Payments to EU budget</t>
  </si>
  <si>
    <t>Direct investment</t>
  </si>
  <si>
    <t>Balances</t>
  </si>
  <si>
    <t>Portfolio and other investments (excluding the CNB)</t>
  </si>
  <si>
    <t>Debt</t>
  </si>
  <si>
    <t>Equity</t>
  </si>
  <si>
    <t xml:space="preserve"> </t>
  </si>
  <si>
    <t>100% of short-term debt</t>
  </si>
  <si>
    <t>3m of imports</t>
  </si>
  <si>
    <t>Foreign exchange reserves</t>
  </si>
  <si>
    <t>Zdroj: ČSÚ, výpočet ČNB</t>
  </si>
  <si>
    <t>Graf 17</t>
  </si>
  <si>
    <t>CZ</t>
  </si>
  <si>
    <t>SK</t>
  </si>
  <si>
    <t>PL</t>
  </si>
  <si>
    <t>HU</t>
  </si>
  <si>
    <t>Zdroj: ČNB, výpočet ČNB</t>
  </si>
  <si>
    <t>Graf 25</t>
  </si>
  <si>
    <t>Domácnosti a podniky</t>
  </si>
  <si>
    <t>Banky bez ČNB</t>
  </si>
  <si>
    <t>Dluhové</t>
  </si>
  <si>
    <t>Majetkové</t>
  </si>
  <si>
    <t>Zdroj: ČNB, ČSÚ, výpočet ČNB</t>
  </si>
  <si>
    <t>Chart 25</t>
  </si>
  <si>
    <t>Graf 3</t>
  </si>
  <si>
    <t>(investiční pozice ČR podle dlužníků v % HDP, stav ke konci období)</t>
  </si>
  <si>
    <t>Inv. pos. excl. FDI</t>
  </si>
  <si>
    <t>Investiční pozice</t>
  </si>
  <si>
    <t>Inv. pozice bez PZI</t>
  </si>
  <si>
    <t>Direct invest. (FDI)</t>
  </si>
  <si>
    <t>Přímé investice (PZI)</t>
  </si>
  <si>
    <t>CNB</t>
  </si>
  <si>
    <t>ČNB</t>
  </si>
  <si>
    <t>Banks</t>
  </si>
  <si>
    <t>Banky</t>
  </si>
  <si>
    <t>Other sectors</t>
  </si>
  <si>
    <t>Ostatní sektory</t>
  </si>
  <si>
    <t>Chart 3</t>
  </si>
  <si>
    <t>Graf 20</t>
  </si>
  <si>
    <t>DE</t>
  </si>
  <si>
    <t>Německo</t>
  </si>
  <si>
    <t>AT</t>
  </si>
  <si>
    <t>Rakousko</t>
  </si>
  <si>
    <t>Polsko</t>
  </si>
  <si>
    <t>Graf 7</t>
  </si>
  <si>
    <t>Zdroj: ČNB</t>
  </si>
  <si>
    <t>Chart 7</t>
  </si>
  <si>
    <t>Graf 12</t>
  </si>
  <si>
    <t>Chart 12</t>
  </si>
  <si>
    <t>2013</t>
  </si>
  <si>
    <t>2014</t>
  </si>
  <si>
    <t>2015</t>
  </si>
  <si>
    <t>2016</t>
  </si>
  <si>
    <t>2017</t>
  </si>
  <si>
    <t>2018</t>
  </si>
  <si>
    <t>2019</t>
  </si>
  <si>
    <t>2020</t>
  </si>
  <si>
    <t>2021</t>
  </si>
  <si>
    <t>2022</t>
  </si>
  <si>
    <t>Graf 16</t>
  </si>
  <si>
    <t>PZI v zahraničí</t>
  </si>
  <si>
    <t>PZI v ČR</t>
  </si>
  <si>
    <t>Graf 24</t>
  </si>
  <si>
    <t>Salda</t>
  </si>
  <si>
    <t>Graf 2</t>
  </si>
  <si>
    <t>(dílčí salda vnější bilance české ekonomiky v % HDP)</t>
  </si>
  <si>
    <t>Current account to GDP</t>
  </si>
  <si>
    <t>Běžný účet</t>
  </si>
  <si>
    <t>Current and capital account to GDP</t>
  </si>
  <si>
    <t>Běžný a kapitálový účet</t>
  </si>
  <si>
    <t>Goods to GDP</t>
  </si>
  <si>
    <t>Zboží</t>
  </si>
  <si>
    <t>Chart 2</t>
  </si>
  <si>
    <t>ČR</t>
  </si>
  <si>
    <t>Graf 19</t>
  </si>
  <si>
    <t>Služby</t>
  </si>
  <si>
    <t>Ostatní</t>
  </si>
  <si>
    <t>Chart 19</t>
  </si>
  <si>
    <t>mld. Kč</t>
  </si>
  <si>
    <t>A. Běžný účet</t>
  </si>
  <si>
    <t xml:space="preserve">    Zboží</t>
  </si>
  <si>
    <t xml:space="preserve">              Vývoz</t>
  </si>
  <si>
    <t xml:space="preserve">              Dovoz</t>
  </si>
  <si>
    <t xml:space="preserve">   Služby</t>
  </si>
  <si>
    <t xml:space="preserve">      Výrobní služby a opravy</t>
  </si>
  <si>
    <t xml:space="preserve">      Doprava</t>
  </si>
  <si>
    <t xml:space="preserve">      Cestovní ruch</t>
  </si>
  <si>
    <t xml:space="preserve">      Ostatní služby</t>
  </si>
  <si>
    <t xml:space="preserve">             Příjmy celkem</t>
  </si>
  <si>
    <t xml:space="preserve">             Výdaje celkem</t>
  </si>
  <si>
    <t xml:space="preserve">   Prvotní důchody</t>
  </si>
  <si>
    <t xml:space="preserve">      Náhrady zaměstnancům</t>
  </si>
  <si>
    <t xml:space="preserve">      Důchody z investic</t>
  </si>
  <si>
    <t xml:space="preserve">      Ostatní prvotní důchody</t>
  </si>
  <si>
    <t xml:space="preserve">   Druhotné důchody</t>
  </si>
  <si>
    <t xml:space="preserve">            Příjmy</t>
  </si>
  <si>
    <t xml:space="preserve">            Výdaje</t>
  </si>
  <si>
    <t>B. Kapitálový účet</t>
  </si>
  <si>
    <t xml:space="preserve">           Příjmy</t>
  </si>
  <si>
    <t xml:space="preserve">           Výdaje</t>
  </si>
  <si>
    <t xml:space="preserve">C. Finanční účet </t>
  </si>
  <si>
    <t xml:space="preserve">   Přímé investice</t>
  </si>
  <si>
    <t xml:space="preserve">      z toho saldo reinvestice zisku</t>
  </si>
  <si>
    <t xml:space="preserve">    v  zahraničí</t>
  </si>
  <si>
    <t xml:space="preserve">    v České republice</t>
  </si>
  <si>
    <t xml:space="preserve">   Finanční deriváty</t>
  </si>
  <si>
    <t xml:space="preserve">    Rezervní aktiva     </t>
  </si>
  <si>
    <t xml:space="preserve"> D.  Saldo běžného a kapitálového účtu</t>
  </si>
  <si>
    <t xml:space="preserve">       Saldo finančního účtu +půjčky/-výpůjčky</t>
  </si>
  <si>
    <t xml:space="preserve">       Chyby a opomenutí</t>
  </si>
  <si>
    <t>Graf 1</t>
  </si>
  <si>
    <t>Běžný a kapit. účet</t>
  </si>
  <si>
    <t>Goods</t>
  </si>
  <si>
    <t>Primary income</t>
  </si>
  <si>
    <t>Prvotní důchody</t>
  </si>
  <si>
    <t>Secondary income</t>
  </si>
  <si>
    <t>Druhotné důchody</t>
  </si>
  <si>
    <t>Capital account</t>
  </si>
  <si>
    <t>Kapitálový účet</t>
  </si>
  <si>
    <t>Chart 1</t>
  </si>
  <si>
    <t>Graf 6</t>
  </si>
  <si>
    <t>Saldo (levá osa)</t>
  </si>
  <si>
    <t>leden</t>
  </si>
  <si>
    <t>únor</t>
  </si>
  <si>
    <t>březen</t>
  </si>
  <si>
    <t>duben</t>
  </si>
  <si>
    <t>May</t>
  </si>
  <si>
    <t>květen</t>
  </si>
  <si>
    <t>červen</t>
  </si>
  <si>
    <t>červenec</t>
  </si>
  <si>
    <t>srpen</t>
  </si>
  <si>
    <t>září</t>
  </si>
  <si>
    <t>říjen</t>
  </si>
  <si>
    <t>listopad</t>
  </si>
  <si>
    <t>prosinec</t>
  </si>
  <si>
    <t>Chart 6</t>
  </si>
  <si>
    <t>Graf 11</t>
  </si>
  <si>
    <t>Elektřina</t>
  </si>
  <si>
    <t>Celkem</t>
  </si>
  <si>
    <t>I/20</t>
  </si>
  <si>
    <t>I/21</t>
  </si>
  <si>
    <t>I/22</t>
  </si>
  <si>
    <t>Graf 23</t>
  </si>
  <si>
    <t>Graf 5</t>
  </si>
  <si>
    <t>Graf 15</t>
  </si>
  <si>
    <t>Graf 22</t>
  </si>
  <si>
    <t>(struktura přímých investic, v % HDP ČR)</t>
  </si>
  <si>
    <t>Základní kapitál</t>
  </si>
  <si>
    <t>Reinvestovaný zisk</t>
  </si>
  <si>
    <t>Přímé investice</t>
  </si>
  <si>
    <t>Graf 27</t>
  </si>
  <si>
    <t>Chart 27</t>
  </si>
  <si>
    <t>Graf 10</t>
  </si>
  <si>
    <t>AUT</t>
  </si>
  <si>
    <t>MAN</t>
  </si>
  <si>
    <t>TRD</t>
  </si>
  <si>
    <t>FIN</t>
  </si>
  <si>
    <t>COM</t>
  </si>
  <si>
    <t>SVC</t>
  </si>
  <si>
    <t>Graf 4</t>
  </si>
  <si>
    <t>(finanční účet v % HDP)</t>
  </si>
  <si>
    <t>Financial account</t>
  </si>
  <si>
    <t>Finanční účet</t>
  </si>
  <si>
    <t>Direct investment</t>
  </si>
  <si>
    <t>Chart 4</t>
  </si>
  <si>
    <t>Graf 9</t>
  </si>
  <si>
    <t>Doprava</t>
  </si>
  <si>
    <t>Cestovní ruch</t>
  </si>
  <si>
    <t>Ostatní podnikatelské</t>
  </si>
  <si>
    <t>Švýcarsko</t>
  </si>
  <si>
    <t>BE</t>
  </si>
  <si>
    <t>Belgie</t>
  </si>
  <si>
    <t>Jižní Korea</t>
  </si>
  <si>
    <t>Čína</t>
  </si>
  <si>
    <t>Graf 21</t>
  </si>
  <si>
    <t>Platby do rozpočtu EU</t>
  </si>
  <si>
    <t>Chart 21</t>
  </si>
  <si>
    <t>Graf 26</t>
  </si>
  <si>
    <t>100% krátkodobého dluhu</t>
  </si>
  <si>
    <t>20 % peněžní zásoby</t>
  </si>
  <si>
    <t>3m dovozů</t>
  </si>
  <si>
    <t>Devizové rezervy</t>
  </si>
  <si>
    <t>Chart 26</t>
  </si>
  <si>
    <t>CZK billions</t>
  </si>
  <si>
    <t>A. Current account</t>
  </si>
  <si>
    <t xml:space="preserve">    Goods</t>
  </si>
  <si>
    <t xml:space="preserve">              Exports</t>
  </si>
  <si>
    <t xml:space="preserve">              Imports</t>
  </si>
  <si>
    <t xml:space="preserve">   Services</t>
  </si>
  <si>
    <t xml:space="preserve">      Manufacturing and repair services</t>
  </si>
  <si>
    <t xml:space="preserve">      Transport</t>
  </si>
  <si>
    <t xml:space="preserve">      Travel</t>
  </si>
  <si>
    <t xml:space="preserve">      Other services</t>
  </si>
  <si>
    <t xml:space="preserve">             Total credits</t>
  </si>
  <si>
    <t xml:space="preserve">             Total debits</t>
  </si>
  <si>
    <t xml:space="preserve">   Primary income</t>
  </si>
  <si>
    <t xml:space="preserve">      Compensation of employees</t>
  </si>
  <si>
    <t xml:space="preserve">      Investment income</t>
  </si>
  <si>
    <t xml:space="preserve">      Other primary income</t>
  </si>
  <si>
    <t xml:space="preserve">   Secondary income</t>
  </si>
  <si>
    <t xml:space="preserve">            Credits</t>
  </si>
  <si>
    <t xml:space="preserve">            Debits</t>
  </si>
  <si>
    <t>B. Capital account</t>
  </si>
  <si>
    <t xml:space="preserve">           Credits</t>
  </si>
  <si>
    <t xml:space="preserve">           Debits</t>
  </si>
  <si>
    <t xml:space="preserve">C. Financial account </t>
  </si>
  <si>
    <t xml:space="preserve">    Direct investment</t>
  </si>
  <si>
    <t xml:space="preserve">      of which: net reinvested earnings</t>
  </si>
  <si>
    <t xml:space="preserve">    abroad</t>
  </si>
  <si>
    <t xml:space="preserve">    in the Czech Republic</t>
  </si>
  <si>
    <t xml:space="preserve">   Financial derivatives</t>
  </si>
  <si>
    <t>D. Balance from current and capital account</t>
  </si>
  <si>
    <t xml:space="preserve">  Balance from fin. acc. (+ lending / - borrowing)</t>
  </si>
  <si>
    <t xml:space="preserve">  Errors and omissions</t>
  </si>
  <si>
    <t>Graf 8</t>
  </si>
  <si>
    <t>Vládní instituce</t>
  </si>
  <si>
    <t>General government</t>
  </si>
  <si>
    <t>Cur. and cap. account</t>
  </si>
  <si>
    <t>Equity capital</t>
  </si>
  <si>
    <t>Reinvested earnings</t>
  </si>
  <si>
    <t>20% of money supply</t>
  </si>
  <si>
    <t>Kazachstán</t>
  </si>
  <si>
    <t>Uzbekistán</t>
  </si>
  <si>
    <t>Kambodža</t>
  </si>
  <si>
    <t>Bolívie</t>
  </si>
  <si>
    <t>Chorvatsko</t>
  </si>
  <si>
    <t>Turecko</t>
  </si>
  <si>
    <t>SAE</t>
  </si>
  <si>
    <t>Srbsko</t>
  </si>
  <si>
    <t>Jordánsko</t>
  </si>
  <si>
    <t>Kyrgyzstán</t>
  </si>
  <si>
    <t>Filipíny</t>
  </si>
  <si>
    <t>Irák</t>
  </si>
  <si>
    <t>Katar</t>
  </si>
  <si>
    <t>Indie</t>
  </si>
  <si>
    <t>Libye</t>
  </si>
  <si>
    <t>Singapur</t>
  </si>
  <si>
    <t>2023</t>
  </si>
  <si>
    <t>Meziroční změna</t>
  </si>
  <si>
    <t>Stát</t>
  </si>
  <si>
    <t>Graf 31</t>
  </si>
  <si>
    <t>ČR zaujímá 5. místo nejvyšších nákupů zlata</t>
  </si>
  <si>
    <t>(nákupy a prodeje zlata jednotlivých zemí vyšší než 1 t v roce 2023, v tunách)</t>
  </si>
  <si>
    <t>Krátkodobé dluhové CP</t>
  </si>
  <si>
    <t>Krátkodobé vklady</t>
  </si>
  <si>
    <t>Účasti</t>
  </si>
  <si>
    <t>(vývoj aktiv portfoliových a ostatních investic podle sektorů v % HDP)</t>
  </si>
  <si>
    <t xml:space="preserve">Průměrná doba splatnosti zahraničních závazků bank se prodlužuje </t>
  </si>
  <si>
    <t>Po naplnění rezolučního fondu nedošlo k prosincovým optimalizacím bank</t>
  </si>
  <si>
    <t xml:space="preserve">(toky vybraných aktiv bankovního sektoru, v mld. Kč) </t>
  </si>
  <si>
    <t>(pasiva bankovního sektoru vůči zahraničí, v mld. Kč)</t>
  </si>
  <si>
    <t>(vývoj pasiv portfoliových a ostatních investic podle sektorů v % HDP)</t>
  </si>
  <si>
    <t>Krátkodobý dluh</t>
  </si>
  <si>
    <t>Dlouhodobý dluh</t>
  </si>
  <si>
    <t>I/18</t>
  </si>
  <si>
    <t>I/19</t>
  </si>
  <si>
    <t>I/23</t>
  </si>
  <si>
    <t>ČR se v roce 2023 navrátila k mírnému vnějšímu přebytku</t>
  </si>
  <si>
    <t>Za zotavením stálo zejména saldo obchodu se zbožím</t>
  </si>
  <si>
    <t>Čistá „dlužnická“ pozice ČR se zmírnila na úroveň před energetickou krizí</t>
  </si>
  <si>
    <t>Vnější přebytek se otiskl v růstu čistých zahraničních aktiv ČNB</t>
  </si>
  <si>
    <t>United States</t>
  </si>
  <si>
    <t>AE</t>
  </si>
  <si>
    <t>United Kingdom</t>
  </si>
  <si>
    <t>Denmark</t>
  </si>
  <si>
    <t>France</t>
  </si>
  <si>
    <t>Italy</t>
  </si>
  <si>
    <t>Netherlands</t>
  </si>
  <si>
    <t>Norway</t>
  </si>
  <si>
    <t>Sweden</t>
  </si>
  <si>
    <t>Canada</t>
  </si>
  <si>
    <t>Japan</t>
  </si>
  <si>
    <t>Finland</t>
  </si>
  <si>
    <t>Greece</t>
  </si>
  <si>
    <t>Ireland</t>
  </si>
  <si>
    <t>Portugal</t>
  </si>
  <si>
    <t>Spain</t>
  </si>
  <si>
    <t>Australia</t>
  </si>
  <si>
    <t>New Zealand</t>
  </si>
  <si>
    <t>Israel</t>
  </si>
  <si>
    <t>Hong Kong</t>
  </si>
  <si>
    <t>Korea</t>
  </si>
  <si>
    <t>Singapore</t>
  </si>
  <si>
    <t>Turkey</t>
  </si>
  <si>
    <t>EM</t>
  </si>
  <si>
    <t>South Africa</t>
  </si>
  <si>
    <t>Argentina</t>
  </si>
  <si>
    <t>Brazil</t>
  </si>
  <si>
    <t>Chile</t>
  </si>
  <si>
    <t>Colombia</t>
  </si>
  <si>
    <t>Guatemala</t>
  </si>
  <si>
    <t>Mexico</t>
  </si>
  <si>
    <t>Peru</t>
  </si>
  <si>
    <t>Uruguay</t>
  </si>
  <si>
    <t>Egypt</t>
  </si>
  <si>
    <t>Sri Lanka</t>
  </si>
  <si>
    <t>India</t>
  </si>
  <si>
    <t>Indonesia</t>
  </si>
  <si>
    <t>Malaysia</t>
  </si>
  <si>
    <t>Pakistan</t>
  </si>
  <si>
    <t>Philippines</t>
  </si>
  <si>
    <t>Thailand</t>
  </si>
  <si>
    <t>Morocco</t>
  </si>
  <si>
    <t>Tunisia</t>
  </si>
  <si>
    <t>Russia</t>
  </si>
  <si>
    <t>Hungary</t>
  </si>
  <si>
    <t>Struktura investiční pozice posiluje mezinárodní sdílení rizik a kurzovou absorpci</t>
  </si>
  <si>
    <t>Zdroj: data i metodologie viz Allen a kol. (2023), „Currencies of External Balance Sheets“, IMF WP 2023/237, výpočet ČNB</t>
  </si>
  <si>
    <t>(vodorovná osa – kurzová expozice inv. pozice; svislá osa – podíl dluhu v pasivech; r. 2020, vyspělé (rozvíjející) země modře (červeně)</t>
  </si>
  <si>
    <t>Čistá investiční pozice</t>
  </si>
  <si>
    <t>Kumulace BÚ+KÚ+ChaO</t>
  </si>
  <si>
    <t>Spojené království</t>
  </si>
  <si>
    <t>Dánsko</t>
  </si>
  <si>
    <t>Francie</t>
  </si>
  <si>
    <t>Itálie</t>
  </si>
  <si>
    <t>Nizozemsko</t>
  </si>
  <si>
    <t>Norsko</t>
  </si>
  <si>
    <t>Švédsko</t>
  </si>
  <si>
    <t>Kanada</t>
  </si>
  <si>
    <t>Japonsko</t>
  </si>
  <si>
    <t>Finsko</t>
  </si>
  <si>
    <t>Řecko</t>
  </si>
  <si>
    <t>Irsko</t>
  </si>
  <si>
    <t>Portugalsko</t>
  </si>
  <si>
    <t>Španělsko</t>
  </si>
  <si>
    <t>Austrálie</t>
  </si>
  <si>
    <t>Nový Zéland</t>
  </si>
  <si>
    <t>Izrael</t>
  </si>
  <si>
    <t>Czechia</t>
  </si>
  <si>
    <t>Source: data and methodology from Allen et al. (2023), „Currencies of External Balance Sheets“, IMF WP 2023/237, calculations CNB</t>
  </si>
  <si>
    <t>JAR</t>
  </si>
  <si>
    <t>Brazílie</t>
  </si>
  <si>
    <t>Kolumbie</t>
  </si>
  <si>
    <t>Mexiko</t>
  </si>
  <si>
    <t>Srí Lanka</t>
  </si>
  <si>
    <t>Indonésie</t>
  </si>
  <si>
    <t>Malajsie</t>
  </si>
  <si>
    <t>Pakistán</t>
  </si>
  <si>
    <t>Thajsko</t>
  </si>
  <si>
    <t>Maroko</t>
  </si>
  <si>
    <t>Tunis</t>
  </si>
  <si>
    <t>Rusko</t>
  </si>
  <si>
    <t>Maďarsko</t>
  </si>
  <si>
    <t>Advanced / emerging market</t>
  </si>
  <si>
    <t>Vyspělá / rozvíjející se ekonomika</t>
  </si>
  <si>
    <t>FX exposure of IIP</t>
  </si>
  <si>
    <t>Share of debt in IIP liabilities</t>
  </si>
  <si>
    <t>Kurzová expozice inv. pozice</t>
  </si>
  <si>
    <t>Podíl dluhu v zahr, pasivech</t>
  </si>
  <si>
    <t>Záporná investiční pozice je hlubší než kumulace vnějších bilancí ekonomiky</t>
  </si>
  <si>
    <t>(čistá investiční pozice a kumulace BÚ+KÚ, upravená o chyby a opomenutí, v bil. Kč)</t>
  </si>
  <si>
    <t>Cumulative CA+KA+E&amp;O</t>
  </si>
  <si>
    <t>NIIP</t>
  </si>
  <si>
    <t>Graf 34</t>
  </si>
  <si>
    <t>Country</t>
  </si>
  <si>
    <t>Year-on-year change</t>
  </si>
  <si>
    <t>Kazakhstan</t>
  </si>
  <si>
    <t>Uzbekistan</t>
  </si>
  <si>
    <t>Cambodia</t>
  </si>
  <si>
    <t>Bolivia</t>
  </si>
  <si>
    <t>Croatia</t>
  </si>
  <si>
    <t>UAE</t>
  </si>
  <si>
    <t>Serbia</t>
  </si>
  <si>
    <t>Jordan</t>
  </si>
  <si>
    <t>Kyrgyzstan</t>
  </si>
  <si>
    <t>Iraq</t>
  </si>
  <si>
    <t>Quatar</t>
  </si>
  <si>
    <t>Lybia</t>
  </si>
  <si>
    <t>Indikátor MMF ARA</t>
  </si>
  <si>
    <t>IMF ARA metric</t>
  </si>
  <si>
    <t>100% ARA</t>
  </si>
  <si>
    <t>Rezervy již řadu let daleko přesahují úroveň potřebnou pro prevenci a řešení krizí</t>
  </si>
  <si>
    <t>Graf 33</t>
  </si>
  <si>
    <t>Chart 33</t>
  </si>
  <si>
    <t>(rezervní aktiva ČNB a indikátory adekvátnosti, bil. Kč)</t>
  </si>
  <si>
    <t>Graf 32</t>
  </si>
  <si>
    <t>Short-term bonds</t>
  </si>
  <si>
    <t>Short-term deposits</t>
  </si>
  <si>
    <t>Dec</t>
  </si>
  <si>
    <t>Jan</t>
  </si>
  <si>
    <t>Households and firms</t>
  </si>
  <si>
    <t>Banks exc. CNB</t>
  </si>
  <si>
    <t>Graf 30</t>
  </si>
  <si>
    <t>České firmy a domácnosti obnovily nákupy podílů v zahraničních firmách</t>
  </si>
  <si>
    <t>Zatímco banky své zahraniční zadlužení navýšily, vládní instituce spíše splácely</t>
  </si>
  <si>
    <t>Graf 29</t>
  </si>
  <si>
    <t>Chart 29</t>
  </si>
  <si>
    <t>Chart 30</t>
  </si>
  <si>
    <t>Short-term debt</t>
  </si>
  <si>
    <t>Long-term debt</t>
  </si>
  <si>
    <t>Nové investice rezidentů v zahraničí přispěly k poklesu čistého přílivu PZI</t>
  </si>
  <si>
    <t>Graf 28</t>
  </si>
  <si>
    <t>Chart 28</t>
  </si>
  <si>
    <t>Dluh</t>
  </si>
  <si>
    <t>Inward FDI</t>
  </si>
  <si>
    <t>Outward FDI</t>
  </si>
  <si>
    <t>Saldo nefinančních aktiv</t>
  </si>
  <si>
    <t>Modernizační fond</t>
  </si>
  <si>
    <t>Kumulace</t>
  </si>
  <si>
    <t>Pozn. Saldo nefinančních aktiv zahrnuje i jiné transakce, ale ty s emisními povolenkami mají dominantní vliv. Příjmy státního rozpočtu z prodeje povolenek i platby emitujících firem jsou již v tomto saldu zahrnuty, stejně jako obchody na sekundárním trhu.</t>
  </si>
  <si>
    <t>Zdroj: ČNB, Evropská komise, výpočet ČNB</t>
  </si>
  <si>
    <t>Non-financial assets balance</t>
  </si>
  <si>
    <t>Modernisation Fund</t>
  </si>
  <si>
    <t>Cumulative sum</t>
  </si>
  <si>
    <t>Evropský systém emisních povolenek působí zhruba neutrálně na vnější pozici ČR</t>
  </si>
  <si>
    <t>(transakce spojené s EU ETS v mld. Kč)</t>
  </si>
  <si>
    <t>Source: CNB, European Commission, CNB calculation</t>
  </si>
  <si>
    <t>Zemědělství, koheze aj.</t>
  </si>
  <si>
    <t>Evropský plán obnovy (NGEU)</t>
  </si>
  <si>
    <t>Emisní povolenky</t>
  </si>
  <si>
    <t>Agriculture, cohesion etc.</t>
  </si>
  <si>
    <t>Emission allowances</t>
  </si>
  <si>
    <t>Klesající kohezní příjmy jsou více než kompenzovány novými zdroji z EU</t>
  </si>
  <si>
    <t>(vybrané příjmy a platby mezi vládními institucemi ČR a EU, % HDP)</t>
  </si>
  <si>
    <t>EU Recovery Plan (NGEU)</t>
  </si>
  <si>
    <t>Zdroj: MFČR, ČNB, Evropská komise, ČSÚ, výpočet ČNB</t>
  </si>
  <si>
    <t>Češi v zahraničí (levá osa)</t>
  </si>
  <si>
    <t>Cizinci v ČR (levá osa)</t>
  </si>
  <si>
    <t>Remitence do ČR ze zahraničí</t>
  </si>
  <si>
    <t>Remitence z ČR do zahraničí</t>
  </si>
  <si>
    <t>Czechs abroad (lhs axis)</t>
  </si>
  <si>
    <t>Remittances to CZ from abroad</t>
  </si>
  <si>
    <t>Remittances from CZ abroad</t>
  </si>
  <si>
    <t>Cizinců v ČR žije či pracuje více než Čechů v zahraničí, remitence jsou ale vyrovnané</t>
  </si>
  <si>
    <t>(počet osob v tis. a remitence v % HDP)</t>
  </si>
  <si>
    <t>Foreigners in CZ (lhs axis)</t>
  </si>
  <si>
    <t>Výnosy ze zahraničních investic</t>
  </si>
  <si>
    <t>Výnosy z rezervních aktiv</t>
  </si>
  <si>
    <t>Výnosy z investic v ČR</t>
  </si>
  <si>
    <t>celkem</t>
  </si>
  <si>
    <t>Výnosy z jiných než přímých investic tlumily celkový schodek výnosů z investic</t>
  </si>
  <si>
    <t>(důchody z portfoliových investic, ostatních investic a rezervních aktiv, v % HDP)</t>
  </si>
  <si>
    <t>Income from foreign investment</t>
  </si>
  <si>
    <t>Income from reserve assets</t>
  </si>
  <si>
    <t>Income from investment in CZ</t>
  </si>
  <si>
    <t>total</t>
  </si>
  <si>
    <t>Vláda</t>
  </si>
  <si>
    <t>Podniky a domácnosti</t>
  </si>
  <si>
    <t>Čistá dluhová aktiva</t>
  </si>
  <si>
    <t>Čistá ostatní aktiva</t>
  </si>
  <si>
    <t>Government</t>
  </si>
  <si>
    <t>Firms and households</t>
  </si>
  <si>
    <t>Net debt assets</t>
  </si>
  <si>
    <t>Net other assets</t>
  </si>
  <si>
    <t>Při vyloučení PZI je investiční pozice ČR významně věřitelská</t>
  </si>
  <si>
    <t>(skladba čisté investiční pozice ČR vůči zahraničí bez PZI, sytá barva označuje dluhové instrumenty, bledá ostatní, v bil. Kč)</t>
  </si>
  <si>
    <t>Source: CNB, calculation CNB</t>
  </si>
  <si>
    <t>Výnosnost PZI v ČR rostla v autoprůmyslu a IT/telekomunikaci</t>
  </si>
  <si>
    <t>(poměr inv. výnosu k objemu PZI v ČR v předcházejícím roce, v %)</t>
  </si>
  <si>
    <t>AUT = výroba motorových vozidel, MAN = ostatní zpracovatelský průmysl, TRD = velkoobchod, maloobchod, FIN = finanční a pojišťovací činnosti, COM = informační a komunikační činnosti, SVC = ostatní služby</t>
  </si>
  <si>
    <t>Objem</t>
  </si>
  <si>
    <t>Ziskovost</t>
  </si>
  <si>
    <t>Výnosy</t>
  </si>
  <si>
    <t>Pozn. Objem je stav PZI, ziskovost je podíl důchodů z PZI na stavu PZI v předcházejícím roce, výnosy jsou důchody z PZI. Křivky poměrů ziskovosti a výnosů jsou kvůli vyšší volatilitě vyjádřeny jako 2letý klouzavý průměr.</t>
  </si>
  <si>
    <t>Poměr výnosů z odchozích a příchozích PZI se od roku 2012 ztrojnásobil</t>
  </si>
  <si>
    <t>(indikátory PZI v zahraničí v poměru k indikátorům PZI v ČR, v %)</t>
  </si>
  <si>
    <t>Volume</t>
  </si>
  <si>
    <t>Profitability</t>
  </si>
  <si>
    <t>Earnings</t>
  </si>
  <si>
    <t>Blok III</t>
  </si>
  <si>
    <t>Blok II</t>
  </si>
  <si>
    <t>geopol. blízké mimo EU</t>
  </si>
  <si>
    <t>Dovozy služeb</t>
  </si>
  <si>
    <t>Vývozy služeb</t>
  </si>
  <si>
    <t>Podíl dovozů z geopoliticky vzdálených zemí dosáhl maxima v 2021-2022</t>
  </si>
  <si>
    <t>(dovoz služeb, podíly v %)</t>
  </si>
  <si>
    <t>Services imports</t>
  </si>
  <si>
    <t>Non-EU geopol. aligned</t>
  </si>
  <si>
    <t>Bloc II</t>
  </si>
  <si>
    <t>Bloc III</t>
  </si>
  <si>
    <t>Source: CNB, calculations CNB</t>
  </si>
  <si>
    <t>EU</t>
  </si>
  <si>
    <t>Services exports</t>
  </si>
  <si>
    <t>Nejvíce služeb směruje do zemí EU, přičemž podíl geopoliticky blízkých zemí roste</t>
  </si>
  <si>
    <t>(vývoz služeb, podíly v %)</t>
  </si>
  <si>
    <t>Výrobní</t>
  </si>
  <si>
    <t>saldo, mld. Kc</t>
  </si>
  <si>
    <t>Ve struktuře obchodu se službami se projevují tendence k upřednostňování přátel</t>
  </si>
  <si>
    <t>(saldo obchodu se službami podle odvětví a s nejvýznamnějšími partnery z hlediska absolutní výše salda, v mld. Kč)</t>
  </si>
  <si>
    <t>Ostatní služby  M</t>
  </si>
  <si>
    <t>Ostatní služby  X</t>
  </si>
  <si>
    <t>Technické služby  M</t>
  </si>
  <si>
    <t>Technické služby  X</t>
  </si>
  <si>
    <t>Výzkum a vývoj  M</t>
  </si>
  <si>
    <t>Výzkum a vývoj  X</t>
  </si>
  <si>
    <t>Poplatky za využívání duš. vlastn.  M</t>
  </si>
  <si>
    <t>Poplatky za využívání duš. vlastn.  X</t>
  </si>
  <si>
    <t>Pojišťovací a finanční služby  M</t>
  </si>
  <si>
    <t>Pojišťovací a finanční služby  X</t>
  </si>
  <si>
    <t>Poradenské služby  M</t>
  </si>
  <si>
    <t>Poradenské služby  X</t>
  </si>
  <si>
    <t>Poradenské</t>
  </si>
  <si>
    <t>Cestovní ruch  M</t>
  </si>
  <si>
    <t>Cestovní ruch  X</t>
  </si>
  <si>
    <t>Doprava  M</t>
  </si>
  <si>
    <t>Doprava  X</t>
  </si>
  <si>
    <t>Výrobní služby a opravy  M</t>
  </si>
  <si>
    <t>Výrobní služby a opravy  X</t>
  </si>
  <si>
    <t>geopol. blízké země mimo EU</t>
  </si>
  <si>
    <t>blok II</t>
  </si>
  <si>
    <t>blok III</t>
  </si>
  <si>
    <t>non-EU geopol. aligned</t>
  </si>
  <si>
    <t>bloc II</t>
  </si>
  <si>
    <t>bloc III</t>
  </si>
  <si>
    <t>Telecomm/IT</t>
  </si>
  <si>
    <t>Telekomunikační/IT</t>
  </si>
  <si>
    <t>Manufacturing</t>
  </si>
  <si>
    <t xml:space="preserve">Obchodu se službami dominují doprava, turismus, telekom/IT a poradenství </t>
  </si>
  <si>
    <t>(obraty služeb v roce 2023, podíly na celku)</t>
  </si>
  <si>
    <t>bn. CZK</t>
  </si>
  <si>
    <t>Manufacturing and maintenance X</t>
  </si>
  <si>
    <t>Manufacturing and maintenance M</t>
  </si>
  <si>
    <t>Transport X</t>
  </si>
  <si>
    <t>Transport M</t>
  </si>
  <si>
    <t>Travel X</t>
  </si>
  <si>
    <t>Travel M</t>
  </si>
  <si>
    <t>Travel</t>
  </si>
  <si>
    <t>Telecommunications and IT, X</t>
  </si>
  <si>
    <t>Telecommunications and IT, M</t>
  </si>
  <si>
    <t>Telekomunikační a IT služby  X</t>
  </si>
  <si>
    <t>Telekomunikační a IT služby  M</t>
  </si>
  <si>
    <t>Telecomm and IT</t>
  </si>
  <si>
    <t>Consulting</t>
  </si>
  <si>
    <t>Consulting services X</t>
  </si>
  <si>
    <t>Consulting services M</t>
  </si>
  <si>
    <t>Insurance and financial services X</t>
  </si>
  <si>
    <t>Insurance and financial services M</t>
  </si>
  <si>
    <t>Use of intellectual property M</t>
  </si>
  <si>
    <t>Use of intellectual property X</t>
  </si>
  <si>
    <t>Research and development X</t>
  </si>
  <si>
    <t>Research and development M</t>
  </si>
  <si>
    <t>Technical services X</t>
  </si>
  <si>
    <t>Technical services M</t>
  </si>
  <si>
    <t>Other X</t>
  </si>
  <si>
    <t>Other M</t>
  </si>
  <si>
    <t>Telekom. a IT</t>
  </si>
  <si>
    <t>V posledních letech se saldo služeb mírně snížilo, stále ale významně přispívá k HDP</t>
  </si>
  <si>
    <t>(vývoj zahraničního obchodu se službami 1993-2023, v mld. Kč a v %)</t>
  </si>
  <si>
    <t>SI</t>
  </si>
  <si>
    <t>PT</t>
  </si>
  <si>
    <t>DK</t>
  </si>
  <si>
    <t>SE</t>
  </si>
  <si>
    <t>ES</t>
  </si>
  <si>
    <t>FR</t>
  </si>
  <si>
    <t>IT</t>
  </si>
  <si>
    <t>NL</t>
  </si>
  <si>
    <t>rozdíl</t>
  </si>
  <si>
    <t>p.b.</t>
  </si>
  <si>
    <t>%</t>
  </si>
  <si>
    <t>Graf 13</t>
  </si>
  <si>
    <t>Saldo</t>
  </si>
  <si>
    <t>Balance</t>
  </si>
  <si>
    <t>NX</t>
  </si>
  <si>
    <t>M</t>
  </si>
  <si>
    <t>X</t>
  </si>
  <si>
    <t>objemy</t>
  </si>
  <si>
    <t>ceny</t>
  </si>
  <si>
    <t>SITC 7</t>
  </si>
  <si>
    <t>SITC 6,8</t>
  </si>
  <si>
    <t>SITC 5</t>
  </si>
  <si>
    <t xml:space="preserve"> SITC 3</t>
  </si>
  <si>
    <t>SITC 2,9</t>
  </si>
  <si>
    <t>SITC 0,1,4</t>
  </si>
  <si>
    <t>Elektřina, plyn, pára a klimatizovaný vzduch</t>
  </si>
  <si>
    <t>35</t>
  </si>
  <si>
    <t>D</t>
  </si>
  <si>
    <t>Motorová vozidla (kromě motocyklů), přívěsy a návěsy, vč. subdodavatelských prací</t>
  </si>
  <si>
    <t>29</t>
  </si>
  <si>
    <t>C</t>
  </si>
  <si>
    <t>Stroje a zařízení j. n., vč. souvisejících služeb a prací</t>
  </si>
  <si>
    <t>28</t>
  </si>
  <si>
    <t>Elektrická zařízení, vč. subdodavatelských prací</t>
  </si>
  <si>
    <t>27</t>
  </si>
  <si>
    <t>Počítače, elektronické a optické přístroje a zařízení, vč. souvisejících služeb a prací</t>
  </si>
  <si>
    <t>26</t>
  </si>
  <si>
    <t>Kovodělné výrobky, kromě strojů a zařízení, vč. subdodavatelských prací</t>
  </si>
  <si>
    <t>25</t>
  </si>
  <si>
    <t>Základní kovy, vč. subdodavatelských prací</t>
  </si>
  <si>
    <t>24</t>
  </si>
  <si>
    <t>Pryžové a plastové výrobky, vč. souvisejících služeb a prací</t>
  </si>
  <si>
    <t>22</t>
  </si>
  <si>
    <t>Základní farmaceutické výrobky a farmaceutické přípravky, vč. subdodavatelských prací</t>
  </si>
  <si>
    <t>21</t>
  </si>
  <si>
    <t>Chemické látky a chemické přípravky, vč. subdodavatelských prací</t>
  </si>
  <si>
    <t>20</t>
  </si>
  <si>
    <t>Koks a rafinované ropné produkty, vč. subdodavatelských prací</t>
  </si>
  <si>
    <t>19</t>
  </si>
  <si>
    <t>Potravinářské výrobky, vč. souvisejících služeb a prací</t>
  </si>
  <si>
    <t>10</t>
  </si>
  <si>
    <t>Ostatní těžba a dobývání nerostných surovin</t>
  </si>
  <si>
    <t>08</t>
  </si>
  <si>
    <t>B</t>
  </si>
  <si>
    <t>Rudy</t>
  </si>
  <si>
    <t>07</t>
  </si>
  <si>
    <t>Ropa a zemní plyn</t>
  </si>
  <si>
    <t>06</t>
  </si>
  <si>
    <t>Černé a hnědé uhlí a lignit</t>
  </si>
  <si>
    <t>05</t>
  </si>
  <si>
    <t>efekt objemu</t>
  </si>
  <si>
    <t>efekt ceny</t>
  </si>
  <si>
    <t>Motorová vozidla</t>
  </si>
  <si>
    <t>Stroje a zařízení</t>
  </si>
  <si>
    <t>Počítače, elektronika</t>
  </si>
  <si>
    <t>Kovodělné výrobky</t>
  </si>
  <si>
    <t>Základní kovy</t>
  </si>
  <si>
    <t>Farmaceutické výrobky</t>
  </si>
  <si>
    <t>Chemické látky</t>
  </si>
  <si>
    <t>Koks</t>
  </si>
  <si>
    <t>Potravinářské výrobky</t>
  </si>
  <si>
    <t>Ropa, zem. plyn, rudy</t>
  </si>
  <si>
    <t>'D'</t>
  </si>
  <si>
    <t>'29'</t>
  </si>
  <si>
    <t>'28'</t>
  </si>
  <si>
    <t>'27'</t>
  </si>
  <si>
    <t>'26'</t>
  </si>
  <si>
    <t>'25'</t>
  </si>
  <si>
    <t>'24'</t>
  </si>
  <si>
    <t>'22'</t>
  </si>
  <si>
    <t>'21'</t>
  </si>
  <si>
    <t>'20'</t>
  </si>
  <si>
    <t>'19'</t>
  </si>
  <si>
    <t>'10'</t>
  </si>
  <si>
    <t>'B'</t>
  </si>
  <si>
    <t>Směnné relace</t>
  </si>
  <si>
    <t>Index cen dovozu</t>
  </si>
  <si>
    <t>Index cen vývozu</t>
  </si>
  <si>
    <t>Vliv kurzu</t>
  </si>
  <si>
    <t>Očištěný o kurzové vlivy</t>
  </si>
  <si>
    <t>Publikovaný index</t>
  </si>
  <si>
    <t>Vývoz celkem</t>
  </si>
  <si>
    <t xml:space="preserve">Exports total </t>
  </si>
  <si>
    <t>Hyundai</t>
  </si>
  <si>
    <t>Škoda</t>
  </si>
  <si>
    <t>ost.</t>
  </si>
  <si>
    <t>898</t>
  </si>
  <si>
    <t>895</t>
  </si>
  <si>
    <t>894</t>
  </si>
  <si>
    <t>893</t>
  </si>
  <si>
    <t>892</t>
  </si>
  <si>
    <t>891</t>
  </si>
  <si>
    <t>883</t>
  </si>
  <si>
    <t>873</t>
  </si>
  <si>
    <t>821</t>
  </si>
  <si>
    <t>812</t>
  </si>
  <si>
    <t>811</t>
  </si>
  <si>
    <t>791</t>
  </si>
  <si>
    <t>786</t>
  </si>
  <si>
    <t>784</t>
  </si>
  <si>
    <t>783</t>
  </si>
  <si>
    <t>781</t>
  </si>
  <si>
    <t>778</t>
  </si>
  <si>
    <t>775</t>
  </si>
  <si>
    <t>773</t>
  </si>
  <si>
    <t>772</t>
  </si>
  <si>
    <t>771</t>
  </si>
  <si>
    <t>764</t>
  </si>
  <si>
    <t>763</t>
  </si>
  <si>
    <t>761</t>
  </si>
  <si>
    <t>759</t>
  </si>
  <si>
    <t>752</t>
  </si>
  <si>
    <t>749</t>
  </si>
  <si>
    <t>748</t>
  </si>
  <si>
    <t>747</t>
  </si>
  <si>
    <t>745</t>
  </si>
  <si>
    <t>744</t>
  </si>
  <si>
    <t>743</t>
  </si>
  <si>
    <t>742</t>
  </si>
  <si>
    <t>741</t>
  </si>
  <si>
    <t>737</t>
  </si>
  <si>
    <t>735</t>
  </si>
  <si>
    <t>731</t>
  </si>
  <si>
    <t>727</t>
  </si>
  <si>
    <t>726</t>
  </si>
  <si>
    <t>725</t>
  </si>
  <si>
    <t>724</t>
  </si>
  <si>
    <t>723</t>
  </si>
  <si>
    <t>721</t>
  </si>
  <si>
    <t>718</t>
  </si>
  <si>
    <t>716</t>
  </si>
  <si>
    <t>712</t>
  </si>
  <si>
    <t>699</t>
  </si>
  <si>
    <t>696</t>
  </si>
  <si>
    <t>695</t>
  </si>
  <si>
    <t>694</t>
  </si>
  <si>
    <t>692</t>
  </si>
  <si>
    <t>691</t>
  </si>
  <si>
    <t>689</t>
  </si>
  <si>
    <t>685</t>
  </si>
  <si>
    <t>679</t>
  </si>
  <si>
    <t>678</t>
  </si>
  <si>
    <t>677</t>
  </si>
  <si>
    <t>676</t>
  </si>
  <si>
    <t>665</t>
  </si>
  <si>
    <t>664</t>
  </si>
  <si>
    <t>663</t>
  </si>
  <si>
    <t>662</t>
  </si>
  <si>
    <t>657</t>
  </si>
  <si>
    <t>654</t>
  </si>
  <si>
    <t>642</t>
  </si>
  <si>
    <t>641</t>
  </si>
  <si>
    <t>635</t>
  </si>
  <si>
    <t>634</t>
  </si>
  <si>
    <t>629</t>
  </si>
  <si>
    <t>625</t>
  </si>
  <si>
    <t>621</t>
  </si>
  <si>
    <t>593</t>
  </si>
  <si>
    <t>581</t>
  </si>
  <si>
    <t>579</t>
  </si>
  <si>
    <t>554</t>
  </si>
  <si>
    <t>553</t>
  </si>
  <si>
    <t>351</t>
  </si>
  <si>
    <t>325</t>
  </si>
  <si>
    <t>322</t>
  </si>
  <si>
    <t>282</t>
  </si>
  <si>
    <t>268</t>
  </si>
  <si>
    <t>248</t>
  </si>
  <si>
    <t>247</t>
  </si>
  <si>
    <t>246</t>
  </si>
  <si>
    <t>232</t>
  </si>
  <si>
    <t>223</t>
  </si>
  <si>
    <t>122</t>
  </si>
  <si>
    <t>081</t>
  </si>
  <si>
    <t>073</t>
  </si>
  <si>
    <t>062</t>
  </si>
  <si>
    <t>048</t>
  </si>
  <si>
    <t>043</t>
  </si>
  <si>
    <t>041</t>
  </si>
  <si>
    <t>025</t>
  </si>
  <si>
    <t>022</t>
  </si>
  <si>
    <t>001</t>
  </si>
  <si>
    <t>X2023</t>
  </si>
  <si>
    <t>změna</t>
  </si>
  <si>
    <t>RCA</t>
  </si>
  <si>
    <t>SITC</t>
  </si>
  <si>
    <t>V roce 2023 bilance zboží znovu lámala rekordy</t>
  </si>
  <si>
    <t>… když dynamika dovozu citelně zaostala za vývozem</t>
  </si>
  <si>
    <t>(vývoj zahraničního obchodu se zbožím 1993-2023, v mld. Kč a v %)</t>
  </si>
  <si>
    <t>(měsíční dynamika obchodu se zbožím v roce 2023, v mld. Kč a v %)</t>
  </si>
  <si>
    <t>Pokles dovozních cen ovlivnil čistý vývoz výrazněji než reálný růst vývozu</t>
  </si>
  <si>
    <t>(objemový a cenový vliv na změnu salda mezi roky 2023 a 2022, v mld. Kč)</t>
  </si>
  <si>
    <t>prices</t>
  </si>
  <si>
    <t>volumes</t>
  </si>
  <si>
    <t>...ke kterému primárně přispěla objemová dynamika vývozu aut</t>
  </si>
  <si>
    <t>(rozklad změny salda u vybraných položek zboží, v mld. Kč.)</t>
  </si>
  <si>
    <t>Elektrická zařízení</t>
  </si>
  <si>
    <t>Plastové výrobky</t>
  </si>
  <si>
    <t>Coal and lignite</t>
  </si>
  <si>
    <t>Crude petroleum and natural gas</t>
  </si>
  <si>
    <t>Metal ores</t>
  </si>
  <si>
    <t>Other mining and quarrying products</t>
  </si>
  <si>
    <t>Food products</t>
  </si>
  <si>
    <t>Coke and refined petroleum products</t>
  </si>
  <si>
    <t>Chemicals and chemical products</t>
  </si>
  <si>
    <t>Basic pharmaceutical products and pharmaceutical preparations</t>
  </si>
  <si>
    <t>Rubber and plastic products</t>
  </si>
  <si>
    <t>Basic metals</t>
  </si>
  <si>
    <t>Fabricated metal products, except machinery and equipment</t>
  </si>
  <si>
    <t>Computer, electronic and optical products</t>
  </si>
  <si>
    <t>Electrical equipment</t>
  </si>
  <si>
    <t>Machinery and equipment n.e.c.</t>
  </si>
  <si>
    <t>Motor vehicles, trailers and semi-trailers</t>
  </si>
  <si>
    <t>Electricity, gas, steam and air conditioning</t>
  </si>
  <si>
    <t>Oil, gas, metal ores</t>
  </si>
  <si>
    <t>Coke</t>
  </si>
  <si>
    <t>Chemicals</t>
  </si>
  <si>
    <t>Pharmaceuticals</t>
  </si>
  <si>
    <t>Plastic products</t>
  </si>
  <si>
    <t>Fabricated metals</t>
  </si>
  <si>
    <t>Computers, electronics</t>
  </si>
  <si>
    <t>Machinery</t>
  </si>
  <si>
    <t>Motor vehicles</t>
  </si>
  <si>
    <t>V roce 2023 měnový kurz působil na směnné relace neutrálně</t>
  </si>
  <si>
    <t>(meziroční změna čtvrtletních cenových indexů a směnných relací, tj. poměru růstu cen vývozu k růstu cen dovozu, v %)</t>
  </si>
  <si>
    <t>Published index</t>
  </si>
  <si>
    <t>Exchange-rate adjusted</t>
  </si>
  <si>
    <t>Exchange rate influence</t>
  </si>
  <si>
    <t>export price index</t>
  </si>
  <si>
    <t>import price index</t>
  </si>
  <si>
    <t>Toyota</t>
  </si>
  <si>
    <t>Množství vyvezených aut z Česka znatelně překročilo loňskou úroveň</t>
  </si>
  <si>
    <t>(vývoz osobních automobilů vyráběných v ČR, v tis. kusů)</t>
  </si>
  <si>
    <t>Zdroj: SAP</t>
  </si>
  <si>
    <t>Source: Czech Automotive Industry Association</t>
  </si>
  <si>
    <t>průměr 2015-2019</t>
  </si>
  <si>
    <t>ČR se vývozně dařilo i v porovnání s ostatními zeměmi EU</t>
  </si>
  <si>
    <t>(podíl na vývozu osobních automobilů největších exportéru tohoto zboží v EU27, v %)</t>
  </si>
  <si>
    <t>average 2015-2019</t>
  </si>
  <si>
    <t>oth</t>
  </si>
  <si>
    <t>Zdroj: Eurostat, ITC, výpočet ČNB</t>
  </si>
  <si>
    <t>Podíl ČR na celosvětovém trhu meziročně mírně narostl</t>
  </si>
  <si>
    <t>(podíl jednotlivých zemí EU na celosvětových vývozech, v % a změna tohoto podílu v p.b.)</t>
  </si>
  <si>
    <t>Zdroj: IMF-DOTS, výpočet ČNB</t>
  </si>
  <si>
    <t>Source: IMF-DOTS, calculation CNB</t>
  </si>
  <si>
    <t>p.p.</t>
  </si>
  <si>
    <t>difference</t>
  </si>
  <si>
    <t>Komparativní výhody mají především české stroje a dopravní prostředky</t>
  </si>
  <si>
    <t>(hodnota RCA, vodorovná osa, a meziroční změna vývozu v roce 2023, v %, svislá osa)</t>
  </si>
  <si>
    <t>Vývoz, mzr.</t>
  </si>
  <si>
    <t>Dovoz, mzr.</t>
  </si>
  <si>
    <t>Imports, y-o-y</t>
  </si>
  <si>
    <t>Exports, y-o-y</t>
  </si>
  <si>
    <t>Balance (lhs)</t>
  </si>
  <si>
    <t>Feb</t>
  </si>
  <si>
    <t>Mar</t>
  </si>
  <si>
    <t>Apr</t>
  </si>
  <si>
    <t>Jun</t>
  </si>
  <si>
    <t>Jul</t>
  </si>
  <si>
    <t>Aug</t>
  </si>
  <si>
    <t>Sep</t>
  </si>
  <si>
    <t>Oct</t>
  </si>
  <si>
    <t>Nov</t>
  </si>
  <si>
    <t>Vývoz, % mzr.</t>
  </si>
  <si>
    <t>Dovoz, % mzr.</t>
  </si>
  <si>
    <t>Exports, % y-o-y</t>
  </si>
  <si>
    <t>Imports, % y-o-y</t>
  </si>
  <si>
    <t>p. s. 2023</t>
  </si>
  <si>
    <t xml:space="preserve">       Banky</t>
  </si>
  <si>
    <t xml:space="preserve">       ČNB</t>
  </si>
  <si>
    <t xml:space="preserve">   Portfoliové a ostatní investice</t>
  </si>
  <si>
    <t xml:space="preserve">       Vládní instituce</t>
  </si>
  <si>
    <t xml:space="preserve">       Ostatní</t>
  </si>
  <si>
    <t xml:space="preserve">   Portfolio and other investment</t>
  </si>
  <si>
    <t xml:space="preserve">       CNB</t>
  </si>
  <si>
    <t xml:space="preserve">       Banks</t>
  </si>
  <si>
    <t xml:space="preserve">       General government</t>
  </si>
  <si>
    <t xml:space="preserve">       Other sectors</t>
  </si>
  <si>
    <t xml:space="preserve">   Reserve assets</t>
  </si>
  <si>
    <t>Platební bilance za roky 2019 až 2023</t>
  </si>
  <si>
    <t>The balance of payments in 2019–2023</t>
  </si>
  <si>
    <t>p. 2023</t>
  </si>
  <si>
    <t>The Czech Republic returned to a slight external surplus in 2023</t>
  </si>
  <si>
    <t>The recovery was mainly due to the balance of trade in goods</t>
  </si>
  <si>
    <t>The Czech Republic’s net “debtor” position has fallen to pre-energy-crisis levels</t>
  </si>
  <si>
    <t>investment position of the Czech Republic by debtor as % of GDP; end-of-period balance</t>
  </si>
  <si>
    <t xml:space="preserve">The external surplus was manifested in an increase in the CNB’s net external assets </t>
  </si>
  <si>
    <t>The investment position structure strengthens international risk sharing and exchange rate absorption</t>
  </si>
  <si>
    <t>Chart 5</t>
  </si>
  <si>
    <t>(horizontal axis – exchange rate exposure of the IIP; vertical axis – debt/liabilities; 2020, advanced (emerging) states in blue (red)</t>
  </si>
  <si>
    <t>The negative investment position is deeper than the accumulation of the economy’s external balances</t>
  </si>
  <si>
    <t>The goods balance broke records…</t>
  </si>
  <si>
    <t>(international trade in goods in 1993–2023, in CZK billions and %)</t>
  </si>
  <si>
    <t>…as imports lagged exports</t>
  </si>
  <si>
    <t>(monthly dynamics in goods trade in 2023, in CZK billions and %)</t>
  </si>
  <si>
    <t>Chart 8</t>
  </si>
  <si>
    <t xml:space="preserve">(volume and price effect on the change in the balance between 2023 and 2022, in CZK billions </t>
  </si>
  <si>
    <t>Chart 9</t>
  </si>
  <si>
    <t>Source: CZSO, CNB calculation</t>
  </si>
  <si>
    <t>price effect</t>
  </si>
  <si>
    <t>volume effect</t>
  </si>
  <si>
    <t>The decline in import prices affected net exports more strongly than real exports</t>
  </si>
  <si>
    <t>...which were primarily driven by the volume dynamics of car exports</t>
  </si>
  <si>
    <t>Chart 10</t>
  </si>
  <si>
    <t>(breakdown of the change in the balance in selected goods items, in CZK billions )</t>
  </si>
  <si>
    <t xml:space="preserve">In 2023, the exchange rate had a neutral effect on the terms of trade </t>
  </si>
  <si>
    <t>(year-on-year change in quarterly price indices and terms of trade, i.e. the ratio of export price inflation to import price inflation, %)</t>
  </si>
  <si>
    <t>Chart 11</t>
  </si>
  <si>
    <t xml:space="preserve">Car exports from the Czech Republic significantly exceeded last year’s level </t>
  </si>
  <si>
    <t>(exports of passenger cars manufactured in the Czech Republic, in thousands)</t>
  </si>
  <si>
    <t xml:space="preserve">The Czech Republic also performed well compared to other EU states  </t>
  </si>
  <si>
    <t>Chart 13</t>
  </si>
  <si>
    <t>(share of passenger car exports of the largest exporters of these goods in the EU27, %)</t>
  </si>
  <si>
    <t>Source: Eurostat, ITC, CNB calculation</t>
  </si>
  <si>
    <t>Czech exports hold comparative advantage in machinery and vehicles</t>
  </si>
  <si>
    <t>(RCA value in 2022, horizontal axis, and year-on-year change in exports in 2023, %, vertical axis)</t>
  </si>
  <si>
    <t xml:space="preserve">The Czech Republic’s share in the global market increased slightly year on year  </t>
  </si>
  <si>
    <t>Chart 15</t>
  </si>
  <si>
    <t>(share of each EU state in global exports, % and change in this share in percentage points)</t>
  </si>
  <si>
    <t>In recent years, the services balance decreased, but still contributes markedly to GDP</t>
  </si>
  <si>
    <t>(international trade in services 1993–2023, CZK billions and %)</t>
  </si>
  <si>
    <t>Chart 16</t>
  </si>
  <si>
    <t xml:space="preserve">Services trade is dominated by transport, tourism, telecom/IT and consulting </t>
  </si>
  <si>
    <t>(turnover of services trade in 2023; shares in the total)</t>
  </si>
  <si>
    <t>Chart 17</t>
  </si>
  <si>
    <t>The structure of trade in services shows a tendency towards friendshoring</t>
  </si>
  <si>
    <t>(balance of trade in services by sector and with the most important partners in terms of the absolute balance, in CZK billions)</t>
  </si>
  <si>
    <t>Chart 18</t>
  </si>
  <si>
    <t>Graf 18</t>
  </si>
  <si>
    <t>Most services go to EU states, while the share of geopolitically close states is rising</t>
  </si>
  <si>
    <t>(exports of services, shares in %)</t>
  </si>
  <si>
    <t>Share of imports from geopolitically distant states peaked in 2021–2022</t>
  </si>
  <si>
    <t>Chart 20</t>
  </si>
  <si>
    <t>(imports of services, shares in %)</t>
  </si>
  <si>
    <t>The ratio of outbound to inbound FDI income has tripled since 2012</t>
  </si>
  <si>
    <t>(indicators of FDI abroad in relation to FDI in the Czech Republic, %)</t>
  </si>
  <si>
    <t>Note: Volume is FDI stocks, profitability is the ratio of FDI income to FDI stocks in the previous year, earnings are FDI income. The profitability-earnings ratio curves are expressed as a 2-year moving average due to the higher volatility.</t>
  </si>
  <si>
    <t xml:space="preserve">FDI profitability in the Czech Republic grew in automotive and IT/telecommunications </t>
  </si>
  <si>
    <t>(inv. income/FDI volume in the Czech Republic in previous year, %)</t>
  </si>
  <si>
    <t>Excluding FDI, the Czech Republic has a large creditor investment position</t>
  </si>
  <si>
    <t>(composition of the net international investment position excl. FDI, dark colour – debt instruments, light colour – other, CZK trillions)</t>
  </si>
  <si>
    <t>Chart 23</t>
  </si>
  <si>
    <t>Non-direct investment earnings cushioned the deficit on investment income</t>
  </si>
  <si>
    <t>(income on portfolio investment, other investment and reserve assets, % of GDP)</t>
  </si>
  <si>
    <t>Chart 24</t>
  </si>
  <si>
    <t xml:space="preserve">Falling cohesion revenues are more than offset by new resources from the EU  </t>
  </si>
  <si>
    <t>(selected revenues and payments between Czech and EU general government, % of GDP)</t>
  </si>
  <si>
    <t>More foreigners live or work in Czechia than Czechs abroad, but remittances are balanced</t>
  </si>
  <si>
    <t>(number of persons in thousands and remittances as % of GDP)</t>
  </si>
  <si>
    <t xml:space="preserve">The European system of emission allowances has a roughly neutral effect on the external position of the Czech Republic  </t>
  </si>
  <si>
    <t>(EU ETS transactions in CZK billions )</t>
  </si>
  <si>
    <t>Note: The balance of non-financial assets also includes other transactions, yet those with emission allowances are dominant. State budget revenues from the sale of allowances and payments from issuing firms are included, as are secondary market transactions.</t>
  </si>
  <si>
    <t>New investment by residents abroad contributed to a decline in net FDI inflows</t>
  </si>
  <si>
    <t>(direct investment structure; % of Czech GDP)</t>
  </si>
  <si>
    <t xml:space="preserve">The average maturity of banks’ external liabilities is getting longer </t>
  </si>
  <si>
    <t>(banking sector liabilities vis-à-vis other states, in CZK billions)</t>
  </si>
  <si>
    <t>Czech firms and households renewed purchases of shares in foreign firms</t>
  </si>
  <si>
    <t>(portfolio and other investment assets by sector as % of GDP)</t>
  </si>
  <si>
    <t>Banks’ external debt increased but government institutions tended to repay theirs</t>
  </si>
  <si>
    <t>(changes in portfolio and other inv. liabilities by sector as % of GDP)</t>
  </si>
  <si>
    <t>The December bank optimizations did not occur after the Resolution Fund was filled</t>
  </si>
  <si>
    <t xml:space="preserve">(flows of selected banking sector assets, in CZK billions ) </t>
  </si>
  <si>
    <t>Chart 32</t>
  </si>
  <si>
    <t>FX reserves have far exceeded those needed for crisis prevention and resolution</t>
  </si>
  <si>
    <t>(CNB reserve assets and adequacy indicators, in CZK trillions )</t>
  </si>
  <si>
    <t xml:space="preserve">The Czech Republic ranked 5th in terms of the largest gold purchases in 2023 </t>
  </si>
  <si>
    <t>(central bank purchases and sales of more than 1 tonne of gold in 2023, in tonnes)</t>
  </si>
  <si>
    <t>(net investment position and CA+KA accumulation, adjusted for errors and omissions, in CZK trillions)</t>
  </si>
  <si>
    <t>Graf 14</t>
  </si>
  <si>
    <t>Chart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</si>
</sst>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
    <numFmt numFmtId="167" formatCode="dd\.mm\.yyyy"/>
    <numFmt numFmtId="168" formatCode="m\/yy"/>
  </numFmts>
  <fonts count="27" x14ac:knownFonts="1">
    <font>
      <sz val="11"/>
      <color theme="1"/>
      <name val="Calibri"/>
      <family val="2"/>
      <charset val="238"/>
      <scheme val="minor"/>
    </font>
    <font>
      <sz val="10"/>
      <color theme="1"/>
      <name val="Arial"/>
      <family val="2"/>
      <charset val="238"/>
    </font>
    <font>
      <b/>
      <sz val="10"/>
      <color theme="1"/>
      <name val="Arial"/>
      <family val="2"/>
      <charset val="238"/>
    </font>
    <font>
      <sz val="9"/>
      <color theme="1"/>
      <name val="Arial"/>
      <family val="2"/>
      <charset val="238"/>
    </font>
    <font>
      <sz val="11"/>
      <color theme="1"/>
      <name val="Calibri"/>
      <family val="2"/>
      <charset val="238"/>
    </font>
    <font>
      <sz val="12"/>
      <name val="Times New Roman"/>
      <charset val="238"/>
    </font>
    <font>
      <sz val="10"/>
      <name val="Arial"/>
      <family val="2"/>
      <charset val="238"/>
    </font>
    <font>
      <sz val="11"/>
      <color theme="1"/>
      <name val="Calibri"/>
    </font>
    <font>
      <sz val="11"/>
      <color theme="1"/>
      <name val="Arial"/>
      <family val="2"/>
      <charset val="238"/>
    </font>
    <font>
      <sz val="11"/>
      <color theme="1"/>
      <name val="Calibri"/>
      <family val="2"/>
      <charset val="238"/>
      <scheme val="minor"/>
    </font>
    <font>
      <sz val="9"/>
      <name val="Arial"/>
      <family val="2"/>
      <charset val="238"/>
    </font>
    <font>
      <b/>
      <sz val="10"/>
      <name val="Arial"/>
      <family val="2"/>
      <charset val="238"/>
    </font>
    <font>
      <sz val="10"/>
      <color rgb="FF000000"/>
      <name val="Arial"/>
      <family val="2"/>
      <charset val="238"/>
    </font>
    <font>
      <i/>
      <sz val="9"/>
      <color theme="1"/>
      <name val="Arial"/>
      <family val="2"/>
      <charset val="238"/>
    </font>
    <font>
      <b/>
      <sz val="9"/>
      <color theme="1"/>
      <name val="Arial"/>
      <family val="2"/>
      <charset val="238"/>
    </font>
    <font>
      <sz val="10"/>
      <color rgb="FFFF0000"/>
      <name val="Arial"/>
      <family val="2"/>
      <charset val="238"/>
    </font>
    <font>
      <b/>
      <sz val="11"/>
      <color theme="1"/>
      <name val="Calibri"/>
      <family val="2"/>
      <charset val="238"/>
      <scheme val="minor"/>
    </font>
    <font>
      <sz val="10"/>
      <color rgb="FF2C2C2D"/>
      <name val="Arial"/>
      <family val="2"/>
      <charset val="238"/>
    </font>
    <font>
      <sz val="10"/>
      <name val="Arial"/>
      <family val="2"/>
    </font>
    <font>
      <b/>
      <sz val="10"/>
      <color rgb="FF2C2C2D"/>
      <name val="Arial"/>
      <family val="2"/>
      <charset val="238"/>
    </font>
    <font>
      <b/>
      <sz val="11"/>
      <color theme="1"/>
      <name val="Calibri"/>
      <family val="2"/>
      <charset val="238"/>
    </font>
    <font>
      <sz val="11"/>
      <color theme="0" tint="-0.249977111117893"/>
      <name val="Calibri"/>
      <family val="2"/>
      <charset val="238"/>
    </font>
    <font>
      <sz val="12"/>
      <name val="Times New Roman"/>
      <family val="1"/>
      <charset val="238"/>
    </font>
    <font>
      <sz val="11"/>
      <color indexed="8"/>
      <name val="Calibri"/>
      <family val="2"/>
      <scheme val="minor"/>
    </font>
    <font>
      <sz val="10"/>
      <color indexed="8"/>
      <name val="Arial"/>
      <family val="2"/>
      <charset val="238"/>
    </font>
    <font>
      <b/>
      <sz val="10"/>
      <color indexed="8"/>
      <name val="Arial"/>
      <family val="2"/>
      <charset val="238"/>
    </font>
    <font>
      <sz val="9"/>
      <color rgb="FF0070C0"/>
      <name val="Arial"/>
      <family val="2"/>
      <charset val="238"/>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s>
  <cellStyleXfs count="13">
    <xf numFmtId="0" fontId="0" fillId="0" borderId="0"/>
    <xf numFmtId="0" fontId="4" fillId="0" borderId="0"/>
    <xf numFmtId="0" fontId="4" fillId="0" borderId="0"/>
    <xf numFmtId="0" fontId="5" fillId="0" borderId="0"/>
    <xf numFmtId="0" fontId="7" fillId="0" borderId="0"/>
    <xf numFmtId="9" fontId="9" fillId="0" borderId="0" applyFont="0" applyFill="0" applyBorder="0" applyAlignment="0" applyProtection="0"/>
    <xf numFmtId="0" fontId="9" fillId="0" borderId="0"/>
    <xf numFmtId="0" fontId="18" fillId="0" borderId="0"/>
    <xf numFmtId="0" fontId="6" fillId="0" borderId="0"/>
    <xf numFmtId="0" fontId="4" fillId="0" borderId="0"/>
    <xf numFmtId="0" fontId="4" fillId="0" borderId="0"/>
    <xf numFmtId="0" fontId="22" fillId="0" borderId="0"/>
    <xf numFmtId="0" fontId="23" fillId="0" borderId="0"/>
  </cellStyleXfs>
  <cellXfs count="160">
    <xf numFmtId="0" fontId="0" fillId="0" borderId="0" xfId="0"/>
    <xf numFmtId="0" fontId="1" fillId="0" borderId="0" xfId="0" applyFont="1"/>
    <xf numFmtId="165" fontId="1" fillId="0" borderId="0" xfId="0" applyNumberFormat="1" applyFont="1"/>
    <xf numFmtId="1" fontId="1" fillId="0" borderId="0" xfId="0" applyNumberFormat="1" applyFont="1"/>
    <xf numFmtId="0" fontId="2" fillId="0" borderId="0" xfId="0" applyFont="1"/>
    <xf numFmtId="0" fontId="3" fillId="0" borderId="0" xfId="0" applyFont="1"/>
    <xf numFmtId="0" fontId="8" fillId="0" borderId="0" xfId="0" applyFont="1"/>
    <xf numFmtId="0" fontId="3" fillId="2" borderId="0" xfId="0" applyFont="1" applyFill="1"/>
    <xf numFmtId="0" fontId="3" fillId="2" borderId="1" xfId="0" applyFont="1" applyFill="1" applyBorder="1"/>
    <xf numFmtId="0" fontId="3" fillId="2" borderId="1" xfId="0" applyFont="1" applyFill="1" applyBorder="1" applyAlignment="1">
      <alignment horizontal="right"/>
    </xf>
    <xf numFmtId="0" fontId="13" fillId="2" borderId="7" xfId="0" applyFont="1" applyFill="1" applyBorder="1"/>
    <xf numFmtId="0" fontId="13" fillId="2" borderId="6" xfId="0" applyFont="1" applyFill="1" applyBorder="1"/>
    <xf numFmtId="0" fontId="13" fillId="2" borderId="5" xfId="0" applyFont="1" applyFill="1" applyBorder="1"/>
    <xf numFmtId="0" fontId="13" fillId="2" borderId="3" xfId="0" applyFont="1" applyFill="1" applyBorder="1"/>
    <xf numFmtId="0" fontId="13" fillId="2" borderId="2" xfId="0" applyFont="1" applyFill="1" applyBorder="1"/>
    <xf numFmtId="0" fontId="13" fillId="2" borderId="4" xfId="0" applyFont="1" applyFill="1" applyBorder="1"/>
    <xf numFmtId="0" fontId="14" fillId="0" borderId="0" xfId="0" applyFont="1"/>
    <xf numFmtId="165" fontId="10" fillId="0" borderId="0" xfId="0" applyNumberFormat="1" applyFont="1" applyFill="1" applyBorder="1" applyAlignment="1">
      <alignment horizontal="right" vertical="center" shrinkToFit="1"/>
    </xf>
    <xf numFmtId="0" fontId="1" fillId="0" borderId="0" xfId="0" applyFont="1" applyFill="1"/>
    <xf numFmtId="165" fontId="1" fillId="0" borderId="0" xfId="0" applyNumberFormat="1" applyFont="1" applyFill="1"/>
    <xf numFmtId="0" fontId="2" fillId="0" borderId="0" xfId="0" applyFont="1" applyFill="1"/>
    <xf numFmtId="0" fontId="3" fillId="0" borderId="0" xfId="0" applyFont="1" applyFill="1"/>
    <xf numFmtId="165" fontId="10" fillId="0" borderId="0" xfId="3" applyNumberFormat="1" applyFont="1" applyFill="1" applyAlignment="1">
      <alignment horizontal="left"/>
    </xf>
    <xf numFmtId="165" fontId="1" fillId="0" borderId="0" xfId="5" applyNumberFormat="1" applyFont="1" applyFill="1"/>
    <xf numFmtId="2" fontId="1" fillId="0" borderId="0" xfId="0" applyNumberFormat="1" applyFont="1" applyFill="1"/>
    <xf numFmtId="164" fontId="1" fillId="0" borderId="0" xfId="0" applyNumberFormat="1" applyFont="1" applyFill="1"/>
    <xf numFmtId="3" fontId="1" fillId="0" borderId="0" xfId="0" applyNumberFormat="1" applyFont="1" applyFill="1"/>
    <xf numFmtId="0" fontId="6" fillId="0" borderId="0" xfId="3" applyFont="1" applyFill="1"/>
    <xf numFmtId="0" fontId="11" fillId="0" borderId="0" xfId="3" applyFont="1" applyFill="1"/>
    <xf numFmtId="3" fontId="6" fillId="0" borderId="0" xfId="3" applyNumberFormat="1" applyFont="1" applyFill="1"/>
    <xf numFmtId="0" fontId="10" fillId="0" borderId="0" xfId="3" applyFont="1" applyFill="1"/>
    <xf numFmtId="2" fontId="6" fillId="0" borderId="0" xfId="3" applyNumberFormat="1" applyFont="1" applyFill="1"/>
    <xf numFmtId="0" fontId="1" fillId="0" borderId="0" xfId="0" applyFont="1" applyFill="1" applyAlignment="1">
      <alignment vertical="center"/>
    </xf>
    <xf numFmtId="3" fontId="6" fillId="0" borderId="0" xfId="0" applyNumberFormat="1" applyFont="1" applyFill="1"/>
    <xf numFmtId="164" fontId="6" fillId="0" borderId="0" xfId="3" applyNumberFormat="1" applyFont="1" applyFill="1"/>
    <xf numFmtId="1" fontId="1" fillId="0" borderId="0" xfId="0" applyNumberFormat="1" applyFont="1" applyFill="1"/>
    <xf numFmtId="0" fontId="2" fillId="0" borderId="0" xfId="1" applyFont="1" applyFill="1"/>
    <xf numFmtId="0" fontId="1" fillId="0" borderId="0" xfId="1" applyFont="1" applyFill="1"/>
    <xf numFmtId="0" fontId="3" fillId="0" borderId="0" xfId="1" applyFont="1" applyFill="1"/>
    <xf numFmtId="1" fontId="1" fillId="0" borderId="0" xfId="1" applyNumberFormat="1" applyFont="1" applyFill="1"/>
    <xf numFmtId="165" fontId="1" fillId="0" borderId="0" xfId="1" applyNumberFormat="1" applyFont="1" applyFill="1"/>
    <xf numFmtId="164" fontId="1" fillId="0" borderId="0" xfId="3" applyNumberFormat="1" applyFont="1" applyFill="1"/>
    <xf numFmtId="165" fontId="6" fillId="0" borderId="0" xfId="3" applyNumberFormat="1" applyFont="1" applyFill="1" applyAlignment="1">
      <alignment horizontal="right"/>
    </xf>
    <xf numFmtId="0" fontId="6" fillId="0" borderId="0" xfId="3" applyFont="1" applyFill="1" applyAlignment="1">
      <alignment horizontal="center" vertical="top" wrapText="1"/>
    </xf>
    <xf numFmtId="0" fontId="6" fillId="0" borderId="0" xfId="3" applyFont="1" applyFill="1" applyAlignment="1">
      <alignment horizontal="left" vertical="top"/>
    </xf>
    <xf numFmtId="0" fontId="6" fillId="0" borderId="0" xfId="3" applyFont="1" applyFill="1" applyAlignment="1">
      <alignment horizontal="right"/>
    </xf>
    <xf numFmtId="165" fontId="6" fillId="0" borderId="0" xfId="3" applyNumberFormat="1" applyFont="1" applyFill="1"/>
    <xf numFmtId="166" fontId="6" fillId="0" borderId="0" xfId="0" applyNumberFormat="1" applyFont="1" applyFill="1" applyAlignment="1">
      <alignment horizontal="right" vertical="center" shrinkToFit="1"/>
    </xf>
    <xf numFmtId="1" fontId="6" fillId="0" borderId="0" xfId="0" applyNumberFormat="1" applyFont="1" applyFill="1" applyAlignment="1">
      <alignment horizontal="right" vertical="center" shrinkToFit="1"/>
    </xf>
    <xf numFmtId="165" fontId="6" fillId="0" borderId="0" xfId="3" applyNumberFormat="1" applyFont="1" applyFill="1" applyAlignment="1">
      <alignment horizontal="left"/>
    </xf>
    <xf numFmtId="0" fontId="1" fillId="0" borderId="0" xfId="3" applyFont="1" applyFill="1" applyAlignment="1">
      <alignment horizontal="right"/>
    </xf>
    <xf numFmtId="0" fontId="1" fillId="0" borderId="0" xfId="3" applyFont="1" applyFill="1"/>
    <xf numFmtId="0" fontId="2" fillId="0" borderId="0" xfId="0" applyFont="1" applyFill="1" applyAlignment="1">
      <alignment horizontal="center" vertical="center" wrapText="1"/>
    </xf>
    <xf numFmtId="0" fontId="1" fillId="0" borderId="0" xfId="0" applyFont="1" applyFill="1" applyAlignment="1">
      <alignment horizontal="left" vertical="center"/>
    </xf>
    <xf numFmtId="0" fontId="1" fillId="0" borderId="0" xfId="0" applyFont="1" applyFill="1" applyAlignment="1">
      <alignment horizontal="center" vertical="center" wrapText="1"/>
    </xf>
    <xf numFmtId="0" fontId="3" fillId="0" borderId="0" xfId="0" applyFont="1" applyFill="1" applyAlignment="1">
      <alignment horizontal="left" vertical="center"/>
    </xf>
    <xf numFmtId="0" fontId="15" fillId="0" borderId="0" xfId="0" applyFont="1" applyFill="1"/>
    <xf numFmtId="0" fontId="14" fillId="0" borderId="0" xfId="0" applyFont="1" applyFill="1"/>
    <xf numFmtId="164" fontId="3" fillId="2" borderId="3" xfId="0" applyNumberFormat="1" applyFont="1" applyFill="1" applyBorder="1"/>
    <xf numFmtId="164" fontId="3" fillId="2" borderId="2" xfId="0" applyNumberFormat="1" applyFont="1" applyFill="1" applyBorder="1"/>
    <xf numFmtId="164" fontId="3" fillId="2" borderId="4" xfId="0" applyNumberFormat="1" applyFont="1" applyFill="1" applyBorder="1"/>
    <xf numFmtId="0" fontId="12" fillId="0" borderId="0" xfId="0" applyFont="1" applyFill="1" applyBorder="1"/>
    <xf numFmtId="165" fontId="10" fillId="0" borderId="0" xfId="3" applyNumberFormat="1" applyFont="1" applyAlignment="1">
      <alignment horizontal="left"/>
    </xf>
    <xf numFmtId="165" fontId="0" fillId="0" borderId="0" xfId="0" applyNumberFormat="1" applyFont="1"/>
    <xf numFmtId="0" fontId="1" fillId="0" borderId="0" xfId="0" applyFont="1" applyFill="1" applyBorder="1"/>
    <xf numFmtId="165" fontId="0" fillId="0" borderId="0" xfId="0" applyNumberFormat="1" applyFont="1" applyBorder="1"/>
    <xf numFmtId="0" fontId="7" fillId="0" borderId="0" xfId="4"/>
    <xf numFmtId="4" fontId="7" fillId="0" borderId="0" xfId="4" applyNumberFormat="1"/>
    <xf numFmtId="0" fontId="0" fillId="0" borderId="0" xfId="0" applyNumberFormat="1"/>
    <xf numFmtId="3" fontId="1" fillId="0" borderId="0" xfId="3" applyNumberFormat="1" applyFont="1" applyFill="1" applyAlignment="1">
      <alignment horizontal="right"/>
    </xf>
    <xf numFmtId="3" fontId="6" fillId="0" borderId="0" xfId="3" applyNumberFormat="1" applyFont="1" applyFill="1" applyAlignment="1">
      <alignment horizontal="right"/>
    </xf>
    <xf numFmtId="3" fontId="1" fillId="0" borderId="0" xfId="3" applyNumberFormat="1" applyFont="1" applyFill="1"/>
    <xf numFmtId="1" fontId="1" fillId="0" borderId="0" xfId="3" applyNumberFormat="1" applyFont="1" applyFill="1" applyAlignment="1">
      <alignment horizontal="right"/>
    </xf>
    <xf numFmtId="49" fontId="6" fillId="0" borderId="0" xfId="3" applyNumberFormat="1" applyFont="1" applyFill="1"/>
    <xf numFmtId="0" fontId="1" fillId="0" borderId="0" xfId="4" applyFont="1"/>
    <xf numFmtId="3" fontId="1" fillId="0" borderId="0" xfId="4" applyNumberFormat="1" applyFont="1"/>
    <xf numFmtId="0" fontId="11" fillId="0" borderId="0" xfId="3" applyFont="1" applyFill="1" applyAlignment="1"/>
    <xf numFmtId="0" fontId="17" fillId="0" borderId="0" xfId="0" applyFont="1"/>
    <xf numFmtId="0" fontId="9" fillId="0" borderId="0" xfId="6"/>
    <xf numFmtId="0" fontId="16" fillId="0" borderId="0" xfId="6" applyFont="1"/>
    <xf numFmtId="0" fontId="19" fillId="0" borderId="0" xfId="0" applyFont="1"/>
    <xf numFmtId="0" fontId="17" fillId="0" borderId="0" xfId="0" applyFont="1" applyAlignment="1">
      <alignment vertical="top" wrapText="1"/>
    </xf>
    <xf numFmtId="0" fontId="1" fillId="0" borderId="0" xfId="6" applyFont="1"/>
    <xf numFmtId="0" fontId="1" fillId="0" borderId="0" xfId="6" applyFont="1" applyAlignment="1">
      <alignment wrapText="1"/>
    </xf>
    <xf numFmtId="0" fontId="1" fillId="0" borderId="0" xfId="6" applyFont="1" applyBorder="1"/>
    <xf numFmtId="0" fontId="6" fillId="0" borderId="0" xfId="7" applyFont="1" applyBorder="1" applyAlignment="1">
      <alignment horizontal="left" vertical="top" wrapText="1"/>
    </xf>
    <xf numFmtId="0" fontId="1" fillId="0" borderId="0" xfId="6" applyFont="1" applyBorder="1" applyAlignment="1">
      <alignment wrapText="1"/>
    </xf>
    <xf numFmtId="2" fontId="1" fillId="0" borderId="0" xfId="6" applyNumberFormat="1" applyFont="1" applyBorder="1"/>
    <xf numFmtId="165" fontId="1" fillId="0" borderId="0" xfId="6" applyNumberFormat="1" applyFont="1" applyBorder="1"/>
    <xf numFmtId="14" fontId="1" fillId="0" borderId="0" xfId="0" applyNumberFormat="1" applyFont="1" applyFill="1"/>
    <xf numFmtId="14" fontId="1" fillId="0" borderId="0" xfId="0" applyNumberFormat="1" applyFont="1" applyFill="1" applyAlignment="1">
      <alignment horizontal="center" vertical="center" wrapText="1"/>
    </xf>
    <xf numFmtId="0" fontId="1" fillId="0" borderId="0" xfId="1" applyFont="1" applyFill="1" applyBorder="1"/>
    <xf numFmtId="0" fontId="1" fillId="0" borderId="0" xfId="1" applyFont="1" applyFill="1" applyBorder="1" applyAlignment="1">
      <alignment horizontal="left" vertical="top" wrapText="1"/>
    </xf>
    <xf numFmtId="165" fontId="6" fillId="0" borderId="0" xfId="3" applyNumberFormat="1" applyFont="1" applyFill="1" applyBorder="1"/>
    <xf numFmtId="165" fontId="1" fillId="0" borderId="0" xfId="1" applyNumberFormat="1" applyFont="1" applyFill="1" applyBorder="1"/>
    <xf numFmtId="0" fontId="3" fillId="0" borderId="0" xfId="1" applyFont="1" applyFill="1" applyAlignment="1">
      <alignment vertical="top" wrapText="1"/>
    </xf>
    <xf numFmtId="0" fontId="3" fillId="0" borderId="0" xfId="1" applyFont="1" applyFill="1" applyAlignment="1">
      <alignment vertical="top"/>
    </xf>
    <xf numFmtId="165" fontId="1" fillId="0" borderId="0" xfId="3" applyNumberFormat="1" applyFont="1" applyFill="1" applyBorder="1"/>
    <xf numFmtId="165" fontId="0" fillId="0" borderId="0" xfId="0" applyNumberFormat="1"/>
    <xf numFmtId="0" fontId="4" fillId="0" borderId="0" xfId="1"/>
    <xf numFmtId="0" fontId="4" fillId="0" borderId="0" xfId="1" applyFill="1" applyBorder="1"/>
    <xf numFmtId="0" fontId="3" fillId="0" borderId="0" xfId="1" applyFont="1" applyFill="1" applyBorder="1"/>
    <xf numFmtId="0" fontId="3" fillId="0" borderId="0" xfId="1" applyFont="1"/>
    <xf numFmtId="0" fontId="1" fillId="0" borderId="0" xfId="1" applyFont="1"/>
    <xf numFmtId="0" fontId="1" fillId="0" borderId="0" xfId="1" applyFont="1" applyFill="1" applyBorder="1" applyAlignment="1">
      <alignment horizontal="center" vertical="top"/>
    </xf>
    <xf numFmtId="49" fontId="1" fillId="0" borderId="0" xfId="1" applyNumberFormat="1" applyFont="1" applyFill="1" applyBorder="1" applyAlignment="1">
      <alignment wrapText="1"/>
    </xf>
    <xf numFmtId="165" fontId="1" fillId="0" borderId="0" xfId="1" applyNumberFormat="1" applyFont="1" applyFill="1" applyBorder="1" applyAlignment="1">
      <alignment wrapText="1"/>
    </xf>
    <xf numFmtId="0" fontId="4" fillId="0" borderId="0" xfId="0" applyFont="1"/>
    <xf numFmtId="0" fontId="21" fillId="0" borderId="0" xfId="1" applyFont="1"/>
    <xf numFmtId="0" fontId="20" fillId="0" borderId="0" xfId="1" applyFont="1"/>
    <xf numFmtId="0" fontId="4" fillId="0" borderId="0" xfId="1" applyFont="1"/>
    <xf numFmtId="14" fontId="4" fillId="0" borderId="0" xfId="1" applyNumberFormat="1"/>
    <xf numFmtId="0" fontId="2" fillId="0" borderId="0" xfId="1" applyFont="1"/>
    <xf numFmtId="165" fontId="4" fillId="0" borderId="0" xfId="1" applyNumberFormat="1"/>
    <xf numFmtId="0" fontId="4" fillId="0" borderId="0" xfId="9"/>
    <xf numFmtId="0" fontId="1" fillId="0" borderId="0" xfId="9" applyFont="1" applyFill="1" applyBorder="1"/>
    <xf numFmtId="167" fontId="1" fillId="0" borderId="0" xfId="1" applyNumberFormat="1" applyFont="1" applyFill="1" applyBorder="1" applyAlignment="1">
      <alignment horizontal="left" vertical="top" wrapText="1"/>
    </xf>
    <xf numFmtId="165" fontId="1" fillId="0" borderId="0" xfId="9" applyNumberFormat="1" applyFont="1" applyFill="1" applyBorder="1"/>
    <xf numFmtId="0" fontId="1" fillId="0" borderId="0" xfId="9" applyFont="1"/>
    <xf numFmtId="164" fontId="2" fillId="0" borderId="0" xfId="0" applyNumberFormat="1" applyFont="1" applyFill="1"/>
    <xf numFmtId="164" fontId="2" fillId="0" borderId="0" xfId="0" applyNumberFormat="1" applyFont="1"/>
    <xf numFmtId="164" fontId="1" fillId="0" borderId="0" xfId="0" applyNumberFormat="1" applyFont="1"/>
    <xf numFmtId="0" fontId="12" fillId="0" borderId="0" xfId="0" applyFont="1" applyAlignment="1">
      <alignment horizontal="center" vertical="center" readingOrder="1"/>
    </xf>
    <xf numFmtId="0" fontId="1" fillId="0" borderId="0" xfId="10" applyFont="1"/>
    <xf numFmtId="1" fontId="1" fillId="0" borderId="0" xfId="1" applyNumberFormat="1" applyFont="1"/>
    <xf numFmtId="0" fontId="2" fillId="0" borderId="0" xfId="11" applyFont="1" applyFill="1"/>
    <xf numFmtId="0" fontId="11" fillId="0" borderId="0" xfId="11" applyFont="1" applyFill="1"/>
    <xf numFmtId="1" fontId="3" fillId="0" borderId="0" xfId="0" applyNumberFormat="1" applyFont="1"/>
    <xf numFmtId="3" fontId="3" fillId="0" borderId="0" xfId="0" applyNumberFormat="1" applyFont="1"/>
    <xf numFmtId="168" fontId="1" fillId="0" borderId="0" xfId="0" applyNumberFormat="1" applyFont="1" applyFill="1"/>
    <xf numFmtId="0" fontId="1" fillId="0" borderId="0" xfId="11" applyFont="1" applyFill="1"/>
    <xf numFmtId="0" fontId="24" fillId="0" borderId="0" xfId="12" applyFont="1"/>
    <xf numFmtId="165" fontId="24" fillId="0" borderId="0" xfId="12" applyNumberFormat="1" applyFont="1"/>
    <xf numFmtId="0" fontId="25" fillId="0" borderId="0" xfId="12" applyFont="1"/>
    <xf numFmtId="0" fontId="3" fillId="0" borderId="0" xfId="0" applyFont="1" applyFill="1" applyAlignment="1">
      <alignment horizontal="right"/>
    </xf>
    <xf numFmtId="0" fontId="3" fillId="0" borderId="0" xfId="0" applyNumberFormat="1" applyFont="1" applyFill="1"/>
    <xf numFmtId="2" fontId="3" fillId="0" borderId="0" xfId="0" applyNumberFormat="1" applyFont="1" applyFill="1"/>
    <xf numFmtId="165" fontId="26" fillId="0" borderId="0" xfId="0" applyNumberFormat="1" applyFont="1" applyFill="1"/>
    <xf numFmtId="0" fontId="26" fillId="0" borderId="0" xfId="0" applyFont="1"/>
    <xf numFmtId="2" fontId="3" fillId="0" borderId="0" xfId="0" applyNumberFormat="1" applyFont="1"/>
    <xf numFmtId="165" fontId="26" fillId="0" borderId="0" xfId="0" applyNumberFormat="1" applyFont="1"/>
    <xf numFmtId="0" fontId="3" fillId="0" borderId="0" xfId="0" applyFont="1" applyFill="1" applyBorder="1"/>
    <xf numFmtId="165" fontId="3" fillId="0" borderId="0" xfId="0" applyNumberFormat="1" applyFont="1" applyFill="1" applyBorder="1"/>
    <xf numFmtId="49" fontId="3" fillId="0" borderId="0" xfId="0" applyNumberFormat="1" applyFont="1" applyFill="1" applyBorder="1" applyAlignment="1">
      <alignment horizontal="right"/>
    </xf>
    <xf numFmtId="49" fontId="14" fillId="0" borderId="0" xfId="0" applyNumberFormat="1" applyFont="1" applyFill="1" applyBorder="1" applyAlignment="1">
      <alignment horizontal="right"/>
    </xf>
    <xf numFmtId="0" fontId="13" fillId="0" borderId="0" xfId="0" applyFont="1" applyFill="1" applyBorder="1"/>
    <xf numFmtId="164" fontId="3" fillId="0" borderId="0" xfId="0" applyNumberFormat="1" applyFont="1" applyFill="1" applyBorder="1"/>
    <xf numFmtId="0" fontId="9" fillId="0" borderId="0" xfId="6" applyFill="1"/>
    <xf numFmtId="0" fontId="0" fillId="0" borderId="0" xfId="6" applyFont="1" applyFill="1"/>
    <xf numFmtId="0" fontId="19" fillId="0" borderId="0" xfId="0" applyFont="1" applyFill="1"/>
    <xf numFmtId="0" fontId="24" fillId="0" borderId="0" xfId="12" applyFont="1" applyFill="1"/>
    <xf numFmtId="0" fontId="25" fillId="0" borderId="0" xfId="12" applyFont="1" applyFill="1"/>
    <xf numFmtId="0" fontId="17" fillId="0" borderId="0" xfId="0" applyFont="1" applyFill="1"/>
    <xf numFmtId="0" fontId="4" fillId="0" borderId="0" xfId="9" applyFill="1"/>
    <xf numFmtId="0" fontId="0" fillId="0" borderId="0" xfId="0" applyFill="1"/>
    <xf numFmtId="0" fontId="7" fillId="0" borderId="0" xfId="4" applyFill="1"/>
    <xf numFmtId="0" fontId="17" fillId="0" borderId="0" xfId="0" applyFont="1" applyAlignment="1">
      <alignment horizontal="left" wrapText="1"/>
    </xf>
    <xf numFmtId="0" fontId="17" fillId="0" borderId="0" xfId="0" applyFont="1" applyAlignment="1">
      <alignment horizontal="left" vertical="top" wrapText="1"/>
    </xf>
    <xf numFmtId="0" fontId="17" fillId="0" borderId="0" xfId="0" applyFont="1" applyFill="1" applyAlignment="1">
      <alignment horizontal="left" wrapText="1"/>
    </xf>
    <xf numFmtId="0" fontId="3" fillId="0" borderId="0" xfId="1" applyFont="1" applyFill="1" applyAlignment="1">
      <alignment horizontal="left" vertical="top" wrapText="1"/>
    </xf>
  </cellXfs>
  <cellStyles count="13">
    <cellStyle name="Normal 2 2" xfId="7"/>
    <cellStyle name="Normální" xfId="0" builtinId="0"/>
    <cellStyle name="Normální 2" xfId="3"/>
    <cellStyle name="Normální 2 2" xfId="6"/>
    <cellStyle name="Normální 2 2 2" xfId="10"/>
    <cellStyle name="Normální 2 3" xfId="9"/>
    <cellStyle name="Normální 2 4" xfId="11"/>
    <cellStyle name="Normální 3" xfId="4"/>
    <cellStyle name="Normální 4" xfId="1"/>
    <cellStyle name="Normální 4 2" xfId="2"/>
    <cellStyle name="Normální 5" xfId="12"/>
    <cellStyle name="Normální 6" xfId="8"/>
    <cellStyle name="Procenta" xfId="5" builtinId="5"/>
  </cellStyles>
  <dxfs count="1">
    <dxf>
      <font>
        <color rgb="FFFF0000"/>
      </font>
    </dxf>
  </dxfs>
  <tableStyles count="0" defaultTableStyle="TableStyleMedium2" defaultPivotStyle="PivotStyleLight16"/>
  <colors>
    <mruColors>
      <color rgb="FFD52B1E"/>
      <color rgb="FFD2D2D2"/>
      <color rgb="FFFFBB00"/>
      <color rgb="FF6C6F70"/>
      <color rgb="FF00CED1"/>
      <color rgb="FF9ACD32"/>
      <color rgb="FF2426A9"/>
      <color rgb="FFF1A7A0"/>
      <color rgb="FF999BEA"/>
      <color rgb="FF8A2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6.xml"/><Relationship Id="rId1" Type="http://schemas.microsoft.com/office/2011/relationships/chartStyle" Target="style1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8.xml"/><Relationship Id="rId1" Type="http://schemas.microsoft.com/office/2011/relationships/chartStyle" Target="style18.xml"/></Relationships>
</file>

<file path=xl/charts/_rels/chart3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2764390896921"/>
          <c:y val="3.8016993464052289E-2"/>
          <c:w val="0.85511512717536808"/>
          <c:h val="0.69781274509803926"/>
        </c:manualLayout>
      </c:layout>
      <c:barChart>
        <c:barDir val="col"/>
        <c:grouping val="stacked"/>
        <c:varyColors val="0"/>
        <c:ser>
          <c:idx val="1"/>
          <c:order val="1"/>
          <c:tx>
            <c:strRef>
              <c:f>'G1'!$K$8</c:f>
              <c:strCache>
                <c:ptCount val="1"/>
                <c:pt idx="0">
                  <c:v>Zboží</c:v>
                </c:pt>
              </c:strCache>
            </c:strRef>
          </c:tx>
          <c:spPr>
            <a:solidFill>
              <a:srgbClr val="2426A9"/>
            </a:solidFill>
            <a:ln w="0" cap="flat" cmpd="sng" algn="ctr">
              <a:solidFill>
                <a:srgbClr val="2426A9"/>
              </a:solidFill>
              <a:prstDash val="solid"/>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'G1'!$L$8:$P$8</c:f>
              <c:numCache>
                <c:formatCode>0.0</c:formatCode>
                <c:ptCount val="5"/>
                <c:pt idx="0">
                  <c:v>4.14140530947261</c:v>
                </c:pt>
                <c:pt idx="1">
                  <c:v>4.9100978016269021</c:v>
                </c:pt>
                <c:pt idx="2">
                  <c:v>1.1299891350671509</c:v>
                </c:pt>
                <c:pt idx="3">
                  <c:v>-0.33341934737684154</c:v>
                </c:pt>
                <c:pt idx="4">
                  <c:v>3.9539614127667795</c:v>
                </c:pt>
              </c:numCache>
            </c:numRef>
          </c:val>
          <c:extLst>
            <c:ext xmlns:c16="http://schemas.microsoft.com/office/drawing/2014/chart" uri="{C3380CC4-5D6E-409C-BE32-E72D297353CC}">
              <c16:uniqueId val="{00000000-F231-408A-AE2F-53081D9CEF0B}"/>
            </c:ext>
          </c:extLst>
        </c:ser>
        <c:ser>
          <c:idx val="2"/>
          <c:order val="2"/>
          <c:tx>
            <c:strRef>
              <c:f>'G1'!$K$9</c:f>
              <c:strCache>
                <c:ptCount val="1"/>
                <c:pt idx="0">
                  <c:v>Služby</c:v>
                </c:pt>
              </c:strCache>
            </c:strRef>
          </c:tx>
          <c:spPr>
            <a:solidFill>
              <a:srgbClr val="D52B1E"/>
            </a:solidFill>
            <a:ln w="0" cap="flat" cmpd="sng" algn="ctr">
              <a:solidFill>
                <a:srgbClr val="D52B1E"/>
              </a:solidFill>
              <a:prstDash val="solid"/>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'G1'!$L$9:$P$9</c:f>
              <c:numCache>
                <c:formatCode>0.0</c:formatCode>
                <c:ptCount val="5"/>
                <c:pt idx="0">
                  <c:v>1.8294411371803159</c:v>
                </c:pt>
                <c:pt idx="1">
                  <c:v>1.813382841375732</c:v>
                </c:pt>
                <c:pt idx="2">
                  <c:v>1.7188493407432153</c:v>
                </c:pt>
                <c:pt idx="3">
                  <c:v>1.4363803012346472</c:v>
                </c:pt>
                <c:pt idx="4">
                  <c:v>1.2715905358278645</c:v>
                </c:pt>
              </c:numCache>
            </c:numRef>
          </c:val>
          <c:extLst>
            <c:ext xmlns:c16="http://schemas.microsoft.com/office/drawing/2014/chart" uri="{C3380CC4-5D6E-409C-BE32-E72D297353CC}">
              <c16:uniqueId val="{00000001-F231-408A-AE2F-53081D9CEF0B}"/>
            </c:ext>
          </c:extLst>
        </c:ser>
        <c:ser>
          <c:idx val="3"/>
          <c:order val="3"/>
          <c:tx>
            <c:strRef>
              <c:f>'G1'!$K$10</c:f>
              <c:strCache>
                <c:ptCount val="1"/>
                <c:pt idx="0">
                  <c:v>Prvotní důchody</c:v>
                </c:pt>
              </c:strCache>
            </c:strRef>
          </c:tx>
          <c:spPr>
            <a:solidFill>
              <a:srgbClr val="FFBB00"/>
            </a:solidFill>
            <a:ln w="0" cap="flat" cmpd="sng" algn="ctr">
              <a:solidFill>
                <a:srgbClr val="FFBB00"/>
              </a:solidFill>
              <a:prstDash val="solid"/>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'G1'!$L$10:$P$10</c:f>
              <c:numCache>
                <c:formatCode>0.0</c:formatCode>
                <c:ptCount val="5"/>
                <c:pt idx="0">
                  <c:v>-5.0461273710648697</c:v>
                </c:pt>
                <c:pt idx="1">
                  <c:v>-4.2427619935114933</c:v>
                </c:pt>
                <c:pt idx="2">
                  <c:v>-5.1075943247842464</c:v>
                </c:pt>
                <c:pt idx="3">
                  <c:v>-5.4110922049920012</c:v>
                </c:pt>
                <c:pt idx="4">
                  <c:v>-4.320324646655421</c:v>
                </c:pt>
              </c:numCache>
            </c:numRef>
          </c:val>
          <c:extLst>
            <c:ext xmlns:c16="http://schemas.microsoft.com/office/drawing/2014/chart" uri="{C3380CC4-5D6E-409C-BE32-E72D297353CC}">
              <c16:uniqueId val="{00000002-F231-408A-AE2F-53081D9CEF0B}"/>
            </c:ext>
          </c:extLst>
        </c:ser>
        <c:ser>
          <c:idx val="4"/>
          <c:order val="4"/>
          <c:tx>
            <c:strRef>
              <c:f>'G1'!$K$11</c:f>
              <c:strCache>
                <c:ptCount val="1"/>
                <c:pt idx="0">
                  <c:v>Druhotné důchody</c:v>
                </c:pt>
              </c:strCache>
            </c:strRef>
          </c:tx>
          <c:spPr>
            <a:solidFill>
              <a:srgbClr val="9ACD32"/>
            </a:solidFill>
            <a:ln w="0" cap="flat" cmpd="sng" algn="ctr">
              <a:solidFill>
                <a:srgbClr val="9ACD32"/>
              </a:solidFill>
              <a:prstDash val="solid"/>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'G1'!$L$11:$P$11</c:f>
              <c:numCache>
                <c:formatCode>0.0</c:formatCode>
                <c:ptCount val="5"/>
                <c:pt idx="0">
                  <c:v>-0.5939716558355197</c:v>
                </c:pt>
                <c:pt idx="1">
                  <c:v>-0.489582230510195</c:v>
                </c:pt>
                <c:pt idx="2">
                  <c:v>-0.49182670513701976</c:v>
                </c:pt>
                <c:pt idx="3">
                  <c:v>-0.59517320287316056</c:v>
                </c:pt>
                <c:pt idx="4">
                  <c:v>-0.50781374160054282</c:v>
                </c:pt>
              </c:numCache>
            </c:numRef>
          </c:val>
          <c:extLst>
            <c:ext xmlns:c16="http://schemas.microsoft.com/office/drawing/2014/chart" uri="{C3380CC4-5D6E-409C-BE32-E72D297353CC}">
              <c16:uniqueId val="{00000003-F231-408A-AE2F-53081D9CEF0B}"/>
            </c:ext>
          </c:extLst>
        </c:ser>
        <c:ser>
          <c:idx val="5"/>
          <c:order val="5"/>
          <c:tx>
            <c:strRef>
              <c:f>'G1'!$K$12</c:f>
              <c:strCache>
                <c:ptCount val="1"/>
                <c:pt idx="0">
                  <c:v>Kapitálový účet</c:v>
                </c:pt>
              </c:strCache>
            </c:strRef>
          </c:tx>
          <c:spPr>
            <a:solidFill>
              <a:srgbClr val="000000"/>
            </a:solidFill>
            <a:ln w="0" cap="flat" cmpd="sng" algn="ctr">
              <a:solidFill>
                <a:srgbClr val="000000"/>
              </a:solidFill>
              <a:prstDash val="dash"/>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'G1'!$L$12:$P$12</c:f>
              <c:numCache>
                <c:formatCode>0.0</c:formatCode>
                <c:ptCount val="5"/>
                <c:pt idx="0">
                  <c:v>0.422917835723849</c:v>
                </c:pt>
                <c:pt idx="1">
                  <c:v>1.1698944801780864</c:v>
                </c:pt>
                <c:pt idx="2">
                  <c:v>1.6987791320869992</c:v>
                </c:pt>
                <c:pt idx="3">
                  <c:v>0.70761388043086071</c:v>
                </c:pt>
                <c:pt idx="4">
                  <c:v>1.2045772272164545</c:v>
                </c:pt>
              </c:numCache>
            </c:numRef>
          </c:val>
          <c:extLst>
            <c:ext xmlns:c16="http://schemas.microsoft.com/office/drawing/2014/chart" uri="{C3380CC4-5D6E-409C-BE32-E72D297353CC}">
              <c16:uniqueId val="{00000004-F231-408A-AE2F-53081D9CEF0B}"/>
            </c:ext>
          </c:extLst>
        </c:ser>
        <c:dLbls>
          <c:showLegendKey val="0"/>
          <c:showVal val="0"/>
          <c:showCatName val="0"/>
          <c:showSerName val="0"/>
          <c:showPercent val="0"/>
          <c:showBubbleSize val="0"/>
        </c:dLbls>
        <c:gapWidth val="150"/>
        <c:overlap val="100"/>
        <c:axId val="175200896"/>
        <c:axId val="175228032"/>
      </c:barChart>
      <c:lineChart>
        <c:grouping val="standard"/>
        <c:varyColors val="0"/>
        <c:ser>
          <c:idx val="0"/>
          <c:order val="0"/>
          <c:tx>
            <c:strRef>
              <c:f>'G1'!$K$7</c:f>
              <c:strCache>
                <c:ptCount val="1"/>
                <c:pt idx="0">
                  <c:v>Běžný a kapit. účet</c:v>
                </c:pt>
              </c:strCache>
            </c:strRef>
          </c:tx>
          <c:spPr>
            <a:ln w="25400" cap="rnd" cmpd="sng" algn="ctr">
              <a:solidFill>
                <a:srgbClr val="000000"/>
              </a:solidFill>
              <a:prstDash val="solid"/>
              <a:round/>
              <a:headEnd type="none" w="med" len="med"/>
              <a:tailEnd type="none" w="med" len="med"/>
            </a:ln>
            <a:effectLst/>
          </c:spPr>
          <c:marker>
            <c:symbol val="none"/>
          </c:marker>
          <c:cat>
            <c:numRef>
              <c:f>'G1'!$L$6:$P$6</c:f>
              <c:numCache>
                <c:formatCode>General</c:formatCode>
                <c:ptCount val="5"/>
                <c:pt idx="0">
                  <c:v>2019</c:v>
                </c:pt>
                <c:pt idx="1">
                  <c:v>2020</c:v>
                </c:pt>
                <c:pt idx="2">
                  <c:v>2021</c:v>
                </c:pt>
                <c:pt idx="3">
                  <c:v>2022</c:v>
                </c:pt>
                <c:pt idx="4">
                  <c:v>2023</c:v>
                </c:pt>
              </c:numCache>
            </c:numRef>
          </c:cat>
          <c:val>
            <c:numRef>
              <c:f>'G1'!$L$7:$P$7</c:f>
              <c:numCache>
                <c:formatCode>0.0</c:formatCode>
                <c:ptCount val="5"/>
                <c:pt idx="0">
                  <c:v>0.75366525547638563</c:v>
                </c:pt>
                <c:pt idx="1">
                  <c:v>3.1610308991590328</c:v>
                </c:pt>
                <c:pt idx="2">
                  <c:v>-1.0518034220239008</c:v>
                </c:pt>
                <c:pt idx="3">
                  <c:v>-4.1956905735764956</c:v>
                </c:pt>
                <c:pt idx="4">
                  <c:v>1.6019907875551347</c:v>
                </c:pt>
              </c:numCache>
            </c:numRef>
          </c:val>
          <c:smooth val="0"/>
          <c:extLst>
            <c:ext xmlns:c16="http://schemas.microsoft.com/office/drawing/2014/chart" uri="{C3380CC4-5D6E-409C-BE32-E72D297353CC}">
              <c16:uniqueId val="{00000005-F231-408A-AE2F-53081D9CEF0B}"/>
            </c:ext>
          </c:extLst>
        </c:ser>
        <c:dLbls>
          <c:showLegendKey val="0"/>
          <c:showVal val="0"/>
          <c:showCatName val="0"/>
          <c:showSerName val="0"/>
          <c:showPercent val="0"/>
          <c:showBubbleSize val="0"/>
        </c:dLbls>
        <c:marker val="1"/>
        <c:smooth val="0"/>
        <c:axId val="175200896"/>
        <c:axId val="175228032"/>
      </c:lineChart>
      <c:catAx>
        <c:axId val="175200896"/>
        <c:scaling>
          <c:orientation val="minMax"/>
        </c:scaling>
        <c:delete val="0"/>
        <c:axPos val="b"/>
        <c:numFmt formatCode="General" sourceLinked="1"/>
        <c:majorTickMark val="out"/>
        <c:minorTickMark val="none"/>
        <c:tickLblPos val="low"/>
        <c:spPr>
          <a:ln w="6350">
            <a:solidFill>
              <a:srgbClr val="000000"/>
            </a:solidFill>
            <a:prstDash val="solid"/>
          </a:ln>
        </c:spPr>
        <c:txPr>
          <a:bodyPr rot="0" vert="horz"/>
          <a:lstStyle/>
          <a:p>
            <a:pPr>
              <a:defRPr sz="900">
                <a:solidFill>
                  <a:schemeClr val="tx1"/>
                </a:solidFill>
                <a:latin typeface="Arial"/>
                <a:ea typeface="Arial"/>
                <a:cs typeface="Arial"/>
              </a:defRPr>
            </a:pPr>
            <a:endParaRPr lang="cs-CZ"/>
          </a:p>
        </c:txPr>
        <c:crossAx val="175228032"/>
        <c:crosses val="autoZero"/>
        <c:auto val="1"/>
        <c:lblAlgn val="ctr"/>
        <c:lblOffset val="100"/>
        <c:noMultiLvlLbl val="0"/>
      </c:catAx>
      <c:valAx>
        <c:axId val="175228032"/>
        <c:scaling>
          <c:orientation val="minMax"/>
        </c:scaling>
        <c:delete val="0"/>
        <c:axPos val="l"/>
        <c:majorGridlines>
          <c:spPr>
            <a:ln w="9525" cap="flat" cmpd="sng" algn="ctr">
              <a:solidFill>
                <a:srgbClr val="D9D9D9"/>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sz="900">
                <a:latin typeface="Arial"/>
                <a:ea typeface="Arial"/>
                <a:cs typeface="Arial"/>
              </a:defRPr>
            </a:pPr>
            <a:endParaRPr lang="cs-CZ"/>
          </a:p>
        </c:txPr>
        <c:crossAx val="175200896"/>
        <c:crosses val="autoZero"/>
        <c:crossBetween val="between"/>
      </c:valAx>
      <c:spPr>
        <a:ln w="25400">
          <a:noFill/>
        </a:ln>
      </c:spPr>
    </c:plotArea>
    <c:legend>
      <c:legendPos val="b"/>
      <c:layout>
        <c:manualLayout>
          <c:xMode val="edge"/>
          <c:yMode val="edge"/>
          <c:x val="2.1251673360107096E-2"/>
          <c:y val="0.82028202614379087"/>
          <c:w val="0.97315428380187419"/>
          <c:h val="0.179717973856209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rgbClr val="2426A9"/>
              </a:solidFill>
              <a:ln w="9525">
                <a:solidFill>
                  <a:srgbClr val="2426A9"/>
                </a:solidFill>
              </a:ln>
              <a:effectLst/>
            </c:spPr>
          </c:marker>
          <c:dPt>
            <c:idx val="25"/>
            <c:marker>
              <c:symbol val="circle"/>
              <c:size val="5"/>
              <c:spPr>
                <a:solidFill>
                  <a:srgbClr val="FFBB00"/>
                </a:solidFill>
                <a:ln w="9525">
                  <a:solidFill>
                    <a:srgbClr val="FFBB00"/>
                  </a:solidFill>
                </a:ln>
                <a:effectLst/>
              </c:spPr>
            </c:marker>
            <c:bubble3D val="0"/>
            <c:extLst>
              <c:ext xmlns:c16="http://schemas.microsoft.com/office/drawing/2014/chart" uri="{C3380CC4-5D6E-409C-BE32-E72D297353CC}">
                <c16:uniqueId val="{00000000-5A8C-47F6-A96D-C2AF825D4C30}"/>
              </c:ext>
            </c:extLst>
          </c:dPt>
          <c:dPt>
            <c:idx val="47"/>
            <c:marker>
              <c:symbol val="circle"/>
              <c:size val="5"/>
              <c:spPr>
                <a:solidFill>
                  <a:srgbClr val="D52B1E"/>
                </a:solidFill>
                <a:ln w="9525">
                  <a:solidFill>
                    <a:srgbClr val="D52B1E"/>
                  </a:solidFill>
                </a:ln>
                <a:effectLst/>
              </c:spPr>
            </c:marker>
            <c:bubble3D val="0"/>
            <c:extLst>
              <c:ext xmlns:c16="http://schemas.microsoft.com/office/drawing/2014/chart" uri="{C3380CC4-5D6E-409C-BE32-E72D297353CC}">
                <c16:uniqueId val="{00000001-5A8C-47F6-A96D-C2AF825D4C30}"/>
              </c:ext>
            </c:extLst>
          </c:dPt>
          <c:dLbls>
            <c:dLbl>
              <c:idx val="0"/>
              <c:layout>
                <c:manualLayout>
                  <c:x val="6.9070839488070745E-2"/>
                  <c:y val="-2.7644865782466315E-2"/>
                </c:manualLayout>
              </c:layout>
              <c:tx>
                <c:rich>
                  <a:bodyPr/>
                  <a:lstStyle/>
                  <a:p>
                    <a:fld id="{F96493C5-F28D-4ED8-8FB8-9F9BF2D5AC1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A8C-47F6-A96D-C2AF825D4C30}"/>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8C-47F6-A96D-C2AF825D4C30}"/>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8C-47F6-A96D-C2AF825D4C30}"/>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8C-47F6-A96D-C2AF825D4C30}"/>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8C-47F6-A96D-C2AF825D4C30}"/>
                </c:ext>
              </c:extLst>
            </c:dLbl>
            <c:dLbl>
              <c:idx val="5"/>
              <c:layout>
                <c:manualLayout>
                  <c:x val="-0.13436688861302343"/>
                  <c:y val="1.1859375817082943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8C-47F6-A96D-C2AF825D4C30}"/>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8C-47F6-A96D-C2AF825D4C30}"/>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8C-47F6-A96D-C2AF825D4C30}"/>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8C-47F6-A96D-C2AF825D4C30}"/>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8C-47F6-A96D-C2AF825D4C3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8C-47F6-A96D-C2AF825D4C30}"/>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8C-47F6-A96D-C2AF825D4C30}"/>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8C-47F6-A96D-C2AF825D4C30}"/>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8C-47F6-A96D-C2AF825D4C30}"/>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8C-47F6-A96D-C2AF825D4C30}"/>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8C-47F6-A96D-C2AF825D4C30}"/>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A8C-47F6-A96D-C2AF825D4C30}"/>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A8C-47F6-A96D-C2AF825D4C30}"/>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A8C-47F6-A96D-C2AF825D4C30}"/>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A8C-47F6-A96D-C2AF825D4C30}"/>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A8C-47F6-A96D-C2AF825D4C30}"/>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A8C-47F6-A96D-C2AF825D4C30}"/>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A8C-47F6-A96D-C2AF825D4C30}"/>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A8C-47F6-A96D-C2AF825D4C30}"/>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A8C-47F6-A96D-C2AF825D4C30}"/>
                </c:ext>
              </c:extLst>
            </c:dLbl>
            <c:dLbl>
              <c:idx val="25"/>
              <c:delete val="1"/>
              <c:extLst>
                <c:ext xmlns:c15="http://schemas.microsoft.com/office/drawing/2012/chart" uri="{CE6537A1-D6FC-4f65-9D91-7224C49458BB}"/>
                <c:ext xmlns:c16="http://schemas.microsoft.com/office/drawing/2014/chart" uri="{C3380CC4-5D6E-409C-BE32-E72D297353CC}">
                  <c16:uniqueId val="{00000000-5A8C-47F6-A96D-C2AF825D4C30}"/>
                </c:ext>
              </c:extLst>
            </c:dLbl>
            <c:dLbl>
              <c:idx val="47"/>
              <c:delete val="1"/>
              <c:extLst>
                <c:ext xmlns:c15="http://schemas.microsoft.com/office/drawing/2012/chart" uri="{CE6537A1-D6FC-4f65-9D91-7224C49458BB}"/>
                <c:ext xmlns:c16="http://schemas.microsoft.com/office/drawing/2014/chart" uri="{C3380CC4-5D6E-409C-BE32-E72D297353CC}">
                  <c16:uniqueId val="{00000001-5A8C-47F6-A96D-C2AF825D4C3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'G5'!$N$4:$N$29</c:f>
              <c:numCache>
                <c:formatCode>0.00</c:formatCode>
                <c:ptCount val="26"/>
                <c:pt idx="0">
                  <c:v>0.1964622437953949</c:v>
                </c:pt>
                <c:pt idx="1">
                  <c:v>0.17771714925765991</c:v>
                </c:pt>
                <c:pt idx="2">
                  <c:v>0.11647080630064011</c:v>
                </c:pt>
                <c:pt idx="3">
                  <c:v>8.8778801262378693E-2</c:v>
                </c:pt>
                <c:pt idx="4">
                  <c:v>0.36366954445838928</c:v>
                </c:pt>
                <c:pt idx="5">
                  <c:v>4.9727622419595718E-2</c:v>
                </c:pt>
                <c:pt idx="6">
                  <c:v>0.11361055076122284</c:v>
                </c:pt>
                <c:pt idx="7">
                  <c:v>8.666606992483139E-2</c:v>
                </c:pt>
                <c:pt idx="8">
                  <c:v>0.19695474207401276</c:v>
                </c:pt>
                <c:pt idx="9">
                  <c:v>0.48340973258018494</c:v>
                </c:pt>
                <c:pt idx="10">
                  <c:v>0.28684866428375244</c:v>
                </c:pt>
                <c:pt idx="11">
                  <c:v>0.34200799465179443</c:v>
                </c:pt>
                <c:pt idx="12">
                  <c:v>0.36071312427520752</c:v>
                </c:pt>
                <c:pt idx="13">
                  <c:v>0.37955290079116821</c:v>
                </c:pt>
                <c:pt idx="14">
                  <c:v>0.10955033451318741</c:v>
                </c:pt>
                <c:pt idx="15">
                  <c:v>-0.11469108611345291</c:v>
                </c:pt>
                <c:pt idx="16">
                  <c:v>0.18033115565776825</c:v>
                </c:pt>
                <c:pt idx="17">
                  <c:v>3.9726089686155319E-2</c:v>
                </c:pt>
                <c:pt idx="18">
                  <c:v>0.10602863878011703</c:v>
                </c:pt>
                <c:pt idx="19">
                  <c:v>0.11600220948457718</c:v>
                </c:pt>
                <c:pt idx="20">
                  <c:v>6.3761591911315918E-2</c:v>
                </c:pt>
                <c:pt idx="21">
                  <c:v>0.45374453067779541</c:v>
                </c:pt>
                <c:pt idx="22">
                  <c:v>0.2739926278591156</c:v>
                </c:pt>
                <c:pt idx="23">
                  <c:v>0.45488515496253967</c:v>
                </c:pt>
                <c:pt idx="24">
                  <c:v>0.35808131098747253</c:v>
                </c:pt>
                <c:pt idx="25">
                  <c:v>0.30949491262435913</c:v>
                </c:pt>
              </c:numCache>
            </c:numRef>
          </c:xVal>
          <c:yVal>
            <c:numRef>
              <c:f>'G5'!$O$4:$O$29</c:f>
              <c:numCache>
                <c:formatCode>0.0</c:formatCode>
                <c:ptCount val="26"/>
                <c:pt idx="0">
                  <c:v>49.977134073387091</c:v>
                </c:pt>
                <c:pt idx="1">
                  <c:v>71.433162832515919</c:v>
                </c:pt>
                <c:pt idx="2">
                  <c:v>73.238807992113792</c:v>
                </c:pt>
                <c:pt idx="3">
                  <c:v>63.993407551712423</c:v>
                </c:pt>
                <c:pt idx="4">
                  <c:v>55.285659503002222</c:v>
                </c:pt>
                <c:pt idx="5">
                  <c:v>78.39419525332606</c:v>
                </c:pt>
                <c:pt idx="6">
                  <c:v>74.791867590860136</c:v>
                </c:pt>
                <c:pt idx="7">
                  <c:v>79.576318094310565</c:v>
                </c:pt>
                <c:pt idx="8">
                  <c:v>44.320698566664539</c:v>
                </c:pt>
                <c:pt idx="9">
                  <c:v>73.52411834605094</c:v>
                </c:pt>
                <c:pt idx="10">
                  <c:v>56.723335768170287</c:v>
                </c:pt>
                <c:pt idx="11">
                  <c:v>44.544509984975306</c:v>
                </c:pt>
                <c:pt idx="12">
                  <c:v>59.262818883455722</c:v>
                </c:pt>
                <c:pt idx="13">
                  <c:v>67.090521690115068</c:v>
                </c:pt>
                <c:pt idx="14">
                  <c:v>69.944659725796882</c:v>
                </c:pt>
                <c:pt idx="15">
                  <c:v>92.027530165035813</c:v>
                </c:pt>
                <c:pt idx="16">
                  <c:v>35.971860822279822</c:v>
                </c:pt>
                <c:pt idx="17">
                  <c:v>72.197902644886668</c:v>
                </c:pt>
                <c:pt idx="18">
                  <c:v>70.475544234716821</c:v>
                </c:pt>
                <c:pt idx="19">
                  <c:v>58.828606266750064</c:v>
                </c:pt>
                <c:pt idx="20">
                  <c:v>61.77597719368282</c:v>
                </c:pt>
                <c:pt idx="21">
                  <c:v>32.903049353665168</c:v>
                </c:pt>
                <c:pt idx="22">
                  <c:v>44.316264314144703</c:v>
                </c:pt>
                <c:pt idx="23">
                  <c:v>37.832170594128016</c:v>
                </c:pt>
                <c:pt idx="24">
                  <c:v>48.744598080036909</c:v>
                </c:pt>
                <c:pt idx="25">
                  <c:v>53.075276946107053</c:v>
                </c:pt>
              </c:numCache>
            </c:numRef>
          </c:yVal>
          <c:smooth val="0"/>
          <c:extLst>
            <c:ext xmlns:c15="http://schemas.microsoft.com/office/drawing/2012/chart" uri="{02D57815-91ED-43cb-92C2-25804820EDAC}">
              <c15:datalabelsRange>
                <c15:f>'G5'!$L$29</c15:f>
                <c15:dlblRangeCache>
                  <c:ptCount val="1"/>
                  <c:pt idx="0">
                    <c:v>Czechia</c:v>
                  </c:pt>
                </c15:dlblRangeCache>
              </c15:datalabelsRange>
            </c:ext>
            <c:ext xmlns:c16="http://schemas.microsoft.com/office/drawing/2014/chart" uri="{C3380CC4-5D6E-409C-BE32-E72D297353CC}">
              <c16:uniqueId val="{0000001B-5A8C-47F6-A96D-C2AF825D4C30}"/>
            </c:ext>
          </c:extLst>
        </c:ser>
        <c:ser>
          <c:idx val="1"/>
          <c:order val="1"/>
          <c:spPr>
            <a:ln w="25400" cap="rnd">
              <a:noFill/>
              <a:round/>
            </a:ln>
            <a:effectLst/>
          </c:spPr>
          <c:marker>
            <c:symbol val="circle"/>
            <c:size val="5"/>
            <c:spPr>
              <a:solidFill>
                <a:srgbClr val="D52B1E"/>
              </a:solidFill>
              <a:ln w="9525">
                <a:solidFill>
                  <a:srgbClr val="D52B1E"/>
                </a:solidFill>
              </a:ln>
              <a:effectLst/>
            </c:spPr>
          </c:marker>
          <c:xVal>
            <c:numRef>
              <c:f>'G5'!$N$30:$N$53</c:f>
              <c:numCache>
                <c:formatCode>0.00</c:formatCode>
                <c:ptCount val="24"/>
                <c:pt idx="0">
                  <c:v>-0.19162040948867798</c:v>
                </c:pt>
                <c:pt idx="1">
                  <c:v>0.38388726115226746</c:v>
                </c:pt>
                <c:pt idx="2">
                  <c:v>0.27456849813461304</c:v>
                </c:pt>
                <c:pt idx="3">
                  <c:v>0.12784834206104279</c:v>
                </c:pt>
                <c:pt idx="4">
                  <c:v>0.24692794680595398</c:v>
                </c:pt>
                <c:pt idx="5">
                  <c:v>0.12274361401796341</c:v>
                </c:pt>
                <c:pt idx="6">
                  <c:v>8.9514985680580139E-2</c:v>
                </c:pt>
                <c:pt idx="7">
                  <c:v>3.6420151591300964E-2</c:v>
                </c:pt>
                <c:pt idx="8">
                  <c:v>0.15945933759212494</c:v>
                </c:pt>
                <c:pt idx="9">
                  <c:v>0.11523055285215378</c:v>
                </c:pt>
                <c:pt idx="10">
                  <c:v>-0.16194456815719604</c:v>
                </c:pt>
                <c:pt idx="11">
                  <c:v>-0.55142766237258911</c:v>
                </c:pt>
                <c:pt idx="12">
                  <c:v>0.19754140079021454</c:v>
                </c:pt>
                <c:pt idx="13">
                  <c:v>7.4304148554801941E-2</c:v>
                </c:pt>
                <c:pt idx="14">
                  <c:v>0.25780361890792847</c:v>
                </c:pt>
                <c:pt idx="15">
                  <c:v>-0.51176071166992188</c:v>
                </c:pt>
                <c:pt idx="16">
                  <c:v>0.22665275633335114</c:v>
                </c:pt>
                <c:pt idx="17">
                  <c:v>0.39418581128120422</c:v>
                </c:pt>
                <c:pt idx="18">
                  <c:v>-6.9735489785671234E-2</c:v>
                </c:pt>
                <c:pt idx="19">
                  <c:v>-0.32300174236297607</c:v>
                </c:pt>
                <c:pt idx="20">
                  <c:v>0.39183920621871948</c:v>
                </c:pt>
                <c:pt idx="21">
                  <c:v>0.4111170768737793</c:v>
                </c:pt>
                <c:pt idx="22">
                  <c:v>0.27938917279243469</c:v>
                </c:pt>
                <c:pt idx="23">
                  <c:v>2.6121959090232849E-2</c:v>
                </c:pt>
              </c:numCache>
            </c:numRef>
          </c:xVal>
          <c:yVal>
            <c:numRef>
              <c:f>'G5'!$O$30:$O$53</c:f>
              <c:numCache>
                <c:formatCode>0.0</c:formatCode>
                <c:ptCount val="24"/>
                <c:pt idx="0">
                  <c:v>62.556202731078784</c:v>
                </c:pt>
                <c:pt idx="1">
                  <c:v>41.21624514721713</c:v>
                </c:pt>
                <c:pt idx="2">
                  <c:v>79.209248760229542</c:v>
                </c:pt>
                <c:pt idx="3">
                  <c:v>43.364825867202313</c:v>
                </c:pt>
                <c:pt idx="4">
                  <c:v>46.73601507882951</c:v>
                </c:pt>
                <c:pt idx="5">
                  <c:v>47.967819487403325</c:v>
                </c:pt>
                <c:pt idx="6">
                  <c:v>62.831592646952686</c:v>
                </c:pt>
                <c:pt idx="7">
                  <c:v>50.54131773232492</c:v>
                </c:pt>
                <c:pt idx="8">
                  <c:v>46.728822363250508</c:v>
                </c:pt>
                <c:pt idx="9">
                  <c:v>60.623895006654067</c:v>
                </c:pt>
                <c:pt idx="10">
                  <c:v>52.454720682188608</c:v>
                </c:pt>
                <c:pt idx="11">
                  <c:v>83.866756571657021</c:v>
                </c:pt>
                <c:pt idx="12">
                  <c:v>34.950421343085509</c:v>
                </c:pt>
                <c:pt idx="13">
                  <c:v>60.946962086906922</c:v>
                </c:pt>
                <c:pt idx="14">
                  <c:v>52.971725633912214</c:v>
                </c:pt>
                <c:pt idx="15">
                  <c:v>78.948831293837159</c:v>
                </c:pt>
                <c:pt idx="16">
                  <c:v>57.333806249701155</c:v>
                </c:pt>
                <c:pt idx="17">
                  <c:v>35.074728030159235</c:v>
                </c:pt>
                <c:pt idx="18">
                  <c:v>49.958571977317341</c:v>
                </c:pt>
                <c:pt idx="19">
                  <c:v>53.931982678500226</c:v>
                </c:pt>
                <c:pt idx="20">
                  <c:v>45.747117295051424</c:v>
                </c:pt>
                <c:pt idx="21">
                  <c:v>39.6881529320003</c:v>
                </c:pt>
                <c:pt idx="22">
                  <c:v>38.956814116279034</c:v>
                </c:pt>
                <c:pt idx="23">
                  <c:v>61.312710200342416</c:v>
                </c:pt>
              </c:numCache>
            </c:numRef>
          </c:yVal>
          <c:smooth val="0"/>
          <c:extLst>
            <c:ext xmlns:c16="http://schemas.microsoft.com/office/drawing/2014/chart" uri="{C3380CC4-5D6E-409C-BE32-E72D297353CC}">
              <c16:uniqueId val="{0000001C-5A8C-47F6-A96D-C2AF825D4C30}"/>
            </c:ext>
          </c:extLst>
        </c:ser>
        <c:dLbls>
          <c:showLegendKey val="0"/>
          <c:showVal val="0"/>
          <c:showCatName val="0"/>
          <c:showSerName val="0"/>
          <c:showPercent val="0"/>
          <c:showBubbleSize val="0"/>
        </c:dLbls>
        <c:axId val="400019312"/>
        <c:axId val="400018480"/>
      </c:scatterChart>
      <c:valAx>
        <c:axId val="400019312"/>
        <c:scaling>
          <c:orientation val="minMax"/>
          <c:min val="-0.60000000000000009"/>
        </c:scaling>
        <c:delete val="0"/>
        <c:axPos val="b"/>
        <c:majorGridlines>
          <c:spPr>
            <a:ln w="6350" cap="flat" cmpd="sng" algn="ctr">
              <a:solidFill>
                <a:srgbClr val="D2D2D2"/>
              </a:solidFill>
              <a:round/>
            </a:ln>
            <a:effectLst/>
          </c:spPr>
        </c:majorGridlines>
        <c:numFmt formatCode="0.0" sourceLinked="0"/>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00018480"/>
        <c:crosses val="autoZero"/>
        <c:crossBetween val="midCat"/>
      </c:valAx>
      <c:valAx>
        <c:axId val="400018480"/>
        <c:scaling>
          <c:orientation val="minMax"/>
          <c:min val="30"/>
        </c:scaling>
        <c:delete val="0"/>
        <c:axPos val="l"/>
        <c:majorGridlines>
          <c:spPr>
            <a:ln w="6350" cap="flat" cmpd="sng" algn="ctr">
              <a:solidFill>
                <a:srgbClr val="D2D2D2"/>
              </a:solidFill>
              <a:round/>
            </a:ln>
            <a:effectLst/>
          </c:spPr>
        </c:majorGridlines>
        <c:numFmt formatCode="0" sourceLinked="0"/>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0001931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'G6'!$K$6</c:f>
              <c:strCache>
                <c:ptCount val="1"/>
                <c:pt idx="0">
                  <c:v>Čistá investiční pozice</c:v>
                </c:pt>
              </c:strCache>
            </c:strRef>
          </c:tx>
          <c:spPr>
            <a:ln w="28575" cap="rnd">
              <a:solidFill>
                <a:srgbClr val="2426A9"/>
              </a:solidFill>
              <a:round/>
            </a:ln>
            <a:effectLst/>
          </c:spPr>
          <c:marker>
            <c:symbol val="none"/>
          </c:marker>
          <c:cat>
            <c:numRef>
              <c:f>'G6'!$J$7:$J$127</c:f>
              <c:numCache>
                <c:formatCode>m/d/yyyy</c:formatCode>
                <c:ptCount val="121"/>
                <c:pt idx="0">
                  <c:v>45291</c:v>
                </c:pt>
                <c:pt idx="1">
                  <c:v>45199</c:v>
                </c:pt>
                <c:pt idx="2">
                  <c:v>45107</c:v>
                </c:pt>
                <c:pt idx="3">
                  <c:v>45016</c:v>
                </c:pt>
                <c:pt idx="4">
                  <c:v>44926</c:v>
                </c:pt>
                <c:pt idx="5">
                  <c:v>44834</c:v>
                </c:pt>
                <c:pt idx="6">
                  <c:v>44742</c:v>
                </c:pt>
                <c:pt idx="7">
                  <c:v>44651</c:v>
                </c:pt>
                <c:pt idx="8">
                  <c:v>44561</c:v>
                </c:pt>
                <c:pt idx="9">
                  <c:v>44469</c:v>
                </c:pt>
                <c:pt idx="10">
                  <c:v>44377</c:v>
                </c:pt>
                <c:pt idx="11">
                  <c:v>44286</c:v>
                </c:pt>
                <c:pt idx="12">
                  <c:v>44196</c:v>
                </c:pt>
                <c:pt idx="13">
                  <c:v>44104</c:v>
                </c:pt>
                <c:pt idx="14">
                  <c:v>44012</c:v>
                </c:pt>
                <c:pt idx="15">
                  <c:v>43921</c:v>
                </c:pt>
                <c:pt idx="16">
                  <c:v>43830</c:v>
                </c:pt>
                <c:pt idx="17">
                  <c:v>43738</c:v>
                </c:pt>
                <c:pt idx="18">
                  <c:v>43646</c:v>
                </c:pt>
                <c:pt idx="19">
                  <c:v>43555</c:v>
                </c:pt>
                <c:pt idx="20">
                  <c:v>43465</c:v>
                </c:pt>
                <c:pt idx="21">
                  <c:v>43373</c:v>
                </c:pt>
                <c:pt idx="22">
                  <c:v>43281</c:v>
                </c:pt>
                <c:pt idx="23">
                  <c:v>43190</c:v>
                </c:pt>
                <c:pt idx="24">
                  <c:v>43100</c:v>
                </c:pt>
                <c:pt idx="25">
                  <c:v>43008</c:v>
                </c:pt>
                <c:pt idx="26">
                  <c:v>42916</c:v>
                </c:pt>
                <c:pt idx="27">
                  <c:v>42825</c:v>
                </c:pt>
                <c:pt idx="28">
                  <c:v>42735</c:v>
                </c:pt>
                <c:pt idx="29">
                  <c:v>42643</c:v>
                </c:pt>
                <c:pt idx="30">
                  <c:v>42551</c:v>
                </c:pt>
                <c:pt idx="31">
                  <c:v>42460</c:v>
                </c:pt>
                <c:pt idx="32">
                  <c:v>42369</c:v>
                </c:pt>
                <c:pt idx="33">
                  <c:v>42277</c:v>
                </c:pt>
                <c:pt idx="34">
                  <c:v>42185</c:v>
                </c:pt>
                <c:pt idx="35">
                  <c:v>42094</c:v>
                </c:pt>
                <c:pt idx="36">
                  <c:v>42004</c:v>
                </c:pt>
                <c:pt idx="37">
                  <c:v>41912</c:v>
                </c:pt>
                <c:pt idx="38">
                  <c:v>41820</c:v>
                </c:pt>
                <c:pt idx="39">
                  <c:v>41729</c:v>
                </c:pt>
                <c:pt idx="40">
                  <c:v>41639</c:v>
                </c:pt>
                <c:pt idx="41">
                  <c:v>41547</c:v>
                </c:pt>
                <c:pt idx="42">
                  <c:v>41455</c:v>
                </c:pt>
                <c:pt idx="43">
                  <c:v>41364</c:v>
                </c:pt>
                <c:pt idx="44">
                  <c:v>41274</c:v>
                </c:pt>
                <c:pt idx="45">
                  <c:v>41182</c:v>
                </c:pt>
                <c:pt idx="46">
                  <c:v>41090</c:v>
                </c:pt>
                <c:pt idx="47">
                  <c:v>40999</c:v>
                </c:pt>
                <c:pt idx="48">
                  <c:v>40908</c:v>
                </c:pt>
                <c:pt idx="49">
                  <c:v>40816</c:v>
                </c:pt>
                <c:pt idx="50">
                  <c:v>40724</c:v>
                </c:pt>
                <c:pt idx="51">
                  <c:v>40633</c:v>
                </c:pt>
                <c:pt idx="52">
                  <c:v>40543</c:v>
                </c:pt>
                <c:pt idx="53">
                  <c:v>40451</c:v>
                </c:pt>
                <c:pt idx="54">
                  <c:v>40359</c:v>
                </c:pt>
                <c:pt idx="55">
                  <c:v>40268</c:v>
                </c:pt>
                <c:pt idx="56">
                  <c:v>40178</c:v>
                </c:pt>
                <c:pt idx="57">
                  <c:v>40086</c:v>
                </c:pt>
                <c:pt idx="58">
                  <c:v>39994</c:v>
                </c:pt>
                <c:pt idx="59">
                  <c:v>39903</c:v>
                </c:pt>
                <c:pt idx="60">
                  <c:v>39813</c:v>
                </c:pt>
                <c:pt idx="61">
                  <c:v>39721</c:v>
                </c:pt>
                <c:pt idx="62">
                  <c:v>39629</c:v>
                </c:pt>
                <c:pt idx="63">
                  <c:v>39538</c:v>
                </c:pt>
                <c:pt idx="64">
                  <c:v>39447</c:v>
                </c:pt>
                <c:pt idx="65">
                  <c:v>39355</c:v>
                </c:pt>
                <c:pt idx="66">
                  <c:v>39263</c:v>
                </c:pt>
                <c:pt idx="67">
                  <c:v>39172</c:v>
                </c:pt>
                <c:pt idx="68">
                  <c:v>39082</c:v>
                </c:pt>
                <c:pt idx="69">
                  <c:v>38990</c:v>
                </c:pt>
                <c:pt idx="70">
                  <c:v>38898</c:v>
                </c:pt>
                <c:pt idx="71">
                  <c:v>38807</c:v>
                </c:pt>
                <c:pt idx="72">
                  <c:v>38717</c:v>
                </c:pt>
                <c:pt idx="73">
                  <c:v>38625</c:v>
                </c:pt>
                <c:pt idx="74">
                  <c:v>38533</c:v>
                </c:pt>
                <c:pt idx="75">
                  <c:v>38442</c:v>
                </c:pt>
                <c:pt idx="76">
                  <c:v>38352</c:v>
                </c:pt>
                <c:pt idx="77">
                  <c:v>38260</c:v>
                </c:pt>
                <c:pt idx="78">
                  <c:v>38168</c:v>
                </c:pt>
                <c:pt idx="79">
                  <c:v>38077</c:v>
                </c:pt>
                <c:pt idx="80">
                  <c:v>37986</c:v>
                </c:pt>
                <c:pt idx="81">
                  <c:v>37894</c:v>
                </c:pt>
                <c:pt idx="82">
                  <c:v>37802</c:v>
                </c:pt>
                <c:pt idx="83">
                  <c:v>37711</c:v>
                </c:pt>
                <c:pt idx="84">
                  <c:v>37621</c:v>
                </c:pt>
                <c:pt idx="85">
                  <c:v>37529</c:v>
                </c:pt>
                <c:pt idx="86">
                  <c:v>37437</c:v>
                </c:pt>
                <c:pt idx="87">
                  <c:v>37346</c:v>
                </c:pt>
                <c:pt idx="88">
                  <c:v>37256</c:v>
                </c:pt>
                <c:pt idx="89">
                  <c:v>37164</c:v>
                </c:pt>
                <c:pt idx="90">
                  <c:v>37072</c:v>
                </c:pt>
                <c:pt idx="91">
                  <c:v>36981</c:v>
                </c:pt>
                <c:pt idx="92">
                  <c:v>36891</c:v>
                </c:pt>
                <c:pt idx="93">
                  <c:v>36799</c:v>
                </c:pt>
                <c:pt idx="94">
                  <c:v>36707</c:v>
                </c:pt>
                <c:pt idx="95">
                  <c:v>36616</c:v>
                </c:pt>
                <c:pt idx="96">
                  <c:v>36525</c:v>
                </c:pt>
                <c:pt idx="97">
                  <c:v>36433</c:v>
                </c:pt>
                <c:pt idx="98">
                  <c:v>36341</c:v>
                </c:pt>
                <c:pt idx="99">
                  <c:v>36250</c:v>
                </c:pt>
                <c:pt idx="100">
                  <c:v>36160</c:v>
                </c:pt>
                <c:pt idx="101">
                  <c:v>36068</c:v>
                </c:pt>
                <c:pt idx="102">
                  <c:v>35976</c:v>
                </c:pt>
                <c:pt idx="103">
                  <c:v>35885</c:v>
                </c:pt>
                <c:pt idx="104">
                  <c:v>35795</c:v>
                </c:pt>
                <c:pt idx="105">
                  <c:v>35703</c:v>
                </c:pt>
                <c:pt idx="106">
                  <c:v>35611</c:v>
                </c:pt>
                <c:pt idx="107">
                  <c:v>35520</c:v>
                </c:pt>
                <c:pt idx="108">
                  <c:v>35430</c:v>
                </c:pt>
                <c:pt idx="109">
                  <c:v>35338</c:v>
                </c:pt>
                <c:pt idx="110">
                  <c:v>35246</c:v>
                </c:pt>
                <c:pt idx="111">
                  <c:v>35155</c:v>
                </c:pt>
                <c:pt idx="112">
                  <c:v>35064</c:v>
                </c:pt>
                <c:pt idx="113">
                  <c:v>34972</c:v>
                </c:pt>
                <c:pt idx="114">
                  <c:v>34880</c:v>
                </c:pt>
                <c:pt idx="115">
                  <c:v>34789</c:v>
                </c:pt>
                <c:pt idx="116">
                  <c:v>34699</c:v>
                </c:pt>
                <c:pt idx="117">
                  <c:v>34607</c:v>
                </c:pt>
                <c:pt idx="118">
                  <c:v>34515</c:v>
                </c:pt>
                <c:pt idx="119">
                  <c:v>34424</c:v>
                </c:pt>
                <c:pt idx="120">
                  <c:v>34334</c:v>
                </c:pt>
              </c:numCache>
            </c:numRef>
          </c:cat>
          <c:val>
            <c:numRef>
              <c:f>'G6'!$K$7:$K$127</c:f>
              <c:numCache>
                <c:formatCode>0.0</c:formatCode>
                <c:ptCount val="121"/>
                <c:pt idx="0">
                  <c:v>-0.966681660154595</c:v>
                </c:pt>
                <c:pt idx="1">
                  <c:v>-1.0149346282991889</c:v>
                </c:pt>
                <c:pt idx="2">
                  <c:v>-1.17581433556495</c:v>
                </c:pt>
                <c:pt idx="3">
                  <c:v>-1.3123313941709613</c:v>
                </c:pt>
                <c:pt idx="4">
                  <c:v>-1.269776023170524</c:v>
                </c:pt>
                <c:pt idx="5">
                  <c:v>-1.4565892238832727</c:v>
                </c:pt>
                <c:pt idx="6">
                  <c:v>-1.1397104465291457</c:v>
                </c:pt>
                <c:pt idx="7">
                  <c:v>-1.0267895883122626</c:v>
                </c:pt>
                <c:pt idx="8">
                  <c:v>-0.88302960882899795</c:v>
                </c:pt>
                <c:pt idx="9">
                  <c:v>-0.88951567121212161</c:v>
                </c:pt>
                <c:pt idx="10">
                  <c:v>-0.79112931552021126</c:v>
                </c:pt>
                <c:pt idx="11">
                  <c:v>-0.74560265399202319</c:v>
                </c:pt>
                <c:pt idx="12">
                  <c:v>-0.92854302071398287</c:v>
                </c:pt>
                <c:pt idx="13">
                  <c:v>-0.80894331389356078</c:v>
                </c:pt>
                <c:pt idx="14">
                  <c:v>-0.93299248991031269</c:v>
                </c:pt>
                <c:pt idx="15">
                  <c:v>-0.86213940078287277</c:v>
                </c:pt>
                <c:pt idx="16">
                  <c:v>-1.1465420095311791</c:v>
                </c:pt>
                <c:pt idx="17">
                  <c:v>-1.1106210583240719</c:v>
                </c:pt>
                <c:pt idx="18">
                  <c:v>-1.1547038141836949</c:v>
                </c:pt>
                <c:pt idx="19">
                  <c:v>-1.1481258578980782</c:v>
                </c:pt>
                <c:pt idx="20">
                  <c:v>-1.3199358486505064</c:v>
                </c:pt>
                <c:pt idx="21">
                  <c:v>-1.2053502631829964</c:v>
                </c:pt>
                <c:pt idx="22">
                  <c:v>-1.1524573789976198</c:v>
                </c:pt>
                <c:pt idx="23">
                  <c:v>-1.2231653972276362</c:v>
                </c:pt>
                <c:pt idx="24">
                  <c:v>-1.2731740163318301</c:v>
                </c:pt>
                <c:pt idx="25">
                  <c:v>-1.2688767751964667</c:v>
                </c:pt>
                <c:pt idx="26">
                  <c:v>-1.2038783993434059</c:v>
                </c:pt>
                <c:pt idx="27">
                  <c:v>-1.0432924554974685</c:v>
                </c:pt>
                <c:pt idx="28">
                  <c:v>-1.3043150574865685</c:v>
                </c:pt>
                <c:pt idx="29">
                  <c:v>-1.3712162632666518</c:v>
                </c:pt>
                <c:pt idx="30">
                  <c:v>-1.3719133848465668</c:v>
                </c:pt>
                <c:pt idx="31">
                  <c:v>-1.4060512659688829</c:v>
                </c:pt>
                <c:pt idx="32">
                  <c:v>-1.5230429512920556</c:v>
                </c:pt>
                <c:pt idx="33">
                  <c:v>-1.473266986394989</c:v>
                </c:pt>
                <c:pt idx="34">
                  <c:v>-1.3941228690099503</c:v>
                </c:pt>
                <c:pt idx="35">
                  <c:v>-1.3932206745395019</c:v>
                </c:pt>
                <c:pt idx="36">
                  <c:v>-1.5770787937379909</c:v>
                </c:pt>
                <c:pt idx="37">
                  <c:v>-1.6308101440424467</c:v>
                </c:pt>
                <c:pt idx="38">
                  <c:v>-1.6423435293513602</c:v>
                </c:pt>
                <c:pt idx="39">
                  <c:v>-1.5793372569086208</c:v>
                </c:pt>
                <c:pt idx="40">
                  <c:v>-1.6951492663911574</c:v>
                </c:pt>
                <c:pt idx="41">
                  <c:v>-1.7617886286184705</c:v>
                </c:pt>
                <c:pt idx="42">
                  <c:v>-1.8278820240882581</c:v>
                </c:pt>
                <c:pt idx="43">
                  <c:v>-1.7896876374466382</c:v>
                </c:pt>
                <c:pt idx="44">
                  <c:v>-1.8640926438649374</c:v>
                </c:pt>
                <c:pt idx="45">
                  <c:v>-1.9045446185451194</c:v>
                </c:pt>
                <c:pt idx="46">
                  <c:v>-1.8760004103936485</c:v>
                </c:pt>
                <c:pt idx="47">
                  <c:v>-1.8905944434342277</c:v>
                </c:pt>
                <c:pt idx="48">
                  <c:v>-1.8227510432450131</c:v>
                </c:pt>
                <c:pt idx="49">
                  <c:v>-1.8793675278132391</c:v>
                </c:pt>
                <c:pt idx="50">
                  <c:v>-1.9062989515367201</c:v>
                </c:pt>
                <c:pt idx="51">
                  <c:v>-1.8418709344877673</c:v>
                </c:pt>
                <c:pt idx="52">
                  <c:v>-1.8227682562508674</c:v>
                </c:pt>
                <c:pt idx="53">
                  <c:v>-1.804794926436309</c:v>
                </c:pt>
                <c:pt idx="54">
                  <c:v>-1.7146568941626181</c:v>
                </c:pt>
                <c:pt idx="55">
                  <c:v>-1.7173929287436966</c:v>
                </c:pt>
                <c:pt idx="56">
                  <c:v>-1.7255246605693213</c:v>
                </c:pt>
                <c:pt idx="57">
                  <c:v>-1.715161261171529</c:v>
                </c:pt>
                <c:pt idx="58">
                  <c:v>-1.6500383287315121</c:v>
                </c:pt>
                <c:pt idx="59">
                  <c:v>-1.5225294669137914</c:v>
                </c:pt>
                <c:pt idx="60">
                  <c:v>-1.5338529812526778</c:v>
                </c:pt>
                <c:pt idx="61">
                  <c:v>-1.502240940184673</c:v>
                </c:pt>
                <c:pt idx="62">
                  <c:v>-1.4800488625117301</c:v>
                </c:pt>
                <c:pt idx="63">
                  <c:v>-1.3988403334795427</c:v>
                </c:pt>
                <c:pt idx="64">
                  <c:v>-1.3981702547714658</c:v>
                </c:pt>
                <c:pt idx="65">
                  <c:v>-1.324650350834375</c:v>
                </c:pt>
                <c:pt idx="66">
                  <c:v>-1.1804512856622971</c:v>
                </c:pt>
                <c:pt idx="67">
                  <c:v>-1.0845106010881276</c:v>
                </c:pt>
                <c:pt idx="68">
                  <c:v>-0.98855448931428391</c:v>
                </c:pt>
                <c:pt idx="69">
                  <c:v>-0.90517112031062308</c:v>
                </c:pt>
                <c:pt idx="70">
                  <c:v>-0.86605375765594628</c:v>
                </c:pt>
                <c:pt idx="71">
                  <c:v>-0.80704857844822753</c:v>
                </c:pt>
                <c:pt idx="72">
                  <c:v>-0.75380922794552097</c:v>
                </c:pt>
                <c:pt idx="73">
                  <c:v>-0.77895906471503507</c:v>
                </c:pt>
                <c:pt idx="74">
                  <c:v>-0.7093902239467732</c:v>
                </c:pt>
                <c:pt idx="75">
                  <c:v>-0.72964092825701921</c:v>
                </c:pt>
                <c:pt idx="76">
                  <c:v>-0.73405711385645511</c:v>
                </c:pt>
                <c:pt idx="77">
                  <c:v>-0.58237945867194851</c:v>
                </c:pt>
                <c:pt idx="78">
                  <c:v>-0.52342018380038124</c:v>
                </c:pt>
                <c:pt idx="79">
                  <c:v>-0.43844753993696267</c:v>
                </c:pt>
                <c:pt idx="80">
                  <c:v>-0.5274837</c:v>
                </c:pt>
                <c:pt idx="81">
                  <c:v>-0.4368622000000002</c:v>
                </c:pt>
                <c:pt idx="82">
                  <c:v>-0.39293289999999992</c:v>
                </c:pt>
                <c:pt idx="83">
                  <c:v>-0.36222039999999989</c:v>
                </c:pt>
                <c:pt idx="84">
                  <c:v>-0.39725480000000002</c:v>
                </c:pt>
                <c:pt idx="85">
                  <c:v>-0.38016280000000002</c:v>
                </c:pt>
                <c:pt idx="86">
                  <c:v>-0.35998309999999983</c:v>
                </c:pt>
                <c:pt idx="87">
                  <c:v>-0.38561779999999979</c:v>
                </c:pt>
                <c:pt idx="88">
                  <c:v>-0.24406769999999994</c:v>
                </c:pt>
                <c:pt idx="89">
                  <c:v>-0.22747490000000015</c:v>
                </c:pt>
                <c:pt idx="90">
                  <c:v>-0.22184279999999981</c:v>
                </c:pt>
                <c:pt idx="91">
                  <c:v>-0.20930659999999987</c:v>
                </c:pt>
                <c:pt idx="92">
                  <c:v>-0.19186930000000005</c:v>
                </c:pt>
                <c:pt idx="93">
                  <c:v>-0.1261285</c:v>
                </c:pt>
                <c:pt idx="94">
                  <c:v>-0.13762640000000015</c:v>
                </c:pt>
                <c:pt idx="95">
                  <c:v>-0.14784689999999967</c:v>
                </c:pt>
                <c:pt idx="96">
                  <c:v>-0.11093839999999991</c:v>
                </c:pt>
              </c:numCache>
            </c:numRef>
          </c:val>
          <c:smooth val="0"/>
          <c:extLst>
            <c:ext xmlns:c16="http://schemas.microsoft.com/office/drawing/2014/chart" uri="{C3380CC4-5D6E-409C-BE32-E72D297353CC}">
              <c16:uniqueId val="{00000004-0EC6-4A35-AEB3-361A89A03B6F}"/>
            </c:ext>
          </c:extLst>
        </c:ser>
        <c:ser>
          <c:idx val="1"/>
          <c:order val="1"/>
          <c:tx>
            <c:strRef>
              <c:f>'G6'!$M$6</c:f>
              <c:strCache>
                <c:ptCount val="1"/>
                <c:pt idx="0">
                  <c:v>Kumulace BÚ+KÚ+ChaO</c:v>
                </c:pt>
              </c:strCache>
            </c:strRef>
          </c:tx>
          <c:spPr>
            <a:ln w="28575" cap="rnd">
              <a:solidFill>
                <a:srgbClr val="D52B1E"/>
              </a:solidFill>
              <a:round/>
            </a:ln>
            <a:effectLst/>
          </c:spPr>
          <c:marker>
            <c:symbol val="none"/>
          </c:marker>
          <c:cat>
            <c:numRef>
              <c:f>'G6'!$J$7:$J$127</c:f>
              <c:numCache>
                <c:formatCode>m/d/yyyy</c:formatCode>
                <c:ptCount val="121"/>
                <c:pt idx="0">
                  <c:v>45291</c:v>
                </c:pt>
                <c:pt idx="1">
                  <c:v>45199</c:v>
                </c:pt>
                <c:pt idx="2">
                  <c:v>45107</c:v>
                </c:pt>
                <c:pt idx="3">
                  <c:v>45016</c:v>
                </c:pt>
                <c:pt idx="4">
                  <c:v>44926</c:v>
                </c:pt>
                <c:pt idx="5">
                  <c:v>44834</c:v>
                </c:pt>
                <c:pt idx="6">
                  <c:v>44742</c:v>
                </c:pt>
                <c:pt idx="7">
                  <c:v>44651</c:v>
                </c:pt>
                <c:pt idx="8">
                  <c:v>44561</c:v>
                </c:pt>
                <c:pt idx="9">
                  <c:v>44469</c:v>
                </c:pt>
                <c:pt idx="10">
                  <c:v>44377</c:v>
                </c:pt>
                <c:pt idx="11">
                  <c:v>44286</c:v>
                </c:pt>
                <c:pt idx="12">
                  <c:v>44196</c:v>
                </c:pt>
                <c:pt idx="13">
                  <c:v>44104</c:v>
                </c:pt>
                <c:pt idx="14">
                  <c:v>44012</c:v>
                </c:pt>
                <c:pt idx="15">
                  <c:v>43921</c:v>
                </c:pt>
                <c:pt idx="16">
                  <c:v>43830</c:v>
                </c:pt>
                <c:pt idx="17">
                  <c:v>43738</c:v>
                </c:pt>
                <c:pt idx="18">
                  <c:v>43646</c:v>
                </c:pt>
                <c:pt idx="19">
                  <c:v>43555</c:v>
                </c:pt>
                <c:pt idx="20">
                  <c:v>43465</c:v>
                </c:pt>
                <c:pt idx="21">
                  <c:v>43373</c:v>
                </c:pt>
                <c:pt idx="22">
                  <c:v>43281</c:v>
                </c:pt>
                <c:pt idx="23">
                  <c:v>43190</c:v>
                </c:pt>
                <c:pt idx="24">
                  <c:v>43100</c:v>
                </c:pt>
                <c:pt idx="25">
                  <c:v>43008</c:v>
                </c:pt>
                <c:pt idx="26">
                  <c:v>42916</c:v>
                </c:pt>
                <c:pt idx="27">
                  <c:v>42825</c:v>
                </c:pt>
                <c:pt idx="28">
                  <c:v>42735</c:v>
                </c:pt>
                <c:pt idx="29">
                  <c:v>42643</c:v>
                </c:pt>
                <c:pt idx="30">
                  <c:v>42551</c:v>
                </c:pt>
                <c:pt idx="31">
                  <c:v>42460</c:v>
                </c:pt>
                <c:pt idx="32">
                  <c:v>42369</c:v>
                </c:pt>
                <c:pt idx="33">
                  <c:v>42277</c:v>
                </c:pt>
                <c:pt idx="34">
                  <c:v>42185</c:v>
                </c:pt>
                <c:pt idx="35">
                  <c:v>42094</c:v>
                </c:pt>
                <c:pt idx="36">
                  <c:v>42004</c:v>
                </c:pt>
                <c:pt idx="37">
                  <c:v>41912</c:v>
                </c:pt>
                <c:pt idx="38">
                  <c:v>41820</c:v>
                </c:pt>
                <c:pt idx="39">
                  <c:v>41729</c:v>
                </c:pt>
                <c:pt idx="40">
                  <c:v>41639</c:v>
                </c:pt>
                <c:pt idx="41">
                  <c:v>41547</c:v>
                </c:pt>
                <c:pt idx="42">
                  <c:v>41455</c:v>
                </c:pt>
                <c:pt idx="43">
                  <c:v>41364</c:v>
                </c:pt>
                <c:pt idx="44">
                  <c:v>41274</c:v>
                </c:pt>
                <c:pt idx="45">
                  <c:v>41182</c:v>
                </c:pt>
                <c:pt idx="46">
                  <c:v>41090</c:v>
                </c:pt>
                <c:pt idx="47">
                  <c:v>40999</c:v>
                </c:pt>
                <c:pt idx="48">
                  <c:v>40908</c:v>
                </c:pt>
                <c:pt idx="49">
                  <c:v>40816</c:v>
                </c:pt>
                <c:pt idx="50">
                  <c:v>40724</c:v>
                </c:pt>
                <c:pt idx="51">
                  <c:v>40633</c:v>
                </c:pt>
                <c:pt idx="52">
                  <c:v>40543</c:v>
                </c:pt>
                <c:pt idx="53">
                  <c:v>40451</c:v>
                </c:pt>
                <c:pt idx="54">
                  <c:v>40359</c:v>
                </c:pt>
                <c:pt idx="55">
                  <c:v>40268</c:v>
                </c:pt>
                <c:pt idx="56">
                  <c:v>40178</c:v>
                </c:pt>
                <c:pt idx="57">
                  <c:v>40086</c:v>
                </c:pt>
                <c:pt idx="58">
                  <c:v>39994</c:v>
                </c:pt>
                <c:pt idx="59">
                  <c:v>39903</c:v>
                </c:pt>
                <c:pt idx="60">
                  <c:v>39813</c:v>
                </c:pt>
                <c:pt idx="61">
                  <c:v>39721</c:v>
                </c:pt>
                <c:pt idx="62">
                  <c:v>39629</c:v>
                </c:pt>
                <c:pt idx="63">
                  <c:v>39538</c:v>
                </c:pt>
                <c:pt idx="64">
                  <c:v>39447</c:v>
                </c:pt>
                <c:pt idx="65">
                  <c:v>39355</c:v>
                </c:pt>
                <c:pt idx="66">
                  <c:v>39263</c:v>
                </c:pt>
                <c:pt idx="67">
                  <c:v>39172</c:v>
                </c:pt>
                <c:pt idx="68">
                  <c:v>39082</c:v>
                </c:pt>
                <c:pt idx="69">
                  <c:v>38990</c:v>
                </c:pt>
                <c:pt idx="70">
                  <c:v>38898</c:v>
                </c:pt>
                <c:pt idx="71">
                  <c:v>38807</c:v>
                </c:pt>
                <c:pt idx="72">
                  <c:v>38717</c:v>
                </c:pt>
                <c:pt idx="73">
                  <c:v>38625</c:v>
                </c:pt>
                <c:pt idx="74">
                  <c:v>38533</c:v>
                </c:pt>
                <c:pt idx="75">
                  <c:v>38442</c:v>
                </c:pt>
                <c:pt idx="76">
                  <c:v>38352</c:v>
                </c:pt>
                <c:pt idx="77">
                  <c:v>38260</c:v>
                </c:pt>
                <c:pt idx="78">
                  <c:v>38168</c:v>
                </c:pt>
                <c:pt idx="79">
                  <c:v>38077</c:v>
                </c:pt>
                <c:pt idx="80">
                  <c:v>37986</c:v>
                </c:pt>
                <c:pt idx="81">
                  <c:v>37894</c:v>
                </c:pt>
                <c:pt idx="82">
                  <c:v>37802</c:v>
                </c:pt>
                <c:pt idx="83">
                  <c:v>37711</c:v>
                </c:pt>
                <c:pt idx="84">
                  <c:v>37621</c:v>
                </c:pt>
                <c:pt idx="85">
                  <c:v>37529</c:v>
                </c:pt>
                <c:pt idx="86">
                  <c:v>37437</c:v>
                </c:pt>
                <c:pt idx="87">
                  <c:v>37346</c:v>
                </c:pt>
                <c:pt idx="88">
                  <c:v>37256</c:v>
                </c:pt>
                <c:pt idx="89">
                  <c:v>37164</c:v>
                </c:pt>
                <c:pt idx="90">
                  <c:v>37072</c:v>
                </c:pt>
                <c:pt idx="91">
                  <c:v>36981</c:v>
                </c:pt>
                <c:pt idx="92">
                  <c:v>36891</c:v>
                </c:pt>
                <c:pt idx="93">
                  <c:v>36799</c:v>
                </c:pt>
                <c:pt idx="94">
                  <c:v>36707</c:v>
                </c:pt>
                <c:pt idx="95">
                  <c:v>36616</c:v>
                </c:pt>
                <c:pt idx="96">
                  <c:v>36525</c:v>
                </c:pt>
                <c:pt idx="97">
                  <c:v>36433</c:v>
                </c:pt>
                <c:pt idx="98">
                  <c:v>36341</c:v>
                </c:pt>
                <c:pt idx="99">
                  <c:v>36250</c:v>
                </c:pt>
                <c:pt idx="100">
                  <c:v>36160</c:v>
                </c:pt>
                <c:pt idx="101">
                  <c:v>36068</c:v>
                </c:pt>
                <c:pt idx="102">
                  <c:v>35976</c:v>
                </c:pt>
                <c:pt idx="103">
                  <c:v>35885</c:v>
                </c:pt>
                <c:pt idx="104">
                  <c:v>35795</c:v>
                </c:pt>
                <c:pt idx="105">
                  <c:v>35703</c:v>
                </c:pt>
                <c:pt idx="106">
                  <c:v>35611</c:v>
                </c:pt>
                <c:pt idx="107">
                  <c:v>35520</c:v>
                </c:pt>
                <c:pt idx="108">
                  <c:v>35430</c:v>
                </c:pt>
                <c:pt idx="109">
                  <c:v>35338</c:v>
                </c:pt>
                <c:pt idx="110">
                  <c:v>35246</c:v>
                </c:pt>
                <c:pt idx="111">
                  <c:v>35155</c:v>
                </c:pt>
                <c:pt idx="112">
                  <c:v>35064</c:v>
                </c:pt>
                <c:pt idx="113">
                  <c:v>34972</c:v>
                </c:pt>
                <c:pt idx="114">
                  <c:v>34880</c:v>
                </c:pt>
                <c:pt idx="115">
                  <c:v>34789</c:v>
                </c:pt>
                <c:pt idx="116">
                  <c:v>34699</c:v>
                </c:pt>
                <c:pt idx="117">
                  <c:v>34607</c:v>
                </c:pt>
                <c:pt idx="118">
                  <c:v>34515</c:v>
                </c:pt>
                <c:pt idx="119">
                  <c:v>34424</c:v>
                </c:pt>
                <c:pt idx="120">
                  <c:v>34334</c:v>
                </c:pt>
              </c:numCache>
            </c:numRef>
          </c:cat>
          <c:val>
            <c:numRef>
              <c:f>'G6'!$M$7:$M$127</c:f>
              <c:numCache>
                <c:formatCode>0.0</c:formatCode>
                <c:ptCount val="121"/>
                <c:pt idx="0">
                  <c:v>-0.85369044240166991</c:v>
                </c:pt>
                <c:pt idx="1">
                  <c:v>-0.90090561800500724</c:v>
                </c:pt>
                <c:pt idx="2">
                  <c:v>-0.91542078362994639</c:v>
                </c:pt>
                <c:pt idx="3">
                  <c:v>-0.93570652219962547</c:v>
                </c:pt>
                <c:pt idx="4">
                  <c:v>-0.99758566902354007</c:v>
                </c:pt>
                <c:pt idx="5">
                  <c:v>-0.96030638843450677</c:v>
                </c:pt>
                <c:pt idx="6">
                  <c:v>-0.7572917094778534</c:v>
                </c:pt>
                <c:pt idx="7">
                  <c:v>-0.69321280068558355</c:v>
                </c:pt>
                <c:pt idx="8">
                  <c:v>-0.70369289596949869</c:v>
                </c:pt>
                <c:pt idx="9">
                  <c:v>-0.6436398110460444</c:v>
                </c:pt>
                <c:pt idx="10">
                  <c:v>-0.56699812182627329</c:v>
                </c:pt>
                <c:pt idx="11">
                  <c:v>-0.58682320502633478</c:v>
                </c:pt>
                <c:pt idx="12">
                  <c:v>-0.66368824662352577</c:v>
                </c:pt>
                <c:pt idx="13">
                  <c:v>-0.62318107603254835</c:v>
                </c:pt>
                <c:pt idx="14">
                  <c:v>-0.73061478688080939</c:v>
                </c:pt>
                <c:pt idx="15">
                  <c:v>-0.72124101987439837</c:v>
                </c:pt>
                <c:pt idx="16">
                  <c:v>-0.82700027776610974</c:v>
                </c:pt>
                <c:pt idx="17">
                  <c:v>-0.83005078423384626</c:v>
                </c:pt>
                <c:pt idx="18">
                  <c:v>-0.77048541469727327</c:v>
                </c:pt>
                <c:pt idx="19">
                  <c:v>-0.81305181032227336</c:v>
                </c:pt>
                <c:pt idx="20">
                  <c:v>-0.83538883294091426</c:v>
                </c:pt>
                <c:pt idx="21">
                  <c:v>-0.85425880203334814</c:v>
                </c:pt>
                <c:pt idx="22">
                  <c:v>-0.80454004699966208</c:v>
                </c:pt>
                <c:pt idx="23">
                  <c:v>-0.82255210722791172</c:v>
                </c:pt>
                <c:pt idx="24">
                  <c:v>-0.89616058464454673</c:v>
                </c:pt>
                <c:pt idx="25">
                  <c:v>-0.89822722779330622</c:v>
                </c:pt>
                <c:pt idx="26">
                  <c:v>-0.89455822687974873</c:v>
                </c:pt>
                <c:pt idx="27">
                  <c:v>-0.92165860319436843</c:v>
                </c:pt>
                <c:pt idx="28">
                  <c:v>-1.0118059385576135</c:v>
                </c:pt>
                <c:pt idx="29">
                  <c:v>-1.0234896666697442</c:v>
                </c:pt>
                <c:pt idx="30">
                  <c:v>-1.0269072076762782</c:v>
                </c:pt>
                <c:pt idx="31">
                  <c:v>-1.0127941843021286</c:v>
                </c:pt>
                <c:pt idx="32">
                  <c:v>-1.1339217498740159</c:v>
                </c:pt>
                <c:pt idx="33">
                  <c:v>-1.1796242054074142</c:v>
                </c:pt>
                <c:pt idx="34">
                  <c:v>-1.1628871967732926</c:v>
                </c:pt>
                <c:pt idx="35">
                  <c:v>-1.1964363930029207</c:v>
                </c:pt>
                <c:pt idx="36">
                  <c:v>-1.3073351960018826</c:v>
                </c:pt>
                <c:pt idx="37">
                  <c:v>-1.3182759572289653</c:v>
                </c:pt>
                <c:pt idx="38">
                  <c:v>-1.3063004521047494</c:v>
                </c:pt>
                <c:pt idx="39">
                  <c:v>-1.2805609950011962</c:v>
                </c:pt>
                <c:pt idx="40">
                  <c:v>-1.370929659957034</c:v>
                </c:pt>
                <c:pt idx="41">
                  <c:v>-1.3672125612203019</c:v>
                </c:pt>
                <c:pt idx="42">
                  <c:v>-1.4103106564559609</c:v>
                </c:pt>
                <c:pt idx="43">
                  <c:v>-1.3982290803957031</c:v>
                </c:pt>
                <c:pt idx="44">
                  <c:v>-1.4392371775082</c:v>
                </c:pt>
                <c:pt idx="45">
                  <c:v>-1.4628569532679869</c:v>
                </c:pt>
                <c:pt idx="46">
                  <c:v>-1.4523451253084774</c:v>
                </c:pt>
                <c:pt idx="47">
                  <c:v>-1.4193863905213808</c:v>
                </c:pt>
                <c:pt idx="48">
                  <c:v>-1.450925902439876</c:v>
                </c:pt>
                <c:pt idx="49">
                  <c:v>-1.4416860630685653</c:v>
                </c:pt>
                <c:pt idx="50">
                  <c:v>-1.4488843832986749</c:v>
                </c:pt>
                <c:pt idx="51">
                  <c:v>-1.3542514046271013</c:v>
                </c:pt>
                <c:pt idx="52">
                  <c:v>-1.376162282114695</c:v>
                </c:pt>
                <c:pt idx="53">
                  <c:v>-1.30595574697232</c:v>
                </c:pt>
                <c:pt idx="54">
                  <c:v>-1.2395031537921772</c:v>
                </c:pt>
                <c:pt idx="55">
                  <c:v>-1.2185676618353087</c:v>
                </c:pt>
                <c:pt idx="56">
                  <c:v>-1.2538233723400645</c:v>
                </c:pt>
                <c:pt idx="57">
                  <c:v>-1.2108193472250444</c:v>
                </c:pt>
                <c:pt idx="58">
                  <c:v>-1.1831941213793991</c:v>
                </c:pt>
                <c:pt idx="59">
                  <c:v>-1.1425260077597117</c:v>
                </c:pt>
                <c:pt idx="60">
                  <c:v>-1.1814764720068982</c:v>
                </c:pt>
                <c:pt idx="61">
                  <c:v>-1.13056493916265</c:v>
                </c:pt>
                <c:pt idx="62">
                  <c:v>-1.0886896484024968</c:v>
                </c:pt>
                <c:pt idx="63">
                  <c:v>-1.0653718683470812</c:v>
                </c:pt>
                <c:pt idx="64">
                  <c:v>-1.1382473831125886</c:v>
                </c:pt>
                <c:pt idx="65">
                  <c:v>-1.0981860915736921</c:v>
                </c:pt>
                <c:pt idx="66">
                  <c:v>-1.0337351946289488</c:v>
                </c:pt>
                <c:pt idx="67">
                  <c:v>-1.0071498898279871</c:v>
                </c:pt>
                <c:pt idx="68">
                  <c:v>-1.0271857120374857</c:v>
                </c:pt>
                <c:pt idx="69">
                  <c:v>-0.98228294655846982</c:v>
                </c:pt>
                <c:pt idx="70">
                  <c:v>-0.94819593002314762</c:v>
                </c:pt>
                <c:pt idx="71">
                  <c:v>-0.92906533705183725</c:v>
                </c:pt>
                <c:pt idx="72">
                  <c:v>-0.94427680420884974</c:v>
                </c:pt>
                <c:pt idx="73">
                  <c:v>-0.91566278430884651</c:v>
                </c:pt>
                <c:pt idx="74">
                  <c:v>-0.8751272431932462</c:v>
                </c:pt>
                <c:pt idx="75">
                  <c:v>-0.85726476129637807</c:v>
                </c:pt>
                <c:pt idx="76">
                  <c:v>-0.89072021564077197</c:v>
                </c:pt>
                <c:pt idx="77">
                  <c:v>-0.81211989970578136</c:v>
                </c:pt>
                <c:pt idx="78">
                  <c:v>-0.77325349193046766</c:v>
                </c:pt>
                <c:pt idx="79">
                  <c:v>-0.7181856116489207</c:v>
                </c:pt>
                <c:pt idx="80">
                  <c:v>-0.73945349999999999</c:v>
                </c:pt>
                <c:pt idx="81">
                  <c:v>-0.67471819999999993</c:v>
                </c:pt>
                <c:pt idx="82">
                  <c:v>-0.64234579999999997</c:v>
                </c:pt>
                <c:pt idx="83">
                  <c:v>-0.61706479999999997</c:v>
                </c:pt>
                <c:pt idx="84">
                  <c:v>-0.5952634</c:v>
                </c:pt>
                <c:pt idx="85">
                  <c:v>-0.568797</c:v>
                </c:pt>
                <c:pt idx="86">
                  <c:v>-0.52557909999999997</c:v>
                </c:pt>
                <c:pt idx="87">
                  <c:v>-0.50473559999999995</c:v>
                </c:pt>
                <c:pt idx="88">
                  <c:v>-0.46438099999999999</c:v>
                </c:pt>
                <c:pt idx="89">
                  <c:v>-0.43363869999999999</c:v>
                </c:pt>
                <c:pt idx="90">
                  <c:v>-0.42257529999999999</c:v>
                </c:pt>
                <c:pt idx="91">
                  <c:v>-0.38881480000000002</c:v>
                </c:pt>
                <c:pt idx="92">
                  <c:v>-0.35868410000000001</c:v>
                </c:pt>
                <c:pt idx="93">
                  <c:v>-0.3025777</c:v>
                </c:pt>
                <c:pt idx="94">
                  <c:v>-0.28238950000000002</c:v>
                </c:pt>
                <c:pt idx="95">
                  <c:v>-0.26816100000000004</c:v>
                </c:pt>
                <c:pt idx="96">
                  <c:v>-0.24223030000000004</c:v>
                </c:pt>
                <c:pt idx="97">
                  <c:v>-0.22722790000000001</c:v>
                </c:pt>
                <c:pt idx="98">
                  <c:v>-0.20859160000000002</c:v>
                </c:pt>
                <c:pt idx="99">
                  <c:v>-0.20712090000000002</c:v>
                </c:pt>
                <c:pt idx="100">
                  <c:v>-0.19280260000000002</c:v>
                </c:pt>
                <c:pt idx="101">
                  <c:v>-0.17290940000000002</c:v>
                </c:pt>
                <c:pt idx="102">
                  <c:v>-0.17315120000000003</c:v>
                </c:pt>
                <c:pt idx="103">
                  <c:v>-0.16735160000000002</c:v>
                </c:pt>
                <c:pt idx="104">
                  <c:v>-0.16109310000000002</c:v>
                </c:pt>
                <c:pt idx="105">
                  <c:v>-0.14181440000000003</c:v>
                </c:pt>
                <c:pt idx="106">
                  <c:v>-0.12230440000000004</c:v>
                </c:pt>
                <c:pt idx="107">
                  <c:v>-9.306450000000005E-2</c:v>
                </c:pt>
                <c:pt idx="108">
                  <c:v>-7.0734000000000047E-2</c:v>
                </c:pt>
                <c:pt idx="109">
                  <c:v>-3.2991200000000054E-2</c:v>
                </c:pt>
                <c:pt idx="110">
                  <c:v>2.0976199999999938E-2</c:v>
                </c:pt>
                <c:pt idx="111">
                  <c:v>4.9842799999999937E-2</c:v>
                </c:pt>
                <c:pt idx="112">
                  <c:v>6.532359999999994E-2</c:v>
                </c:pt>
                <c:pt idx="113">
                  <c:v>7.0620999999999948E-2</c:v>
                </c:pt>
                <c:pt idx="114">
                  <c:v>7.392469999999994E-2</c:v>
                </c:pt>
                <c:pt idx="115">
                  <c:v>8.2355799999999937E-2</c:v>
                </c:pt>
                <c:pt idx="116">
                  <c:v>8.5696399999999937E-2</c:v>
                </c:pt>
                <c:pt idx="117">
                  <c:v>9.942149999999994E-2</c:v>
                </c:pt>
                <c:pt idx="118">
                  <c:v>0.11633599999999994</c:v>
                </c:pt>
                <c:pt idx="119">
                  <c:v>0.11602399999999993</c:v>
                </c:pt>
                <c:pt idx="120">
                  <c:v>0.11446149999999994</c:v>
                </c:pt>
              </c:numCache>
            </c:numRef>
          </c:val>
          <c:smooth val="0"/>
          <c:extLst>
            <c:ext xmlns:c16="http://schemas.microsoft.com/office/drawing/2014/chart" uri="{C3380CC4-5D6E-409C-BE32-E72D297353CC}">
              <c16:uniqueId val="{00000006-0EC6-4A35-AEB3-361A89A03B6F}"/>
            </c:ext>
          </c:extLst>
        </c:ser>
        <c:ser>
          <c:idx val="2"/>
          <c:order val="2"/>
          <c:tx>
            <c:strRef>
              <c:f>'G6'!$L$6</c:f>
              <c:strCache>
                <c:ptCount val="1"/>
                <c:pt idx="0">
                  <c:v>Čistá investiční pozice</c:v>
                </c:pt>
              </c:strCache>
            </c:strRef>
          </c:tx>
          <c:spPr>
            <a:ln w="28575" cap="rnd">
              <a:solidFill>
                <a:schemeClr val="accent3"/>
              </a:solidFill>
              <a:round/>
            </a:ln>
            <a:effectLst/>
          </c:spPr>
          <c:marker>
            <c:symbol val="diamond"/>
            <c:size val="4"/>
            <c:spPr>
              <a:solidFill>
                <a:srgbClr val="2426A9"/>
              </a:solidFill>
              <a:ln w="9525">
                <a:noFill/>
              </a:ln>
              <a:effectLst/>
            </c:spPr>
          </c:marker>
          <c:cat>
            <c:numRef>
              <c:f>'G6'!$J$7:$J$127</c:f>
              <c:numCache>
                <c:formatCode>m/d/yyyy</c:formatCode>
                <c:ptCount val="121"/>
                <c:pt idx="0">
                  <c:v>45291</c:v>
                </c:pt>
                <c:pt idx="1">
                  <c:v>45199</c:v>
                </c:pt>
                <c:pt idx="2">
                  <c:v>45107</c:v>
                </c:pt>
                <c:pt idx="3">
                  <c:v>45016</c:v>
                </c:pt>
                <c:pt idx="4">
                  <c:v>44926</c:v>
                </c:pt>
                <c:pt idx="5">
                  <c:v>44834</c:v>
                </c:pt>
                <c:pt idx="6">
                  <c:v>44742</c:v>
                </c:pt>
                <c:pt idx="7">
                  <c:v>44651</c:v>
                </c:pt>
                <c:pt idx="8">
                  <c:v>44561</c:v>
                </c:pt>
                <c:pt idx="9">
                  <c:v>44469</c:v>
                </c:pt>
                <c:pt idx="10">
                  <c:v>44377</c:v>
                </c:pt>
                <c:pt idx="11">
                  <c:v>44286</c:v>
                </c:pt>
                <c:pt idx="12">
                  <c:v>44196</c:v>
                </c:pt>
                <c:pt idx="13">
                  <c:v>44104</c:v>
                </c:pt>
                <c:pt idx="14">
                  <c:v>44012</c:v>
                </c:pt>
                <c:pt idx="15">
                  <c:v>43921</c:v>
                </c:pt>
                <c:pt idx="16">
                  <c:v>43830</c:v>
                </c:pt>
                <c:pt idx="17">
                  <c:v>43738</c:v>
                </c:pt>
                <c:pt idx="18">
                  <c:v>43646</c:v>
                </c:pt>
                <c:pt idx="19">
                  <c:v>43555</c:v>
                </c:pt>
                <c:pt idx="20">
                  <c:v>43465</c:v>
                </c:pt>
                <c:pt idx="21">
                  <c:v>43373</c:v>
                </c:pt>
                <c:pt idx="22">
                  <c:v>43281</c:v>
                </c:pt>
                <c:pt idx="23">
                  <c:v>43190</c:v>
                </c:pt>
                <c:pt idx="24">
                  <c:v>43100</c:v>
                </c:pt>
                <c:pt idx="25">
                  <c:v>43008</c:v>
                </c:pt>
                <c:pt idx="26">
                  <c:v>42916</c:v>
                </c:pt>
                <c:pt idx="27">
                  <c:v>42825</c:v>
                </c:pt>
                <c:pt idx="28">
                  <c:v>42735</c:v>
                </c:pt>
                <c:pt idx="29">
                  <c:v>42643</c:v>
                </c:pt>
                <c:pt idx="30">
                  <c:v>42551</c:v>
                </c:pt>
                <c:pt idx="31">
                  <c:v>42460</c:v>
                </c:pt>
                <c:pt idx="32">
                  <c:v>42369</c:v>
                </c:pt>
                <c:pt idx="33">
                  <c:v>42277</c:v>
                </c:pt>
                <c:pt idx="34">
                  <c:v>42185</c:v>
                </c:pt>
                <c:pt idx="35">
                  <c:v>42094</c:v>
                </c:pt>
                <c:pt idx="36">
                  <c:v>42004</c:v>
                </c:pt>
                <c:pt idx="37">
                  <c:v>41912</c:v>
                </c:pt>
                <c:pt idx="38">
                  <c:v>41820</c:v>
                </c:pt>
                <c:pt idx="39">
                  <c:v>41729</c:v>
                </c:pt>
                <c:pt idx="40">
                  <c:v>41639</c:v>
                </c:pt>
                <c:pt idx="41">
                  <c:v>41547</c:v>
                </c:pt>
                <c:pt idx="42">
                  <c:v>41455</c:v>
                </c:pt>
                <c:pt idx="43">
                  <c:v>41364</c:v>
                </c:pt>
                <c:pt idx="44">
                  <c:v>41274</c:v>
                </c:pt>
                <c:pt idx="45">
                  <c:v>41182</c:v>
                </c:pt>
                <c:pt idx="46">
                  <c:v>41090</c:v>
                </c:pt>
                <c:pt idx="47">
                  <c:v>40999</c:v>
                </c:pt>
                <c:pt idx="48">
                  <c:v>40908</c:v>
                </c:pt>
                <c:pt idx="49">
                  <c:v>40816</c:v>
                </c:pt>
                <c:pt idx="50">
                  <c:v>40724</c:v>
                </c:pt>
                <c:pt idx="51">
                  <c:v>40633</c:v>
                </c:pt>
                <c:pt idx="52">
                  <c:v>40543</c:v>
                </c:pt>
                <c:pt idx="53">
                  <c:v>40451</c:v>
                </c:pt>
                <c:pt idx="54">
                  <c:v>40359</c:v>
                </c:pt>
                <c:pt idx="55">
                  <c:v>40268</c:v>
                </c:pt>
                <c:pt idx="56">
                  <c:v>40178</c:v>
                </c:pt>
                <c:pt idx="57">
                  <c:v>40086</c:v>
                </c:pt>
                <c:pt idx="58">
                  <c:v>39994</c:v>
                </c:pt>
                <c:pt idx="59">
                  <c:v>39903</c:v>
                </c:pt>
                <c:pt idx="60">
                  <c:v>39813</c:v>
                </c:pt>
                <c:pt idx="61">
                  <c:v>39721</c:v>
                </c:pt>
                <c:pt idx="62">
                  <c:v>39629</c:v>
                </c:pt>
                <c:pt idx="63">
                  <c:v>39538</c:v>
                </c:pt>
                <c:pt idx="64">
                  <c:v>39447</c:v>
                </c:pt>
                <c:pt idx="65">
                  <c:v>39355</c:v>
                </c:pt>
                <c:pt idx="66">
                  <c:v>39263</c:v>
                </c:pt>
                <c:pt idx="67">
                  <c:v>39172</c:v>
                </c:pt>
                <c:pt idx="68">
                  <c:v>39082</c:v>
                </c:pt>
                <c:pt idx="69">
                  <c:v>38990</c:v>
                </c:pt>
                <c:pt idx="70">
                  <c:v>38898</c:v>
                </c:pt>
                <c:pt idx="71">
                  <c:v>38807</c:v>
                </c:pt>
                <c:pt idx="72">
                  <c:v>38717</c:v>
                </c:pt>
                <c:pt idx="73">
                  <c:v>38625</c:v>
                </c:pt>
                <c:pt idx="74">
                  <c:v>38533</c:v>
                </c:pt>
                <c:pt idx="75">
                  <c:v>38442</c:v>
                </c:pt>
                <c:pt idx="76">
                  <c:v>38352</c:v>
                </c:pt>
                <c:pt idx="77">
                  <c:v>38260</c:v>
                </c:pt>
                <c:pt idx="78">
                  <c:v>38168</c:v>
                </c:pt>
                <c:pt idx="79">
                  <c:v>38077</c:v>
                </c:pt>
                <c:pt idx="80">
                  <c:v>37986</c:v>
                </c:pt>
                <c:pt idx="81">
                  <c:v>37894</c:v>
                </c:pt>
                <c:pt idx="82">
                  <c:v>37802</c:v>
                </c:pt>
                <c:pt idx="83">
                  <c:v>37711</c:v>
                </c:pt>
                <c:pt idx="84">
                  <c:v>37621</c:v>
                </c:pt>
                <c:pt idx="85">
                  <c:v>37529</c:v>
                </c:pt>
                <c:pt idx="86">
                  <c:v>37437</c:v>
                </c:pt>
                <c:pt idx="87">
                  <c:v>37346</c:v>
                </c:pt>
                <c:pt idx="88">
                  <c:v>37256</c:v>
                </c:pt>
                <c:pt idx="89">
                  <c:v>37164</c:v>
                </c:pt>
                <c:pt idx="90">
                  <c:v>37072</c:v>
                </c:pt>
                <c:pt idx="91">
                  <c:v>36981</c:v>
                </c:pt>
                <c:pt idx="92">
                  <c:v>36891</c:v>
                </c:pt>
                <c:pt idx="93">
                  <c:v>36799</c:v>
                </c:pt>
                <c:pt idx="94">
                  <c:v>36707</c:v>
                </c:pt>
                <c:pt idx="95">
                  <c:v>36616</c:v>
                </c:pt>
                <c:pt idx="96">
                  <c:v>36525</c:v>
                </c:pt>
                <c:pt idx="97">
                  <c:v>36433</c:v>
                </c:pt>
                <c:pt idx="98">
                  <c:v>36341</c:v>
                </c:pt>
                <c:pt idx="99">
                  <c:v>36250</c:v>
                </c:pt>
                <c:pt idx="100">
                  <c:v>36160</c:v>
                </c:pt>
                <c:pt idx="101">
                  <c:v>36068</c:v>
                </c:pt>
                <c:pt idx="102">
                  <c:v>35976</c:v>
                </c:pt>
                <c:pt idx="103">
                  <c:v>35885</c:v>
                </c:pt>
                <c:pt idx="104">
                  <c:v>35795</c:v>
                </c:pt>
                <c:pt idx="105">
                  <c:v>35703</c:v>
                </c:pt>
                <c:pt idx="106">
                  <c:v>35611</c:v>
                </c:pt>
                <c:pt idx="107">
                  <c:v>35520</c:v>
                </c:pt>
                <c:pt idx="108">
                  <c:v>35430</c:v>
                </c:pt>
                <c:pt idx="109">
                  <c:v>35338</c:v>
                </c:pt>
                <c:pt idx="110">
                  <c:v>35246</c:v>
                </c:pt>
                <c:pt idx="111">
                  <c:v>35155</c:v>
                </c:pt>
                <c:pt idx="112">
                  <c:v>35064</c:v>
                </c:pt>
                <c:pt idx="113">
                  <c:v>34972</c:v>
                </c:pt>
                <c:pt idx="114">
                  <c:v>34880</c:v>
                </c:pt>
                <c:pt idx="115">
                  <c:v>34789</c:v>
                </c:pt>
                <c:pt idx="116">
                  <c:v>34699</c:v>
                </c:pt>
                <c:pt idx="117">
                  <c:v>34607</c:v>
                </c:pt>
                <c:pt idx="118">
                  <c:v>34515</c:v>
                </c:pt>
                <c:pt idx="119">
                  <c:v>34424</c:v>
                </c:pt>
                <c:pt idx="120">
                  <c:v>34334</c:v>
                </c:pt>
              </c:numCache>
            </c:numRef>
          </c:cat>
          <c:val>
            <c:numRef>
              <c:f>'G6'!$L$7:$L$127</c:f>
              <c:numCache>
                <c:formatCode>0.0</c:formatCode>
                <c:ptCount val="121"/>
                <c:pt idx="100">
                  <c:v>-0.11747669999999995</c:v>
                </c:pt>
                <c:pt idx="104">
                  <c:v>-0.10683740000000003</c:v>
                </c:pt>
                <c:pt idx="108">
                  <c:v>-6.8930000000000005E-2</c:v>
                </c:pt>
                <c:pt idx="112">
                  <c:v>5.8901599999999978E-2</c:v>
                </c:pt>
                <c:pt idx="116">
                  <c:v>6.6846700000000064E-2</c:v>
                </c:pt>
                <c:pt idx="120">
                  <c:v>0.11446149999999994</c:v>
                </c:pt>
              </c:numCache>
            </c:numRef>
          </c:val>
          <c:smooth val="0"/>
          <c:extLst>
            <c:ext xmlns:c16="http://schemas.microsoft.com/office/drawing/2014/chart" uri="{C3380CC4-5D6E-409C-BE32-E72D297353CC}">
              <c16:uniqueId val="{00000008-0EC6-4A35-AEB3-361A89A03B6F}"/>
            </c:ext>
          </c:extLst>
        </c:ser>
        <c:dLbls>
          <c:showLegendKey val="0"/>
          <c:showVal val="0"/>
          <c:showCatName val="0"/>
          <c:showSerName val="0"/>
          <c:showPercent val="0"/>
          <c:showBubbleSize val="0"/>
        </c:dLbls>
        <c:smooth val="0"/>
        <c:axId val="399878752"/>
        <c:axId val="399868352"/>
      </c:lineChart>
      <c:dateAx>
        <c:axId val="399878752"/>
        <c:scaling>
          <c:orientation val="minMax"/>
        </c:scaling>
        <c:delete val="0"/>
        <c:axPos val="b"/>
        <c:numFmt formatCode="yyyy" sourceLinked="0"/>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99868352"/>
        <c:crosses val="autoZero"/>
        <c:auto val="1"/>
        <c:lblOffset val="100"/>
        <c:baseTimeUnit val="months"/>
        <c:majorUnit val="24"/>
        <c:majorTimeUnit val="months"/>
      </c:dateAx>
      <c:valAx>
        <c:axId val="399868352"/>
        <c:scaling>
          <c:orientation val="minMax"/>
        </c:scaling>
        <c:delete val="0"/>
        <c:axPos val="l"/>
        <c:majorGridlines>
          <c:spPr>
            <a:ln w="6350" cap="flat" cmpd="sng" algn="ctr">
              <a:solidFill>
                <a:srgbClr val="D2D2D2"/>
              </a:solidFill>
              <a:round/>
            </a:ln>
            <a:effectLst/>
          </c:spPr>
        </c:majorGridlines>
        <c:numFmt formatCode="General" sourceLinked="0"/>
        <c:majorTickMark val="none"/>
        <c:minorTickMark val="none"/>
        <c:tickLblPos val="nextTo"/>
        <c:spPr>
          <a:solidFill>
            <a:schemeClr val="bg1"/>
          </a:solidFill>
          <a:ln w="6350">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99878752"/>
        <c:crosses val="autoZero"/>
        <c:crossBetween val="between"/>
      </c:valAx>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'G6'!$K$5</c:f>
              <c:strCache>
                <c:ptCount val="1"/>
                <c:pt idx="0">
                  <c:v>NIIP</c:v>
                </c:pt>
              </c:strCache>
            </c:strRef>
          </c:tx>
          <c:spPr>
            <a:ln w="28575" cap="rnd">
              <a:solidFill>
                <a:srgbClr val="2426A9"/>
              </a:solidFill>
              <a:round/>
            </a:ln>
            <a:effectLst/>
          </c:spPr>
          <c:marker>
            <c:symbol val="none"/>
          </c:marker>
          <c:cat>
            <c:numRef>
              <c:f>'G6'!$J$7:$J$127</c:f>
              <c:numCache>
                <c:formatCode>m/d/yyyy</c:formatCode>
                <c:ptCount val="121"/>
                <c:pt idx="0">
                  <c:v>45291</c:v>
                </c:pt>
                <c:pt idx="1">
                  <c:v>45199</c:v>
                </c:pt>
                <c:pt idx="2">
                  <c:v>45107</c:v>
                </c:pt>
                <c:pt idx="3">
                  <c:v>45016</c:v>
                </c:pt>
                <c:pt idx="4">
                  <c:v>44926</c:v>
                </c:pt>
                <c:pt idx="5">
                  <c:v>44834</c:v>
                </c:pt>
                <c:pt idx="6">
                  <c:v>44742</c:v>
                </c:pt>
                <c:pt idx="7">
                  <c:v>44651</c:v>
                </c:pt>
                <c:pt idx="8">
                  <c:v>44561</c:v>
                </c:pt>
                <c:pt idx="9">
                  <c:v>44469</c:v>
                </c:pt>
                <c:pt idx="10">
                  <c:v>44377</c:v>
                </c:pt>
                <c:pt idx="11">
                  <c:v>44286</c:v>
                </c:pt>
                <c:pt idx="12">
                  <c:v>44196</c:v>
                </c:pt>
                <c:pt idx="13">
                  <c:v>44104</c:v>
                </c:pt>
                <c:pt idx="14">
                  <c:v>44012</c:v>
                </c:pt>
                <c:pt idx="15">
                  <c:v>43921</c:v>
                </c:pt>
                <c:pt idx="16">
                  <c:v>43830</c:v>
                </c:pt>
                <c:pt idx="17">
                  <c:v>43738</c:v>
                </c:pt>
                <c:pt idx="18">
                  <c:v>43646</c:v>
                </c:pt>
                <c:pt idx="19">
                  <c:v>43555</c:v>
                </c:pt>
                <c:pt idx="20">
                  <c:v>43465</c:v>
                </c:pt>
                <c:pt idx="21">
                  <c:v>43373</c:v>
                </c:pt>
                <c:pt idx="22">
                  <c:v>43281</c:v>
                </c:pt>
                <c:pt idx="23">
                  <c:v>43190</c:v>
                </c:pt>
                <c:pt idx="24">
                  <c:v>43100</c:v>
                </c:pt>
                <c:pt idx="25">
                  <c:v>43008</c:v>
                </c:pt>
                <c:pt idx="26">
                  <c:v>42916</c:v>
                </c:pt>
                <c:pt idx="27">
                  <c:v>42825</c:v>
                </c:pt>
                <c:pt idx="28">
                  <c:v>42735</c:v>
                </c:pt>
                <c:pt idx="29">
                  <c:v>42643</c:v>
                </c:pt>
                <c:pt idx="30">
                  <c:v>42551</c:v>
                </c:pt>
                <c:pt idx="31">
                  <c:v>42460</c:v>
                </c:pt>
                <c:pt idx="32">
                  <c:v>42369</c:v>
                </c:pt>
                <c:pt idx="33">
                  <c:v>42277</c:v>
                </c:pt>
                <c:pt idx="34">
                  <c:v>42185</c:v>
                </c:pt>
                <c:pt idx="35">
                  <c:v>42094</c:v>
                </c:pt>
                <c:pt idx="36">
                  <c:v>42004</c:v>
                </c:pt>
                <c:pt idx="37">
                  <c:v>41912</c:v>
                </c:pt>
                <c:pt idx="38">
                  <c:v>41820</c:v>
                </c:pt>
                <c:pt idx="39">
                  <c:v>41729</c:v>
                </c:pt>
                <c:pt idx="40">
                  <c:v>41639</c:v>
                </c:pt>
                <c:pt idx="41">
                  <c:v>41547</c:v>
                </c:pt>
                <c:pt idx="42">
                  <c:v>41455</c:v>
                </c:pt>
                <c:pt idx="43">
                  <c:v>41364</c:v>
                </c:pt>
                <c:pt idx="44">
                  <c:v>41274</c:v>
                </c:pt>
                <c:pt idx="45">
                  <c:v>41182</c:v>
                </c:pt>
                <c:pt idx="46">
                  <c:v>41090</c:v>
                </c:pt>
                <c:pt idx="47">
                  <c:v>40999</c:v>
                </c:pt>
                <c:pt idx="48">
                  <c:v>40908</c:v>
                </c:pt>
                <c:pt idx="49">
                  <c:v>40816</c:v>
                </c:pt>
                <c:pt idx="50">
                  <c:v>40724</c:v>
                </c:pt>
                <c:pt idx="51">
                  <c:v>40633</c:v>
                </c:pt>
                <c:pt idx="52">
                  <c:v>40543</c:v>
                </c:pt>
                <c:pt idx="53">
                  <c:v>40451</c:v>
                </c:pt>
                <c:pt idx="54">
                  <c:v>40359</c:v>
                </c:pt>
                <c:pt idx="55">
                  <c:v>40268</c:v>
                </c:pt>
                <c:pt idx="56">
                  <c:v>40178</c:v>
                </c:pt>
                <c:pt idx="57">
                  <c:v>40086</c:v>
                </c:pt>
                <c:pt idx="58">
                  <c:v>39994</c:v>
                </c:pt>
                <c:pt idx="59">
                  <c:v>39903</c:v>
                </c:pt>
                <c:pt idx="60">
                  <c:v>39813</c:v>
                </c:pt>
                <c:pt idx="61">
                  <c:v>39721</c:v>
                </c:pt>
                <c:pt idx="62">
                  <c:v>39629</c:v>
                </c:pt>
                <c:pt idx="63">
                  <c:v>39538</c:v>
                </c:pt>
                <c:pt idx="64">
                  <c:v>39447</c:v>
                </c:pt>
                <c:pt idx="65">
                  <c:v>39355</c:v>
                </c:pt>
                <c:pt idx="66">
                  <c:v>39263</c:v>
                </c:pt>
                <c:pt idx="67">
                  <c:v>39172</c:v>
                </c:pt>
                <c:pt idx="68">
                  <c:v>39082</c:v>
                </c:pt>
                <c:pt idx="69">
                  <c:v>38990</c:v>
                </c:pt>
                <c:pt idx="70">
                  <c:v>38898</c:v>
                </c:pt>
                <c:pt idx="71">
                  <c:v>38807</c:v>
                </c:pt>
                <c:pt idx="72">
                  <c:v>38717</c:v>
                </c:pt>
                <c:pt idx="73">
                  <c:v>38625</c:v>
                </c:pt>
                <c:pt idx="74">
                  <c:v>38533</c:v>
                </c:pt>
                <c:pt idx="75">
                  <c:v>38442</c:v>
                </c:pt>
                <c:pt idx="76">
                  <c:v>38352</c:v>
                </c:pt>
                <c:pt idx="77">
                  <c:v>38260</c:v>
                </c:pt>
                <c:pt idx="78">
                  <c:v>38168</c:v>
                </c:pt>
                <c:pt idx="79">
                  <c:v>38077</c:v>
                </c:pt>
                <c:pt idx="80">
                  <c:v>37986</c:v>
                </c:pt>
                <c:pt idx="81">
                  <c:v>37894</c:v>
                </c:pt>
                <c:pt idx="82">
                  <c:v>37802</c:v>
                </c:pt>
                <c:pt idx="83">
                  <c:v>37711</c:v>
                </c:pt>
                <c:pt idx="84">
                  <c:v>37621</c:v>
                </c:pt>
                <c:pt idx="85">
                  <c:v>37529</c:v>
                </c:pt>
                <c:pt idx="86">
                  <c:v>37437</c:v>
                </c:pt>
                <c:pt idx="87">
                  <c:v>37346</c:v>
                </c:pt>
                <c:pt idx="88">
                  <c:v>37256</c:v>
                </c:pt>
                <c:pt idx="89">
                  <c:v>37164</c:v>
                </c:pt>
                <c:pt idx="90">
                  <c:v>37072</c:v>
                </c:pt>
                <c:pt idx="91">
                  <c:v>36981</c:v>
                </c:pt>
                <c:pt idx="92">
                  <c:v>36891</c:v>
                </c:pt>
                <c:pt idx="93">
                  <c:v>36799</c:v>
                </c:pt>
                <c:pt idx="94">
                  <c:v>36707</c:v>
                </c:pt>
                <c:pt idx="95">
                  <c:v>36616</c:v>
                </c:pt>
                <c:pt idx="96">
                  <c:v>36525</c:v>
                </c:pt>
                <c:pt idx="97">
                  <c:v>36433</c:v>
                </c:pt>
                <c:pt idx="98">
                  <c:v>36341</c:v>
                </c:pt>
                <c:pt idx="99">
                  <c:v>36250</c:v>
                </c:pt>
                <c:pt idx="100">
                  <c:v>36160</c:v>
                </c:pt>
                <c:pt idx="101">
                  <c:v>36068</c:v>
                </c:pt>
                <c:pt idx="102">
                  <c:v>35976</c:v>
                </c:pt>
                <c:pt idx="103">
                  <c:v>35885</c:v>
                </c:pt>
                <c:pt idx="104">
                  <c:v>35795</c:v>
                </c:pt>
                <c:pt idx="105">
                  <c:v>35703</c:v>
                </c:pt>
                <c:pt idx="106">
                  <c:v>35611</c:v>
                </c:pt>
                <c:pt idx="107">
                  <c:v>35520</c:v>
                </c:pt>
                <c:pt idx="108">
                  <c:v>35430</c:v>
                </c:pt>
                <c:pt idx="109">
                  <c:v>35338</c:v>
                </c:pt>
                <c:pt idx="110">
                  <c:v>35246</c:v>
                </c:pt>
                <c:pt idx="111">
                  <c:v>35155</c:v>
                </c:pt>
                <c:pt idx="112">
                  <c:v>35064</c:v>
                </c:pt>
                <c:pt idx="113">
                  <c:v>34972</c:v>
                </c:pt>
                <c:pt idx="114">
                  <c:v>34880</c:v>
                </c:pt>
                <c:pt idx="115">
                  <c:v>34789</c:v>
                </c:pt>
                <c:pt idx="116">
                  <c:v>34699</c:v>
                </c:pt>
                <c:pt idx="117">
                  <c:v>34607</c:v>
                </c:pt>
                <c:pt idx="118">
                  <c:v>34515</c:v>
                </c:pt>
                <c:pt idx="119">
                  <c:v>34424</c:v>
                </c:pt>
                <c:pt idx="120">
                  <c:v>34334</c:v>
                </c:pt>
              </c:numCache>
            </c:numRef>
          </c:cat>
          <c:val>
            <c:numRef>
              <c:f>'G6'!$K$7:$K$127</c:f>
              <c:numCache>
                <c:formatCode>0.0</c:formatCode>
                <c:ptCount val="121"/>
                <c:pt idx="0">
                  <c:v>-0.966681660154595</c:v>
                </c:pt>
                <c:pt idx="1">
                  <c:v>-1.0149346282991889</c:v>
                </c:pt>
                <c:pt idx="2">
                  <c:v>-1.17581433556495</c:v>
                </c:pt>
                <c:pt idx="3">
                  <c:v>-1.3123313941709613</c:v>
                </c:pt>
                <c:pt idx="4">
                  <c:v>-1.269776023170524</c:v>
                </c:pt>
                <c:pt idx="5">
                  <c:v>-1.4565892238832727</c:v>
                </c:pt>
                <c:pt idx="6">
                  <c:v>-1.1397104465291457</c:v>
                </c:pt>
                <c:pt idx="7">
                  <c:v>-1.0267895883122626</c:v>
                </c:pt>
                <c:pt idx="8">
                  <c:v>-0.88302960882899795</c:v>
                </c:pt>
                <c:pt idx="9">
                  <c:v>-0.88951567121212161</c:v>
                </c:pt>
                <c:pt idx="10">
                  <c:v>-0.79112931552021126</c:v>
                </c:pt>
                <c:pt idx="11">
                  <c:v>-0.74560265399202319</c:v>
                </c:pt>
                <c:pt idx="12">
                  <c:v>-0.92854302071398287</c:v>
                </c:pt>
                <c:pt idx="13">
                  <c:v>-0.80894331389356078</c:v>
                </c:pt>
                <c:pt idx="14">
                  <c:v>-0.93299248991031269</c:v>
                </c:pt>
                <c:pt idx="15">
                  <c:v>-0.86213940078287277</c:v>
                </c:pt>
                <c:pt idx="16">
                  <c:v>-1.1465420095311791</c:v>
                </c:pt>
                <c:pt idx="17">
                  <c:v>-1.1106210583240719</c:v>
                </c:pt>
                <c:pt idx="18">
                  <c:v>-1.1547038141836949</c:v>
                </c:pt>
                <c:pt idx="19">
                  <c:v>-1.1481258578980782</c:v>
                </c:pt>
                <c:pt idx="20">
                  <c:v>-1.3199358486505064</c:v>
                </c:pt>
                <c:pt idx="21">
                  <c:v>-1.2053502631829964</c:v>
                </c:pt>
                <c:pt idx="22">
                  <c:v>-1.1524573789976198</c:v>
                </c:pt>
                <c:pt idx="23">
                  <c:v>-1.2231653972276362</c:v>
                </c:pt>
                <c:pt idx="24">
                  <c:v>-1.2731740163318301</c:v>
                </c:pt>
                <c:pt idx="25">
                  <c:v>-1.2688767751964667</c:v>
                </c:pt>
                <c:pt idx="26">
                  <c:v>-1.2038783993434059</c:v>
                </c:pt>
                <c:pt idx="27">
                  <c:v>-1.0432924554974685</c:v>
                </c:pt>
                <c:pt idx="28">
                  <c:v>-1.3043150574865685</c:v>
                </c:pt>
                <c:pt idx="29">
                  <c:v>-1.3712162632666518</c:v>
                </c:pt>
                <c:pt idx="30">
                  <c:v>-1.3719133848465668</c:v>
                </c:pt>
                <c:pt idx="31">
                  <c:v>-1.4060512659688829</c:v>
                </c:pt>
                <c:pt idx="32">
                  <c:v>-1.5230429512920556</c:v>
                </c:pt>
                <c:pt idx="33">
                  <c:v>-1.473266986394989</c:v>
                </c:pt>
                <c:pt idx="34">
                  <c:v>-1.3941228690099503</c:v>
                </c:pt>
                <c:pt idx="35">
                  <c:v>-1.3932206745395019</c:v>
                </c:pt>
                <c:pt idx="36">
                  <c:v>-1.5770787937379909</c:v>
                </c:pt>
                <c:pt idx="37">
                  <c:v>-1.6308101440424467</c:v>
                </c:pt>
                <c:pt idx="38">
                  <c:v>-1.6423435293513602</c:v>
                </c:pt>
                <c:pt idx="39">
                  <c:v>-1.5793372569086208</c:v>
                </c:pt>
                <c:pt idx="40">
                  <c:v>-1.6951492663911574</c:v>
                </c:pt>
                <c:pt idx="41">
                  <c:v>-1.7617886286184705</c:v>
                </c:pt>
                <c:pt idx="42">
                  <c:v>-1.8278820240882581</c:v>
                </c:pt>
                <c:pt idx="43">
                  <c:v>-1.7896876374466382</c:v>
                </c:pt>
                <c:pt idx="44">
                  <c:v>-1.8640926438649374</c:v>
                </c:pt>
                <c:pt idx="45">
                  <c:v>-1.9045446185451194</c:v>
                </c:pt>
                <c:pt idx="46">
                  <c:v>-1.8760004103936485</c:v>
                </c:pt>
                <c:pt idx="47">
                  <c:v>-1.8905944434342277</c:v>
                </c:pt>
                <c:pt idx="48">
                  <c:v>-1.8227510432450131</c:v>
                </c:pt>
                <c:pt idx="49">
                  <c:v>-1.8793675278132391</c:v>
                </c:pt>
                <c:pt idx="50">
                  <c:v>-1.9062989515367201</c:v>
                </c:pt>
                <c:pt idx="51">
                  <c:v>-1.8418709344877673</c:v>
                </c:pt>
                <c:pt idx="52">
                  <c:v>-1.8227682562508674</c:v>
                </c:pt>
                <c:pt idx="53">
                  <c:v>-1.804794926436309</c:v>
                </c:pt>
                <c:pt idx="54">
                  <c:v>-1.7146568941626181</c:v>
                </c:pt>
                <c:pt idx="55">
                  <c:v>-1.7173929287436966</c:v>
                </c:pt>
                <c:pt idx="56">
                  <c:v>-1.7255246605693213</c:v>
                </c:pt>
                <c:pt idx="57">
                  <c:v>-1.715161261171529</c:v>
                </c:pt>
                <c:pt idx="58">
                  <c:v>-1.6500383287315121</c:v>
                </c:pt>
                <c:pt idx="59">
                  <c:v>-1.5225294669137914</c:v>
                </c:pt>
                <c:pt idx="60">
                  <c:v>-1.5338529812526778</c:v>
                </c:pt>
                <c:pt idx="61">
                  <c:v>-1.502240940184673</c:v>
                </c:pt>
                <c:pt idx="62">
                  <c:v>-1.4800488625117301</c:v>
                </c:pt>
                <c:pt idx="63">
                  <c:v>-1.3988403334795427</c:v>
                </c:pt>
                <c:pt idx="64">
                  <c:v>-1.3981702547714658</c:v>
                </c:pt>
                <c:pt idx="65">
                  <c:v>-1.324650350834375</c:v>
                </c:pt>
                <c:pt idx="66">
                  <c:v>-1.1804512856622971</c:v>
                </c:pt>
                <c:pt idx="67">
                  <c:v>-1.0845106010881276</c:v>
                </c:pt>
                <c:pt idx="68">
                  <c:v>-0.98855448931428391</c:v>
                </c:pt>
                <c:pt idx="69">
                  <c:v>-0.90517112031062308</c:v>
                </c:pt>
                <c:pt idx="70">
                  <c:v>-0.86605375765594628</c:v>
                </c:pt>
                <c:pt idx="71">
                  <c:v>-0.80704857844822753</c:v>
                </c:pt>
                <c:pt idx="72">
                  <c:v>-0.75380922794552097</c:v>
                </c:pt>
                <c:pt idx="73">
                  <c:v>-0.77895906471503507</c:v>
                </c:pt>
                <c:pt idx="74">
                  <c:v>-0.7093902239467732</c:v>
                </c:pt>
                <c:pt idx="75">
                  <c:v>-0.72964092825701921</c:v>
                </c:pt>
                <c:pt idx="76">
                  <c:v>-0.73405711385645511</c:v>
                </c:pt>
                <c:pt idx="77">
                  <c:v>-0.58237945867194851</c:v>
                </c:pt>
                <c:pt idx="78">
                  <c:v>-0.52342018380038124</c:v>
                </c:pt>
                <c:pt idx="79">
                  <c:v>-0.43844753993696267</c:v>
                </c:pt>
                <c:pt idx="80">
                  <c:v>-0.5274837</c:v>
                </c:pt>
                <c:pt idx="81">
                  <c:v>-0.4368622000000002</c:v>
                </c:pt>
                <c:pt idx="82">
                  <c:v>-0.39293289999999992</c:v>
                </c:pt>
                <c:pt idx="83">
                  <c:v>-0.36222039999999989</c:v>
                </c:pt>
                <c:pt idx="84">
                  <c:v>-0.39725480000000002</c:v>
                </c:pt>
                <c:pt idx="85">
                  <c:v>-0.38016280000000002</c:v>
                </c:pt>
                <c:pt idx="86">
                  <c:v>-0.35998309999999983</c:v>
                </c:pt>
                <c:pt idx="87">
                  <c:v>-0.38561779999999979</c:v>
                </c:pt>
                <c:pt idx="88">
                  <c:v>-0.24406769999999994</c:v>
                </c:pt>
                <c:pt idx="89">
                  <c:v>-0.22747490000000015</c:v>
                </c:pt>
                <c:pt idx="90">
                  <c:v>-0.22184279999999981</c:v>
                </c:pt>
                <c:pt idx="91">
                  <c:v>-0.20930659999999987</c:v>
                </c:pt>
                <c:pt idx="92">
                  <c:v>-0.19186930000000005</c:v>
                </c:pt>
                <c:pt idx="93">
                  <c:v>-0.1261285</c:v>
                </c:pt>
                <c:pt idx="94">
                  <c:v>-0.13762640000000015</c:v>
                </c:pt>
                <c:pt idx="95">
                  <c:v>-0.14784689999999967</c:v>
                </c:pt>
                <c:pt idx="96">
                  <c:v>-0.11093839999999991</c:v>
                </c:pt>
              </c:numCache>
            </c:numRef>
          </c:val>
          <c:smooth val="0"/>
          <c:extLst>
            <c:ext xmlns:c16="http://schemas.microsoft.com/office/drawing/2014/chart" uri="{C3380CC4-5D6E-409C-BE32-E72D297353CC}">
              <c16:uniqueId val="{00000000-7129-498F-A28F-120A2F9AE2B1}"/>
            </c:ext>
          </c:extLst>
        </c:ser>
        <c:ser>
          <c:idx val="1"/>
          <c:order val="1"/>
          <c:tx>
            <c:strRef>
              <c:f>'G6'!$M$5</c:f>
              <c:strCache>
                <c:ptCount val="1"/>
                <c:pt idx="0">
                  <c:v>Cumulative CA+KA+E&amp;O</c:v>
                </c:pt>
              </c:strCache>
            </c:strRef>
          </c:tx>
          <c:spPr>
            <a:ln w="28575" cap="rnd">
              <a:solidFill>
                <a:srgbClr val="D52B1E"/>
              </a:solidFill>
              <a:round/>
            </a:ln>
            <a:effectLst/>
          </c:spPr>
          <c:marker>
            <c:symbol val="none"/>
          </c:marker>
          <c:cat>
            <c:numRef>
              <c:f>'G6'!$J$7:$J$127</c:f>
              <c:numCache>
                <c:formatCode>m/d/yyyy</c:formatCode>
                <c:ptCount val="121"/>
                <c:pt idx="0">
                  <c:v>45291</c:v>
                </c:pt>
                <c:pt idx="1">
                  <c:v>45199</c:v>
                </c:pt>
                <c:pt idx="2">
                  <c:v>45107</c:v>
                </c:pt>
                <c:pt idx="3">
                  <c:v>45016</c:v>
                </c:pt>
                <c:pt idx="4">
                  <c:v>44926</c:v>
                </c:pt>
                <c:pt idx="5">
                  <c:v>44834</c:v>
                </c:pt>
                <c:pt idx="6">
                  <c:v>44742</c:v>
                </c:pt>
                <c:pt idx="7">
                  <c:v>44651</c:v>
                </c:pt>
                <c:pt idx="8">
                  <c:v>44561</c:v>
                </c:pt>
                <c:pt idx="9">
                  <c:v>44469</c:v>
                </c:pt>
                <c:pt idx="10">
                  <c:v>44377</c:v>
                </c:pt>
                <c:pt idx="11">
                  <c:v>44286</c:v>
                </c:pt>
                <c:pt idx="12">
                  <c:v>44196</c:v>
                </c:pt>
                <c:pt idx="13">
                  <c:v>44104</c:v>
                </c:pt>
                <c:pt idx="14">
                  <c:v>44012</c:v>
                </c:pt>
                <c:pt idx="15">
                  <c:v>43921</c:v>
                </c:pt>
                <c:pt idx="16">
                  <c:v>43830</c:v>
                </c:pt>
                <c:pt idx="17">
                  <c:v>43738</c:v>
                </c:pt>
                <c:pt idx="18">
                  <c:v>43646</c:v>
                </c:pt>
                <c:pt idx="19">
                  <c:v>43555</c:v>
                </c:pt>
                <c:pt idx="20">
                  <c:v>43465</c:v>
                </c:pt>
                <c:pt idx="21">
                  <c:v>43373</c:v>
                </c:pt>
                <c:pt idx="22">
                  <c:v>43281</c:v>
                </c:pt>
                <c:pt idx="23">
                  <c:v>43190</c:v>
                </c:pt>
                <c:pt idx="24">
                  <c:v>43100</c:v>
                </c:pt>
                <c:pt idx="25">
                  <c:v>43008</c:v>
                </c:pt>
                <c:pt idx="26">
                  <c:v>42916</c:v>
                </c:pt>
                <c:pt idx="27">
                  <c:v>42825</c:v>
                </c:pt>
                <c:pt idx="28">
                  <c:v>42735</c:v>
                </c:pt>
                <c:pt idx="29">
                  <c:v>42643</c:v>
                </c:pt>
                <c:pt idx="30">
                  <c:v>42551</c:v>
                </c:pt>
                <c:pt idx="31">
                  <c:v>42460</c:v>
                </c:pt>
                <c:pt idx="32">
                  <c:v>42369</c:v>
                </c:pt>
                <c:pt idx="33">
                  <c:v>42277</c:v>
                </c:pt>
                <c:pt idx="34">
                  <c:v>42185</c:v>
                </c:pt>
                <c:pt idx="35">
                  <c:v>42094</c:v>
                </c:pt>
                <c:pt idx="36">
                  <c:v>42004</c:v>
                </c:pt>
                <c:pt idx="37">
                  <c:v>41912</c:v>
                </c:pt>
                <c:pt idx="38">
                  <c:v>41820</c:v>
                </c:pt>
                <c:pt idx="39">
                  <c:v>41729</c:v>
                </c:pt>
                <c:pt idx="40">
                  <c:v>41639</c:v>
                </c:pt>
                <c:pt idx="41">
                  <c:v>41547</c:v>
                </c:pt>
                <c:pt idx="42">
                  <c:v>41455</c:v>
                </c:pt>
                <c:pt idx="43">
                  <c:v>41364</c:v>
                </c:pt>
                <c:pt idx="44">
                  <c:v>41274</c:v>
                </c:pt>
                <c:pt idx="45">
                  <c:v>41182</c:v>
                </c:pt>
                <c:pt idx="46">
                  <c:v>41090</c:v>
                </c:pt>
                <c:pt idx="47">
                  <c:v>40999</c:v>
                </c:pt>
                <c:pt idx="48">
                  <c:v>40908</c:v>
                </c:pt>
                <c:pt idx="49">
                  <c:v>40816</c:v>
                </c:pt>
                <c:pt idx="50">
                  <c:v>40724</c:v>
                </c:pt>
                <c:pt idx="51">
                  <c:v>40633</c:v>
                </c:pt>
                <c:pt idx="52">
                  <c:v>40543</c:v>
                </c:pt>
                <c:pt idx="53">
                  <c:v>40451</c:v>
                </c:pt>
                <c:pt idx="54">
                  <c:v>40359</c:v>
                </c:pt>
                <c:pt idx="55">
                  <c:v>40268</c:v>
                </c:pt>
                <c:pt idx="56">
                  <c:v>40178</c:v>
                </c:pt>
                <c:pt idx="57">
                  <c:v>40086</c:v>
                </c:pt>
                <c:pt idx="58">
                  <c:v>39994</c:v>
                </c:pt>
                <c:pt idx="59">
                  <c:v>39903</c:v>
                </c:pt>
                <c:pt idx="60">
                  <c:v>39813</c:v>
                </c:pt>
                <c:pt idx="61">
                  <c:v>39721</c:v>
                </c:pt>
                <c:pt idx="62">
                  <c:v>39629</c:v>
                </c:pt>
                <c:pt idx="63">
                  <c:v>39538</c:v>
                </c:pt>
                <c:pt idx="64">
                  <c:v>39447</c:v>
                </c:pt>
                <c:pt idx="65">
                  <c:v>39355</c:v>
                </c:pt>
                <c:pt idx="66">
                  <c:v>39263</c:v>
                </c:pt>
                <c:pt idx="67">
                  <c:v>39172</c:v>
                </c:pt>
                <c:pt idx="68">
                  <c:v>39082</c:v>
                </c:pt>
                <c:pt idx="69">
                  <c:v>38990</c:v>
                </c:pt>
                <c:pt idx="70">
                  <c:v>38898</c:v>
                </c:pt>
                <c:pt idx="71">
                  <c:v>38807</c:v>
                </c:pt>
                <c:pt idx="72">
                  <c:v>38717</c:v>
                </c:pt>
                <c:pt idx="73">
                  <c:v>38625</c:v>
                </c:pt>
                <c:pt idx="74">
                  <c:v>38533</c:v>
                </c:pt>
                <c:pt idx="75">
                  <c:v>38442</c:v>
                </c:pt>
                <c:pt idx="76">
                  <c:v>38352</c:v>
                </c:pt>
                <c:pt idx="77">
                  <c:v>38260</c:v>
                </c:pt>
                <c:pt idx="78">
                  <c:v>38168</c:v>
                </c:pt>
                <c:pt idx="79">
                  <c:v>38077</c:v>
                </c:pt>
                <c:pt idx="80">
                  <c:v>37986</c:v>
                </c:pt>
                <c:pt idx="81">
                  <c:v>37894</c:v>
                </c:pt>
                <c:pt idx="82">
                  <c:v>37802</c:v>
                </c:pt>
                <c:pt idx="83">
                  <c:v>37711</c:v>
                </c:pt>
                <c:pt idx="84">
                  <c:v>37621</c:v>
                </c:pt>
                <c:pt idx="85">
                  <c:v>37529</c:v>
                </c:pt>
                <c:pt idx="86">
                  <c:v>37437</c:v>
                </c:pt>
                <c:pt idx="87">
                  <c:v>37346</c:v>
                </c:pt>
                <c:pt idx="88">
                  <c:v>37256</c:v>
                </c:pt>
                <c:pt idx="89">
                  <c:v>37164</c:v>
                </c:pt>
                <c:pt idx="90">
                  <c:v>37072</c:v>
                </c:pt>
                <c:pt idx="91">
                  <c:v>36981</c:v>
                </c:pt>
                <c:pt idx="92">
                  <c:v>36891</c:v>
                </c:pt>
                <c:pt idx="93">
                  <c:v>36799</c:v>
                </c:pt>
                <c:pt idx="94">
                  <c:v>36707</c:v>
                </c:pt>
                <c:pt idx="95">
                  <c:v>36616</c:v>
                </c:pt>
                <c:pt idx="96">
                  <c:v>36525</c:v>
                </c:pt>
                <c:pt idx="97">
                  <c:v>36433</c:v>
                </c:pt>
                <c:pt idx="98">
                  <c:v>36341</c:v>
                </c:pt>
                <c:pt idx="99">
                  <c:v>36250</c:v>
                </c:pt>
                <c:pt idx="100">
                  <c:v>36160</c:v>
                </c:pt>
                <c:pt idx="101">
                  <c:v>36068</c:v>
                </c:pt>
                <c:pt idx="102">
                  <c:v>35976</c:v>
                </c:pt>
                <c:pt idx="103">
                  <c:v>35885</c:v>
                </c:pt>
                <c:pt idx="104">
                  <c:v>35795</c:v>
                </c:pt>
                <c:pt idx="105">
                  <c:v>35703</c:v>
                </c:pt>
                <c:pt idx="106">
                  <c:v>35611</c:v>
                </c:pt>
                <c:pt idx="107">
                  <c:v>35520</c:v>
                </c:pt>
                <c:pt idx="108">
                  <c:v>35430</c:v>
                </c:pt>
                <c:pt idx="109">
                  <c:v>35338</c:v>
                </c:pt>
                <c:pt idx="110">
                  <c:v>35246</c:v>
                </c:pt>
                <c:pt idx="111">
                  <c:v>35155</c:v>
                </c:pt>
                <c:pt idx="112">
                  <c:v>35064</c:v>
                </c:pt>
                <c:pt idx="113">
                  <c:v>34972</c:v>
                </c:pt>
                <c:pt idx="114">
                  <c:v>34880</c:v>
                </c:pt>
                <c:pt idx="115">
                  <c:v>34789</c:v>
                </c:pt>
                <c:pt idx="116">
                  <c:v>34699</c:v>
                </c:pt>
                <c:pt idx="117">
                  <c:v>34607</c:v>
                </c:pt>
                <c:pt idx="118">
                  <c:v>34515</c:v>
                </c:pt>
                <c:pt idx="119">
                  <c:v>34424</c:v>
                </c:pt>
                <c:pt idx="120">
                  <c:v>34334</c:v>
                </c:pt>
              </c:numCache>
            </c:numRef>
          </c:cat>
          <c:val>
            <c:numRef>
              <c:f>'G6'!$M$7:$M$127</c:f>
              <c:numCache>
                <c:formatCode>0.0</c:formatCode>
                <c:ptCount val="121"/>
                <c:pt idx="0">
                  <c:v>-0.85369044240166991</c:v>
                </c:pt>
                <c:pt idx="1">
                  <c:v>-0.90090561800500724</c:v>
                </c:pt>
                <c:pt idx="2">
                  <c:v>-0.91542078362994639</c:v>
                </c:pt>
                <c:pt idx="3">
                  <c:v>-0.93570652219962547</c:v>
                </c:pt>
                <c:pt idx="4">
                  <c:v>-0.99758566902354007</c:v>
                </c:pt>
                <c:pt idx="5">
                  <c:v>-0.96030638843450677</c:v>
                </c:pt>
                <c:pt idx="6">
                  <c:v>-0.7572917094778534</c:v>
                </c:pt>
                <c:pt idx="7">
                  <c:v>-0.69321280068558355</c:v>
                </c:pt>
                <c:pt idx="8">
                  <c:v>-0.70369289596949869</c:v>
                </c:pt>
                <c:pt idx="9">
                  <c:v>-0.6436398110460444</c:v>
                </c:pt>
                <c:pt idx="10">
                  <c:v>-0.56699812182627329</c:v>
                </c:pt>
                <c:pt idx="11">
                  <c:v>-0.58682320502633478</c:v>
                </c:pt>
                <c:pt idx="12">
                  <c:v>-0.66368824662352577</c:v>
                </c:pt>
                <c:pt idx="13">
                  <c:v>-0.62318107603254835</c:v>
                </c:pt>
                <c:pt idx="14">
                  <c:v>-0.73061478688080939</c:v>
                </c:pt>
                <c:pt idx="15">
                  <c:v>-0.72124101987439837</c:v>
                </c:pt>
                <c:pt idx="16">
                  <c:v>-0.82700027776610974</c:v>
                </c:pt>
                <c:pt idx="17">
                  <c:v>-0.83005078423384626</c:v>
                </c:pt>
                <c:pt idx="18">
                  <c:v>-0.77048541469727327</c:v>
                </c:pt>
                <c:pt idx="19">
                  <c:v>-0.81305181032227336</c:v>
                </c:pt>
                <c:pt idx="20">
                  <c:v>-0.83538883294091426</c:v>
                </c:pt>
                <c:pt idx="21">
                  <c:v>-0.85425880203334814</c:v>
                </c:pt>
                <c:pt idx="22">
                  <c:v>-0.80454004699966208</c:v>
                </c:pt>
                <c:pt idx="23">
                  <c:v>-0.82255210722791172</c:v>
                </c:pt>
                <c:pt idx="24">
                  <c:v>-0.89616058464454673</c:v>
                </c:pt>
                <c:pt idx="25">
                  <c:v>-0.89822722779330622</c:v>
                </c:pt>
                <c:pt idx="26">
                  <c:v>-0.89455822687974873</c:v>
                </c:pt>
                <c:pt idx="27">
                  <c:v>-0.92165860319436843</c:v>
                </c:pt>
                <c:pt idx="28">
                  <c:v>-1.0118059385576135</c:v>
                </c:pt>
                <c:pt idx="29">
                  <c:v>-1.0234896666697442</c:v>
                </c:pt>
                <c:pt idx="30">
                  <c:v>-1.0269072076762782</c:v>
                </c:pt>
                <c:pt idx="31">
                  <c:v>-1.0127941843021286</c:v>
                </c:pt>
                <c:pt idx="32">
                  <c:v>-1.1339217498740159</c:v>
                </c:pt>
                <c:pt idx="33">
                  <c:v>-1.1796242054074142</c:v>
                </c:pt>
                <c:pt idx="34">
                  <c:v>-1.1628871967732926</c:v>
                </c:pt>
                <c:pt idx="35">
                  <c:v>-1.1964363930029207</c:v>
                </c:pt>
                <c:pt idx="36">
                  <c:v>-1.3073351960018826</c:v>
                </c:pt>
                <c:pt idx="37">
                  <c:v>-1.3182759572289653</c:v>
                </c:pt>
                <c:pt idx="38">
                  <c:v>-1.3063004521047494</c:v>
                </c:pt>
                <c:pt idx="39">
                  <c:v>-1.2805609950011962</c:v>
                </c:pt>
                <c:pt idx="40">
                  <c:v>-1.370929659957034</c:v>
                </c:pt>
                <c:pt idx="41">
                  <c:v>-1.3672125612203019</c:v>
                </c:pt>
                <c:pt idx="42">
                  <c:v>-1.4103106564559609</c:v>
                </c:pt>
                <c:pt idx="43">
                  <c:v>-1.3982290803957031</c:v>
                </c:pt>
                <c:pt idx="44">
                  <c:v>-1.4392371775082</c:v>
                </c:pt>
                <c:pt idx="45">
                  <c:v>-1.4628569532679869</c:v>
                </c:pt>
                <c:pt idx="46">
                  <c:v>-1.4523451253084774</c:v>
                </c:pt>
                <c:pt idx="47">
                  <c:v>-1.4193863905213808</c:v>
                </c:pt>
                <c:pt idx="48">
                  <c:v>-1.450925902439876</c:v>
                </c:pt>
                <c:pt idx="49">
                  <c:v>-1.4416860630685653</c:v>
                </c:pt>
                <c:pt idx="50">
                  <c:v>-1.4488843832986749</c:v>
                </c:pt>
                <c:pt idx="51">
                  <c:v>-1.3542514046271013</c:v>
                </c:pt>
                <c:pt idx="52">
                  <c:v>-1.376162282114695</c:v>
                </c:pt>
                <c:pt idx="53">
                  <c:v>-1.30595574697232</c:v>
                </c:pt>
                <c:pt idx="54">
                  <c:v>-1.2395031537921772</c:v>
                </c:pt>
                <c:pt idx="55">
                  <c:v>-1.2185676618353087</c:v>
                </c:pt>
                <c:pt idx="56">
                  <c:v>-1.2538233723400645</c:v>
                </c:pt>
                <c:pt idx="57">
                  <c:v>-1.2108193472250444</c:v>
                </c:pt>
                <c:pt idx="58">
                  <c:v>-1.1831941213793991</c:v>
                </c:pt>
                <c:pt idx="59">
                  <c:v>-1.1425260077597117</c:v>
                </c:pt>
                <c:pt idx="60">
                  <c:v>-1.1814764720068982</c:v>
                </c:pt>
                <c:pt idx="61">
                  <c:v>-1.13056493916265</c:v>
                </c:pt>
                <c:pt idx="62">
                  <c:v>-1.0886896484024968</c:v>
                </c:pt>
                <c:pt idx="63">
                  <c:v>-1.0653718683470812</c:v>
                </c:pt>
                <c:pt idx="64">
                  <c:v>-1.1382473831125886</c:v>
                </c:pt>
                <c:pt idx="65">
                  <c:v>-1.0981860915736921</c:v>
                </c:pt>
                <c:pt idx="66">
                  <c:v>-1.0337351946289488</c:v>
                </c:pt>
                <c:pt idx="67">
                  <c:v>-1.0071498898279871</c:v>
                </c:pt>
                <c:pt idx="68">
                  <c:v>-1.0271857120374857</c:v>
                </c:pt>
                <c:pt idx="69">
                  <c:v>-0.98228294655846982</c:v>
                </c:pt>
                <c:pt idx="70">
                  <c:v>-0.94819593002314762</c:v>
                </c:pt>
                <c:pt idx="71">
                  <c:v>-0.92906533705183725</c:v>
                </c:pt>
                <c:pt idx="72">
                  <c:v>-0.94427680420884974</c:v>
                </c:pt>
                <c:pt idx="73">
                  <c:v>-0.91566278430884651</c:v>
                </c:pt>
                <c:pt idx="74">
                  <c:v>-0.8751272431932462</c:v>
                </c:pt>
                <c:pt idx="75">
                  <c:v>-0.85726476129637807</c:v>
                </c:pt>
                <c:pt idx="76">
                  <c:v>-0.89072021564077197</c:v>
                </c:pt>
                <c:pt idx="77">
                  <c:v>-0.81211989970578136</c:v>
                </c:pt>
                <c:pt idx="78">
                  <c:v>-0.77325349193046766</c:v>
                </c:pt>
                <c:pt idx="79">
                  <c:v>-0.7181856116489207</c:v>
                </c:pt>
                <c:pt idx="80">
                  <c:v>-0.73945349999999999</c:v>
                </c:pt>
                <c:pt idx="81">
                  <c:v>-0.67471819999999993</c:v>
                </c:pt>
                <c:pt idx="82">
                  <c:v>-0.64234579999999997</c:v>
                </c:pt>
                <c:pt idx="83">
                  <c:v>-0.61706479999999997</c:v>
                </c:pt>
                <c:pt idx="84">
                  <c:v>-0.5952634</c:v>
                </c:pt>
                <c:pt idx="85">
                  <c:v>-0.568797</c:v>
                </c:pt>
                <c:pt idx="86">
                  <c:v>-0.52557909999999997</c:v>
                </c:pt>
                <c:pt idx="87">
                  <c:v>-0.50473559999999995</c:v>
                </c:pt>
                <c:pt idx="88">
                  <c:v>-0.46438099999999999</c:v>
                </c:pt>
                <c:pt idx="89">
                  <c:v>-0.43363869999999999</c:v>
                </c:pt>
                <c:pt idx="90">
                  <c:v>-0.42257529999999999</c:v>
                </c:pt>
                <c:pt idx="91">
                  <c:v>-0.38881480000000002</c:v>
                </c:pt>
                <c:pt idx="92">
                  <c:v>-0.35868410000000001</c:v>
                </c:pt>
                <c:pt idx="93">
                  <c:v>-0.3025777</c:v>
                </c:pt>
                <c:pt idx="94">
                  <c:v>-0.28238950000000002</c:v>
                </c:pt>
                <c:pt idx="95">
                  <c:v>-0.26816100000000004</c:v>
                </c:pt>
                <c:pt idx="96">
                  <c:v>-0.24223030000000004</c:v>
                </c:pt>
                <c:pt idx="97">
                  <c:v>-0.22722790000000001</c:v>
                </c:pt>
                <c:pt idx="98">
                  <c:v>-0.20859160000000002</c:v>
                </c:pt>
                <c:pt idx="99">
                  <c:v>-0.20712090000000002</c:v>
                </c:pt>
                <c:pt idx="100">
                  <c:v>-0.19280260000000002</c:v>
                </c:pt>
                <c:pt idx="101">
                  <c:v>-0.17290940000000002</c:v>
                </c:pt>
                <c:pt idx="102">
                  <c:v>-0.17315120000000003</c:v>
                </c:pt>
                <c:pt idx="103">
                  <c:v>-0.16735160000000002</c:v>
                </c:pt>
                <c:pt idx="104">
                  <c:v>-0.16109310000000002</c:v>
                </c:pt>
                <c:pt idx="105">
                  <c:v>-0.14181440000000003</c:v>
                </c:pt>
                <c:pt idx="106">
                  <c:v>-0.12230440000000004</c:v>
                </c:pt>
                <c:pt idx="107">
                  <c:v>-9.306450000000005E-2</c:v>
                </c:pt>
                <c:pt idx="108">
                  <c:v>-7.0734000000000047E-2</c:v>
                </c:pt>
                <c:pt idx="109">
                  <c:v>-3.2991200000000054E-2</c:v>
                </c:pt>
                <c:pt idx="110">
                  <c:v>2.0976199999999938E-2</c:v>
                </c:pt>
                <c:pt idx="111">
                  <c:v>4.9842799999999937E-2</c:v>
                </c:pt>
                <c:pt idx="112">
                  <c:v>6.532359999999994E-2</c:v>
                </c:pt>
                <c:pt idx="113">
                  <c:v>7.0620999999999948E-2</c:v>
                </c:pt>
                <c:pt idx="114">
                  <c:v>7.392469999999994E-2</c:v>
                </c:pt>
                <c:pt idx="115">
                  <c:v>8.2355799999999937E-2</c:v>
                </c:pt>
                <c:pt idx="116">
                  <c:v>8.5696399999999937E-2</c:v>
                </c:pt>
                <c:pt idx="117">
                  <c:v>9.942149999999994E-2</c:v>
                </c:pt>
                <c:pt idx="118">
                  <c:v>0.11633599999999994</c:v>
                </c:pt>
                <c:pt idx="119">
                  <c:v>0.11602399999999993</c:v>
                </c:pt>
                <c:pt idx="120">
                  <c:v>0.11446149999999994</c:v>
                </c:pt>
              </c:numCache>
            </c:numRef>
          </c:val>
          <c:smooth val="0"/>
          <c:extLst>
            <c:ext xmlns:c16="http://schemas.microsoft.com/office/drawing/2014/chart" uri="{C3380CC4-5D6E-409C-BE32-E72D297353CC}">
              <c16:uniqueId val="{00000001-7129-498F-A28F-120A2F9AE2B1}"/>
            </c:ext>
          </c:extLst>
        </c:ser>
        <c:ser>
          <c:idx val="2"/>
          <c:order val="2"/>
          <c:tx>
            <c:strRef>
              <c:f>'G6'!$L$6</c:f>
              <c:strCache>
                <c:ptCount val="1"/>
                <c:pt idx="0">
                  <c:v>Čistá investiční pozice</c:v>
                </c:pt>
              </c:strCache>
            </c:strRef>
          </c:tx>
          <c:spPr>
            <a:ln w="28575" cap="rnd">
              <a:solidFill>
                <a:schemeClr val="accent3"/>
              </a:solidFill>
              <a:round/>
            </a:ln>
            <a:effectLst/>
          </c:spPr>
          <c:marker>
            <c:symbol val="diamond"/>
            <c:size val="4"/>
            <c:spPr>
              <a:solidFill>
                <a:srgbClr val="2426A9"/>
              </a:solidFill>
              <a:ln w="9525">
                <a:noFill/>
              </a:ln>
              <a:effectLst/>
            </c:spPr>
          </c:marker>
          <c:cat>
            <c:numRef>
              <c:f>'G6'!$J$7:$J$127</c:f>
              <c:numCache>
                <c:formatCode>m/d/yyyy</c:formatCode>
                <c:ptCount val="121"/>
                <c:pt idx="0">
                  <c:v>45291</c:v>
                </c:pt>
                <c:pt idx="1">
                  <c:v>45199</c:v>
                </c:pt>
                <c:pt idx="2">
                  <c:v>45107</c:v>
                </c:pt>
                <c:pt idx="3">
                  <c:v>45016</c:v>
                </c:pt>
                <c:pt idx="4">
                  <c:v>44926</c:v>
                </c:pt>
                <c:pt idx="5">
                  <c:v>44834</c:v>
                </c:pt>
                <c:pt idx="6">
                  <c:v>44742</c:v>
                </c:pt>
                <c:pt idx="7">
                  <c:v>44651</c:v>
                </c:pt>
                <c:pt idx="8">
                  <c:v>44561</c:v>
                </c:pt>
                <c:pt idx="9">
                  <c:v>44469</c:v>
                </c:pt>
                <c:pt idx="10">
                  <c:v>44377</c:v>
                </c:pt>
                <c:pt idx="11">
                  <c:v>44286</c:v>
                </c:pt>
                <c:pt idx="12">
                  <c:v>44196</c:v>
                </c:pt>
                <c:pt idx="13">
                  <c:v>44104</c:v>
                </c:pt>
                <c:pt idx="14">
                  <c:v>44012</c:v>
                </c:pt>
                <c:pt idx="15">
                  <c:v>43921</c:v>
                </c:pt>
                <c:pt idx="16">
                  <c:v>43830</c:v>
                </c:pt>
                <c:pt idx="17">
                  <c:v>43738</c:v>
                </c:pt>
                <c:pt idx="18">
                  <c:v>43646</c:v>
                </c:pt>
                <c:pt idx="19">
                  <c:v>43555</c:v>
                </c:pt>
                <c:pt idx="20">
                  <c:v>43465</c:v>
                </c:pt>
                <c:pt idx="21">
                  <c:v>43373</c:v>
                </c:pt>
                <c:pt idx="22">
                  <c:v>43281</c:v>
                </c:pt>
                <c:pt idx="23">
                  <c:v>43190</c:v>
                </c:pt>
                <c:pt idx="24">
                  <c:v>43100</c:v>
                </c:pt>
                <c:pt idx="25">
                  <c:v>43008</c:v>
                </c:pt>
                <c:pt idx="26">
                  <c:v>42916</c:v>
                </c:pt>
                <c:pt idx="27">
                  <c:v>42825</c:v>
                </c:pt>
                <c:pt idx="28">
                  <c:v>42735</c:v>
                </c:pt>
                <c:pt idx="29">
                  <c:v>42643</c:v>
                </c:pt>
                <c:pt idx="30">
                  <c:v>42551</c:v>
                </c:pt>
                <c:pt idx="31">
                  <c:v>42460</c:v>
                </c:pt>
                <c:pt idx="32">
                  <c:v>42369</c:v>
                </c:pt>
                <c:pt idx="33">
                  <c:v>42277</c:v>
                </c:pt>
                <c:pt idx="34">
                  <c:v>42185</c:v>
                </c:pt>
                <c:pt idx="35">
                  <c:v>42094</c:v>
                </c:pt>
                <c:pt idx="36">
                  <c:v>42004</c:v>
                </c:pt>
                <c:pt idx="37">
                  <c:v>41912</c:v>
                </c:pt>
                <c:pt idx="38">
                  <c:v>41820</c:v>
                </c:pt>
                <c:pt idx="39">
                  <c:v>41729</c:v>
                </c:pt>
                <c:pt idx="40">
                  <c:v>41639</c:v>
                </c:pt>
                <c:pt idx="41">
                  <c:v>41547</c:v>
                </c:pt>
                <c:pt idx="42">
                  <c:v>41455</c:v>
                </c:pt>
                <c:pt idx="43">
                  <c:v>41364</c:v>
                </c:pt>
                <c:pt idx="44">
                  <c:v>41274</c:v>
                </c:pt>
                <c:pt idx="45">
                  <c:v>41182</c:v>
                </c:pt>
                <c:pt idx="46">
                  <c:v>41090</c:v>
                </c:pt>
                <c:pt idx="47">
                  <c:v>40999</c:v>
                </c:pt>
                <c:pt idx="48">
                  <c:v>40908</c:v>
                </c:pt>
                <c:pt idx="49">
                  <c:v>40816</c:v>
                </c:pt>
                <c:pt idx="50">
                  <c:v>40724</c:v>
                </c:pt>
                <c:pt idx="51">
                  <c:v>40633</c:v>
                </c:pt>
                <c:pt idx="52">
                  <c:v>40543</c:v>
                </c:pt>
                <c:pt idx="53">
                  <c:v>40451</c:v>
                </c:pt>
                <c:pt idx="54">
                  <c:v>40359</c:v>
                </c:pt>
                <c:pt idx="55">
                  <c:v>40268</c:v>
                </c:pt>
                <c:pt idx="56">
                  <c:v>40178</c:v>
                </c:pt>
                <c:pt idx="57">
                  <c:v>40086</c:v>
                </c:pt>
                <c:pt idx="58">
                  <c:v>39994</c:v>
                </c:pt>
                <c:pt idx="59">
                  <c:v>39903</c:v>
                </c:pt>
                <c:pt idx="60">
                  <c:v>39813</c:v>
                </c:pt>
                <c:pt idx="61">
                  <c:v>39721</c:v>
                </c:pt>
                <c:pt idx="62">
                  <c:v>39629</c:v>
                </c:pt>
                <c:pt idx="63">
                  <c:v>39538</c:v>
                </c:pt>
                <c:pt idx="64">
                  <c:v>39447</c:v>
                </c:pt>
                <c:pt idx="65">
                  <c:v>39355</c:v>
                </c:pt>
                <c:pt idx="66">
                  <c:v>39263</c:v>
                </c:pt>
                <c:pt idx="67">
                  <c:v>39172</c:v>
                </c:pt>
                <c:pt idx="68">
                  <c:v>39082</c:v>
                </c:pt>
                <c:pt idx="69">
                  <c:v>38990</c:v>
                </c:pt>
                <c:pt idx="70">
                  <c:v>38898</c:v>
                </c:pt>
                <c:pt idx="71">
                  <c:v>38807</c:v>
                </c:pt>
                <c:pt idx="72">
                  <c:v>38717</c:v>
                </c:pt>
                <c:pt idx="73">
                  <c:v>38625</c:v>
                </c:pt>
                <c:pt idx="74">
                  <c:v>38533</c:v>
                </c:pt>
                <c:pt idx="75">
                  <c:v>38442</c:v>
                </c:pt>
                <c:pt idx="76">
                  <c:v>38352</c:v>
                </c:pt>
                <c:pt idx="77">
                  <c:v>38260</c:v>
                </c:pt>
                <c:pt idx="78">
                  <c:v>38168</c:v>
                </c:pt>
                <c:pt idx="79">
                  <c:v>38077</c:v>
                </c:pt>
                <c:pt idx="80">
                  <c:v>37986</c:v>
                </c:pt>
                <c:pt idx="81">
                  <c:v>37894</c:v>
                </c:pt>
                <c:pt idx="82">
                  <c:v>37802</c:v>
                </c:pt>
                <c:pt idx="83">
                  <c:v>37711</c:v>
                </c:pt>
                <c:pt idx="84">
                  <c:v>37621</c:v>
                </c:pt>
                <c:pt idx="85">
                  <c:v>37529</c:v>
                </c:pt>
                <c:pt idx="86">
                  <c:v>37437</c:v>
                </c:pt>
                <c:pt idx="87">
                  <c:v>37346</c:v>
                </c:pt>
                <c:pt idx="88">
                  <c:v>37256</c:v>
                </c:pt>
                <c:pt idx="89">
                  <c:v>37164</c:v>
                </c:pt>
                <c:pt idx="90">
                  <c:v>37072</c:v>
                </c:pt>
                <c:pt idx="91">
                  <c:v>36981</c:v>
                </c:pt>
                <c:pt idx="92">
                  <c:v>36891</c:v>
                </c:pt>
                <c:pt idx="93">
                  <c:v>36799</c:v>
                </c:pt>
                <c:pt idx="94">
                  <c:v>36707</c:v>
                </c:pt>
                <c:pt idx="95">
                  <c:v>36616</c:v>
                </c:pt>
                <c:pt idx="96">
                  <c:v>36525</c:v>
                </c:pt>
                <c:pt idx="97">
                  <c:v>36433</c:v>
                </c:pt>
                <c:pt idx="98">
                  <c:v>36341</c:v>
                </c:pt>
                <c:pt idx="99">
                  <c:v>36250</c:v>
                </c:pt>
                <c:pt idx="100">
                  <c:v>36160</c:v>
                </c:pt>
                <c:pt idx="101">
                  <c:v>36068</c:v>
                </c:pt>
                <c:pt idx="102">
                  <c:v>35976</c:v>
                </c:pt>
                <c:pt idx="103">
                  <c:v>35885</c:v>
                </c:pt>
                <c:pt idx="104">
                  <c:v>35795</c:v>
                </c:pt>
                <c:pt idx="105">
                  <c:v>35703</c:v>
                </c:pt>
                <c:pt idx="106">
                  <c:v>35611</c:v>
                </c:pt>
                <c:pt idx="107">
                  <c:v>35520</c:v>
                </c:pt>
                <c:pt idx="108">
                  <c:v>35430</c:v>
                </c:pt>
                <c:pt idx="109">
                  <c:v>35338</c:v>
                </c:pt>
                <c:pt idx="110">
                  <c:v>35246</c:v>
                </c:pt>
                <c:pt idx="111">
                  <c:v>35155</c:v>
                </c:pt>
                <c:pt idx="112">
                  <c:v>35064</c:v>
                </c:pt>
                <c:pt idx="113">
                  <c:v>34972</c:v>
                </c:pt>
                <c:pt idx="114">
                  <c:v>34880</c:v>
                </c:pt>
                <c:pt idx="115">
                  <c:v>34789</c:v>
                </c:pt>
                <c:pt idx="116">
                  <c:v>34699</c:v>
                </c:pt>
                <c:pt idx="117">
                  <c:v>34607</c:v>
                </c:pt>
                <c:pt idx="118">
                  <c:v>34515</c:v>
                </c:pt>
                <c:pt idx="119">
                  <c:v>34424</c:v>
                </c:pt>
                <c:pt idx="120">
                  <c:v>34334</c:v>
                </c:pt>
              </c:numCache>
            </c:numRef>
          </c:cat>
          <c:val>
            <c:numRef>
              <c:f>'G6'!$L$7:$L$127</c:f>
              <c:numCache>
                <c:formatCode>0.0</c:formatCode>
                <c:ptCount val="121"/>
                <c:pt idx="100">
                  <c:v>-0.11747669999999995</c:v>
                </c:pt>
                <c:pt idx="104">
                  <c:v>-0.10683740000000003</c:v>
                </c:pt>
                <c:pt idx="108">
                  <c:v>-6.8930000000000005E-2</c:v>
                </c:pt>
                <c:pt idx="112">
                  <c:v>5.8901599999999978E-2</c:v>
                </c:pt>
                <c:pt idx="116">
                  <c:v>6.6846700000000064E-2</c:v>
                </c:pt>
                <c:pt idx="120">
                  <c:v>0.11446149999999994</c:v>
                </c:pt>
              </c:numCache>
            </c:numRef>
          </c:val>
          <c:smooth val="0"/>
          <c:extLst>
            <c:ext xmlns:c16="http://schemas.microsoft.com/office/drawing/2014/chart" uri="{C3380CC4-5D6E-409C-BE32-E72D297353CC}">
              <c16:uniqueId val="{00000002-7129-498F-A28F-120A2F9AE2B1}"/>
            </c:ext>
          </c:extLst>
        </c:ser>
        <c:dLbls>
          <c:showLegendKey val="0"/>
          <c:showVal val="0"/>
          <c:showCatName val="0"/>
          <c:showSerName val="0"/>
          <c:showPercent val="0"/>
          <c:showBubbleSize val="0"/>
        </c:dLbls>
        <c:smooth val="0"/>
        <c:axId val="399878752"/>
        <c:axId val="399868352"/>
      </c:lineChart>
      <c:dateAx>
        <c:axId val="399878752"/>
        <c:scaling>
          <c:orientation val="minMax"/>
        </c:scaling>
        <c:delete val="0"/>
        <c:axPos val="b"/>
        <c:numFmt formatCode="yyyy" sourceLinked="0"/>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99868352"/>
        <c:crosses val="autoZero"/>
        <c:auto val="1"/>
        <c:lblOffset val="100"/>
        <c:baseTimeUnit val="months"/>
        <c:majorUnit val="24"/>
        <c:majorTimeUnit val="months"/>
      </c:dateAx>
      <c:valAx>
        <c:axId val="399868352"/>
        <c:scaling>
          <c:orientation val="minMax"/>
        </c:scaling>
        <c:delete val="0"/>
        <c:axPos val="l"/>
        <c:majorGridlines>
          <c:spPr>
            <a:ln w="6350" cap="flat" cmpd="sng" algn="ctr">
              <a:solidFill>
                <a:srgbClr val="D2D2D2"/>
              </a:solidFill>
              <a:round/>
            </a:ln>
            <a:effectLst/>
          </c:spPr>
        </c:majorGridlines>
        <c:numFmt formatCode="General" sourceLinked="0"/>
        <c:majorTickMark val="none"/>
        <c:minorTickMark val="none"/>
        <c:tickLblPos val="nextTo"/>
        <c:spPr>
          <a:solidFill>
            <a:schemeClr val="bg1"/>
          </a:solidFill>
          <a:ln w="6350">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99878752"/>
        <c:crosses val="autoZero"/>
        <c:crossBetween val="between"/>
      </c:valAx>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6932221707581"/>
          <c:y val="4.5721525649477693E-2"/>
          <c:w val="0.78895538057742787"/>
          <c:h val="0.73777091503267977"/>
        </c:manualLayout>
      </c:layout>
      <c:barChart>
        <c:barDir val="col"/>
        <c:grouping val="clustered"/>
        <c:varyColors val="0"/>
        <c:ser>
          <c:idx val="0"/>
          <c:order val="0"/>
          <c:tx>
            <c:strRef>
              <c:f>'G7'!$K$7</c:f>
              <c:strCache>
                <c:ptCount val="1"/>
                <c:pt idx="0">
                  <c:v>Saldo (levá osa)</c:v>
                </c:pt>
              </c:strCache>
            </c:strRef>
          </c:tx>
          <c:spPr>
            <a:solidFill>
              <a:srgbClr val="2426A9"/>
            </a:solidFill>
            <a:ln w="12700">
              <a:solidFill>
                <a:srgbClr val="2426A9"/>
              </a:solidFill>
            </a:ln>
            <a:effectLst/>
          </c:spPr>
          <c:invertIfNegative val="0"/>
          <c:cat>
            <c:numRef>
              <c:f>'G7'!$J$8:$J$38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'G7'!$K$8:$K$38</c:f>
              <c:numCache>
                <c:formatCode>0.0</c:formatCode>
                <c:ptCount val="31"/>
                <c:pt idx="0">
                  <c:v>-36.770000000000003</c:v>
                </c:pt>
                <c:pt idx="1">
                  <c:v>-73.032899999999998</c:v>
                </c:pt>
                <c:pt idx="2">
                  <c:v>-133.1036</c:v>
                </c:pt>
                <c:pt idx="3">
                  <c:v>-170.28779999999998</c:v>
                </c:pt>
                <c:pt idx="4">
                  <c:v>-181.70689999999999</c:v>
                </c:pt>
                <c:pt idx="5">
                  <c:v>-127.69200000000004</c:v>
                </c:pt>
                <c:pt idx="6">
                  <c:v>-154.32640000000006</c:v>
                </c:pt>
                <c:pt idx="7">
                  <c:v>-228.78680000000003</c:v>
                </c:pt>
                <c:pt idx="8">
                  <c:v>-225.75770000000003</c:v>
                </c:pt>
                <c:pt idx="9">
                  <c:v>-173.91480000000001</c:v>
                </c:pt>
                <c:pt idx="10">
                  <c:v>-168.21490000000003</c:v>
                </c:pt>
                <c:pt idx="11">
                  <c:v>-67.842000035516435</c:v>
                </c:pt>
                <c:pt idx="12">
                  <c:v>19.73003300940956</c:v>
                </c:pt>
                <c:pt idx="13">
                  <c:v>24.372489993414106</c:v>
                </c:pt>
                <c:pt idx="14">
                  <c:v>10.368640022923389</c:v>
                </c:pt>
                <c:pt idx="15">
                  <c:v>-4.4290640035959505</c:v>
                </c:pt>
                <c:pt idx="16">
                  <c:v>64.959679999120837</c:v>
                </c:pt>
                <c:pt idx="17">
                  <c:v>40.389568015402148</c:v>
                </c:pt>
                <c:pt idx="18">
                  <c:v>75.477538005274766</c:v>
                </c:pt>
                <c:pt idx="19">
                  <c:v>123.7979714600387</c:v>
                </c:pt>
                <c:pt idx="20">
                  <c:v>166.97315182400001</c:v>
                </c:pt>
                <c:pt idx="21">
                  <c:v>219.950858979</c:v>
                </c:pt>
                <c:pt idx="22">
                  <c:v>187.70584045799998</c:v>
                </c:pt>
                <c:pt idx="23">
                  <c:v>258.50493310300004</c:v>
                </c:pt>
                <c:pt idx="24">
                  <c:v>259.34776126500003</c:v>
                </c:pt>
                <c:pt idx="25">
                  <c:v>200.89892291500001</c:v>
                </c:pt>
                <c:pt idx="26">
                  <c:v>239.84940567000001</c:v>
                </c:pt>
                <c:pt idx="27">
                  <c:v>280.32391572300003</c:v>
                </c:pt>
                <c:pt idx="28" formatCode="#\ ##0.0">
                  <c:v>69.027838392000021</c:v>
                </c:pt>
                <c:pt idx="29" formatCode="#\ ##0.0">
                  <c:v>-22.628310884550004</c:v>
                </c:pt>
                <c:pt idx="30" formatCode="#\ ##0.0">
                  <c:v>290.39557233113999</c:v>
                </c:pt>
              </c:numCache>
            </c:numRef>
          </c:val>
          <c:extLst>
            <c:ext xmlns:c16="http://schemas.microsoft.com/office/drawing/2014/chart" uri="{C3380CC4-5D6E-409C-BE32-E72D297353CC}">
              <c16:uniqueId val="{00000000-A37A-4D4A-9241-9BAA47B40FE7}"/>
            </c:ext>
          </c:extLst>
        </c:ser>
        <c:dLbls>
          <c:showLegendKey val="0"/>
          <c:showVal val="0"/>
          <c:showCatName val="0"/>
          <c:showSerName val="0"/>
          <c:showPercent val="0"/>
          <c:showBubbleSize val="0"/>
        </c:dLbls>
        <c:gapWidth val="50"/>
        <c:axId val="246375168"/>
        <c:axId val="246376704"/>
      </c:barChart>
      <c:lineChart>
        <c:grouping val="standard"/>
        <c:varyColors val="0"/>
        <c:ser>
          <c:idx val="1"/>
          <c:order val="1"/>
          <c:tx>
            <c:strRef>
              <c:f>'G7'!$L$7</c:f>
              <c:strCache>
                <c:ptCount val="1"/>
                <c:pt idx="0">
                  <c:v>Vývoz, % mzr.</c:v>
                </c:pt>
              </c:strCache>
            </c:strRef>
          </c:tx>
          <c:spPr>
            <a:ln w="25400" cap="rnd" cmpd="sng" algn="ctr">
              <a:solidFill>
                <a:srgbClr val="D52B1E"/>
              </a:solidFill>
              <a:prstDash val="solid"/>
              <a:round/>
            </a:ln>
            <a:effectLst/>
          </c:spPr>
          <c:marker>
            <c:symbol val="none"/>
          </c:marker>
          <c:cat>
            <c:numRef>
              <c:f>'G7'!$J$8:$J$38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'G7'!$L$8:$L$38</c:f>
              <c:numCache>
                <c:formatCode>0.0</c:formatCode>
                <c:ptCount val="31"/>
                <c:pt idx="1">
                  <c:v>0.19499412975787322</c:v>
                </c:pt>
                <c:pt idx="2">
                  <c:v>18.732225422400944</c:v>
                </c:pt>
                <c:pt idx="3">
                  <c:v>7.1272244790250312</c:v>
                </c:pt>
                <c:pt idx="4">
                  <c:v>16.570567224067133</c:v>
                </c:pt>
                <c:pt idx="5">
                  <c:v>15.811729402534638</c:v>
                </c:pt>
                <c:pt idx="6">
                  <c:v>2.8644715596705339</c:v>
                </c:pt>
                <c:pt idx="7">
                  <c:v>21.657356330200898</c:v>
                </c:pt>
                <c:pt idx="8">
                  <c:v>14.3878570849038</c:v>
                </c:pt>
                <c:pt idx="9">
                  <c:v>1.1152853823219573</c:v>
                </c:pt>
                <c:pt idx="10">
                  <c:v>13.044508584027724</c:v>
                </c:pt>
                <c:pt idx="11">
                  <c:v>44.316574986013798</c:v>
                </c:pt>
                <c:pt idx="12">
                  <c:v>19.779755456356355</c:v>
                </c:pt>
                <c:pt idx="13">
                  <c:v>12.639391959339363</c:v>
                </c:pt>
                <c:pt idx="14">
                  <c:v>11.756002456114217</c:v>
                </c:pt>
                <c:pt idx="15">
                  <c:v>-0.9865145742959669</c:v>
                </c:pt>
                <c:pt idx="16">
                  <c:v>-10.645900057637377</c:v>
                </c:pt>
                <c:pt idx="17">
                  <c:v>14.803817504190107</c:v>
                </c:pt>
                <c:pt idx="18">
                  <c:v>11.100382653175146</c:v>
                </c:pt>
                <c:pt idx="19">
                  <c:v>7.6518166590746119</c:v>
                </c:pt>
                <c:pt idx="20">
                  <c:v>2.1836946473338941</c:v>
                </c:pt>
                <c:pt idx="21">
                  <c:v>13.365874172503496</c:v>
                </c:pt>
                <c:pt idx="22">
                  <c:v>3.7260518124740116</c:v>
                </c:pt>
                <c:pt idx="23">
                  <c:v>1.4590229264878332</c:v>
                </c:pt>
                <c:pt idx="24">
                  <c:v>6.3439816181626725</c:v>
                </c:pt>
                <c:pt idx="25">
                  <c:v>2.8033766519882164</c:v>
                </c:pt>
                <c:pt idx="26">
                  <c:v>2.3346504951942819</c:v>
                </c:pt>
                <c:pt idx="27">
                  <c:v>-5.3176561629086621</c:v>
                </c:pt>
                <c:pt idx="28">
                  <c:v>12.417805118933217</c:v>
                </c:pt>
                <c:pt idx="29">
                  <c:v>13.230445589848401</c:v>
                </c:pt>
                <c:pt idx="30">
                  <c:v>1.3408866593569257</c:v>
                </c:pt>
              </c:numCache>
            </c:numRef>
          </c:val>
          <c:smooth val="0"/>
          <c:extLst>
            <c:ext xmlns:c16="http://schemas.microsoft.com/office/drawing/2014/chart" uri="{C3380CC4-5D6E-409C-BE32-E72D297353CC}">
              <c16:uniqueId val="{00000001-A37A-4D4A-9241-9BAA47B40FE7}"/>
            </c:ext>
          </c:extLst>
        </c:ser>
        <c:ser>
          <c:idx val="2"/>
          <c:order val="2"/>
          <c:tx>
            <c:strRef>
              <c:f>'G7'!$M$7</c:f>
              <c:strCache>
                <c:ptCount val="1"/>
                <c:pt idx="0">
                  <c:v>Dovoz, % mzr.</c:v>
                </c:pt>
              </c:strCache>
            </c:strRef>
          </c:tx>
          <c:spPr>
            <a:ln w="25400" cap="rnd" cmpd="sng" algn="ctr">
              <a:solidFill>
                <a:srgbClr val="F1A7A0"/>
              </a:solidFill>
              <a:prstDash val="solid"/>
              <a:round/>
            </a:ln>
            <a:effectLst/>
          </c:spPr>
          <c:marker>
            <c:symbol val="none"/>
          </c:marker>
          <c:cat>
            <c:numRef>
              <c:f>'G7'!$J$8:$J$38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'G7'!$M$8:$M$38</c:f>
              <c:numCache>
                <c:formatCode>0.0</c:formatCode>
                <c:ptCount val="31"/>
                <c:pt idx="1">
                  <c:v>9.4891832479018632</c:v>
                </c:pt>
                <c:pt idx="2">
                  <c:v>29.613049479707229</c:v>
                </c:pt>
                <c:pt idx="3">
                  <c:v>12.139452592079579</c:v>
                </c:pt>
                <c:pt idx="4">
                  <c:v>13.859738698825907</c:v>
                </c:pt>
                <c:pt idx="5">
                  <c:v>4.0842020046490006</c:v>
                </c:pt>
                <c:pt idx="6">
                  <c:v>5.9931632758105167</c:v>
                </c:pt>
                <c:pt idx="7">
                  <c:v>26.929374853385113</c:v>
                </c:pt>
                <c:pt idx="8">
                  <c:v>10.749601727903752</c:v>
                </c:pt>
                <c:pt idx="9">
                  <c:v>-3.8526776004225951</c:v>
                </c:pt>
                <c:pt idx="10">
                  <c:v>10.346374619915608</c:v>
                </c:pt>
                <c:pt idx="11">
                  <c:v>29.249216144695566</c:v>
                </c:pt>
                <c:pt idx="12">
                  <c:v>13.049174925849954</c:v>
                </c:pt>
                <c:pt idx="13">
                  <c:v>12.512720628610438</c:v>
                </c:pt>
                <c:pt idx="14">
                  <c:v>12.639880154400473</c:v>
                </c:pt>
                <c:pt idx="15">
                  <c:v>-0.30293281265538496</c:v>
                </c:pt>
                <c:pt idx="16">
                  <c:v>-13.861440811891896</c:v>
                </c:pt>
                <c:pt idx="17">
                  <c:v>16.65557802672042</c:v>
                </c:pt>
                <c:pt idx="18">
                  <c:v>9.6793324534951068</c:v>
                </c:pt>
                <c:pt idx="19">
                  <c:v>5.8506780656373678</c:v>
                </c:pt>
                <c:pt idx="20">
                  <c:v>0.56502850764657353</c:v>
                </c:pt>
                <c:pt idx="21">
                  <c:v>12.146508781113567</c:v>
                </c:pt>
                <c:pt idx="22">
                  <c:v>5.1601815468459478</c:v>
                </c:pt>
                <c:pt idx="23">
                  <c:v>-0.83614895326057592</c:v>
                </c:pt>
                <c:pt idx="24">
                  <c:v>6.8730161717209626</c:v>
                </c:pt>
                <c:pt idx="25">
                  <c:v>4.894560792990859</c:v>
                </c:pt>
                <c:pt idx="26">
                  <c:v>1.2953623045861775</c:v>
                </c:pt>
                <c:pt idx="27">
                  <c:v>-6.9117133612237325</c:v>
                </c:pt>
                <c:pt idx="28">
                  <c:v>20.335231564156331</c:v>
                </c:pt>
                <c:pt idx="29">
                  <c:v>15.924964342923673</c:v>
                </c:pt>
                <c:pt idx="30">
                  <c:v>-5.8849815111393582</c:v>
                </c:pt>
              </c:numCache>
            </c:numRef>
          </c:val>
          <c:smooth val="0"/>
          <c:extLst>
            <c:ext xmlns:c16="http://schemas.microsoft.com/office/drawing/2014/chart" uri="{C3380CC4-5D6E-409C-BE32-E72D297353CC}">
              <c16:uniqueId val="{00000002-A37A-4D4A-9241-9BAA47B40FE7}"/>
            </c:ext>
          </c:extLst>
        </c:ser>
        <c:dLbls>
          <c:showLegendKey val="0"/>
          <c:showVal val="0"/>
          <c:showCatName val="0"/>
          <c:showSerName val="0"/>
          <c:showPercent val="0"/>
          <c:showBubbleSize val="0"/>
        </c:dLbls>
        <c:marker val="1"/>
        <c:smooth val="0"/>
        <c:axId val="246380032"/>
        <c:axId val="246378496"/>
      </c:lineChart>
      <c:catAx>
        <c:axId val="246375168"/>
        <c:scaling>
          <c:orientation val="minMax"/>
        </c:scaling>
        <c:delete val="0"/>
        <c:axPos val="b"/>
        <c:numFmt formatCode="General" sourceLinked="0"/>
        <c:majorTickMark val="out"/>
        <c:minorTickMark val="none"/>
        <c:tickLblPos val="low"/>
        <c:spPr>
          <a:ln w="6350">
            <a:solidFill>
              <a:srgbClr val="000000"/>
            </a:solidFill>
          </a:ln>
        </c:spPr>
        <c:txPr>
          <a:bodyPr rot="-5400000" vert="horz"/>
          <a:lstStyle/>
          <a:p>
            <a:pPr>
              <a:defRPr/>
            </a:pPr>
            <a:endParaRPr lang="cs-CZ"/>
          </a:p>
        </c:txPr>
        <c:crossAx val="246376704"/>
        <c:crosses val="autoZero"/>
        <c:auto val="1"/>
        <c:lblAlgn val="ctr"/>
        <c:lblOffset val="100"/>
        <c:tickLblSkip val="3"/>
        <c:noMultiLvlLbl val="0"/>
      </c:catAx>
      <c:valAx>
        <c:axId val="246376704"/>
        <c:scaling>
          <c:orientation val="minMax"/>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a:pPr>
            <a:endParaRPr lang="cs-CZ"/>
          </a:p>
        </c:txPr>
        <c:crossAx val="246375168"/>
        <c:crosses val="autoZero"/>
        <c:crossBetween val="between"/>
      </c:valAx>
      <c:valAx>
        <c:axId val="246378496"/>
        <c:scaling>
          <c:orientation val="minMax"/>
          <c:max val="60"/>
          <c:min val="-45"/>
        </c:scaling>
        <c:delete val="0"/>
        <c:axPos val="r"/>
        <c:numFmt formatCode="0" sourceLinked="0"/>
        <c:majorTickMark val="out"/>
        <c:minorTickMark val="none"/>
        <c:tickLblPos val="nextTo"/>
        <c:crossAx val="246380032"/>
        <c:crosses val="max"/>
        <c:crossBetween val="between"/>
        <c:majorUnit val="15"/>
      </c:valAx>
      <c:catAx>
        <c:axId val="246380032"/>
        <c:scaling>
          <c:orientation val="minMax"/>
        </c:scaling>
        <c:delete val="1"/>
        <c:axPos val="b"/>
        <c:numFmt formatCode="General" sourceLinked="1"/>
        <c:majorTickMark val="out"/>
        <c:minorTickMark val="none"/>
        <c:tickLblPos val="nextTo"/>
        <c:crossAx val="246378496"/>
        <c:crosses val="autoZero"/>
        <c:auto val="1"/>
        <c:lblAlgn val="ctr"/>
        <c:lblOffset val="100"/>
        <c:noMultiLvlLbl val="0"/>
      </c:catAx>
      <c:spPr>
        <a:ln w="25400">
          <a:noFill/>
        </a:ln>
      </c:spPr>
    </c:plotArea>
    <c:legend>
      <c:legendPos val="b"/>
      <c:layout>
        <c:manualLayout>
          <c:xMode val="edge"/>
          <c:yMode val="edge"/>
          <c:x val="0"/>
          <c:y val="0.91533725490196083"/>
          <c:w val="0.99977530864197528"/>
          <c:h val="7.2211764705882364E-2"/>
        </c:manualLayout>
      </c:layout>
      <c:overlay val="0"/>
    </c:legend>
    <c:plotVisOnly val="1"/>
    <c:dispBlanksAs val="gap"/>
    <c:showDLblsOverMax val="0"/>
  </c:chart>
  <c:spPr>
    <a:ln w="6350">
      <a:noFill/>
    </a:ln>
  </c:spPr>
  <c:txPr>
    <a:bodyPr/>
    <a:lstStyle/>
    <a:p>
      <a:pPr>
        <a:defRPr sz="900">
          <a:latin typeface="Arial"/>
          <a:ea typeface="Arial"/>
          <a:cs typeface="Arial"/>
        </a:defRPr>
      </a:pPr>
      <a:endParaRPr lang="cs-CZ"/>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6932221707581"/>
          <c:y val="4.5721525649477693E-2"/>
          <c:w val="0.78895538057742787"/>
          <c:h val="0.73540583930704895"/>
        </c:manualLayout>
      </c:layout>
      <c:barChart>
        <c:barDir val="col"/>
        <c:grouping val="clustered"/>
        <c:varyColors val="0"/>
        <c:ser>
          <c:idx val="0"/>
          <c:order val="0"/>
          <c:tx>
            <c:strRef>
              <c:f>'G7'!$K$6</c:f>
              <c:strCache>
                <c:ptCount val="1"/>
                <c:pt idx="0">
                  <c:v>Balance (lhs)</c:v>
                </c:pt>
              </c:strCache>
            </c:strRef>
          </c:tx>
          <c:spPr>
            <a:solidFill>
              <a:srgbClr val="2426A9"/>
            </a:solidFill>
            <a:ln w="12700">
              <a:solidFill>
                <a:srgbClr val="2426A9"/>
              </a:solidFill>
            </a:ln>
            <a:effectLst/>
          </c:spPr>
          <c:invertIfNegative val="0"/>
          <c:cat>
            <c:numRef>
              <c:f>'G7'!$J$8:$J$38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'G7'!$K$8:$K$38</c:f>
              <c:numCache>
                <c:formatCode>0.0</c:formatCode>
                <c:ptCount val="31"/>
                <c:pt idx="0">
                  <c:v>-36.770000000000003</c:v>
                </c:pt>
                <c:pt idx="1">
                  <c:v>-73.032899999999998</c:v>
                </c:pt>
                <c:pt idx="2">
                  <c:v>-133.1036</c:v>
                </c:pt>
                <c:pt idx="3">
                  <c:v>-170.28779999999998</c:v>
                </c:pt>
                <c:pt idx="4">
                  <c:v>-181.70689999999999</c:v>
                </c:pt>
                <c:pt idx="5">
                  <c:v>-127.69200000000004</c:v>
                </c:pt>
                <c:pt idx="6">
                  <c:v>-154.32640000000006</c:v>
                </c:pt>
                <c:pt idx="7">
                  <c:v>-228.78680000000003</c:v>
                </c:pt>
                <c:pt idx="8">
                  <c:v>-225.75770000000003</c:v>
                </c:pt>
                <c:pt idx="9">
                  <c:v>-173.91480000000001</c:v>
                </c:pt>
                <c:pt idx="10">
                  <c:v>-168.21490000000003</c:v>
                </c:pt>
                <c:pt idx="11">
                  <c:v>-67.842000035516435</c:v>
                </c:pt>
                <c:pt idx="12">
                  <c:v>19.73003300940956</c:v>
                </c:pt>
                <c:pt idx="13">
                  <c:v>24.372489993414106</c:v>
                </c:pt>
                <c:pt idx="14">
                  <c:v>10.368640022923389</c:v>
                </c:pt>
                <c:pt idx="15">
                  <c:v>-4.4290640035959505</c:v>
                </c:pt>
                <c:pt idx="16">
                  <c:v>64.959679999120837</c:v>
                </c:pt>
                <c:pt idx="17">
                  <c:v>40.389568015402148</c:v>
                </c:pt>
                <c:pt idx="18">
                  <c:v>75.477538005274766</c:v>
                </c:pt>
                <c:pt idx="19">
                  <c:v>123.7979714600387</c:v>
                </c:pt>
                <c:pt idx="20">
                  <c:v>166.97315182400001</c:v>
                </c:pt>
                <c:pt idx="21">
                  <c:v>219.950858979</c:v>
                </c:pt>
                <c:pt idx="22">
                  <c:v>187.70584045799998</c:v>
                </c:pt>
                <c:pt idx="23">
                  <c:v>258.50493310300004</c:v>
                </c:pt>
                <c:pt idx="24">
                  <c:v>259.34776126500003</c:v>
                </c:pt>
                <c:pt idx="25">
                  <c:v>200.89892291500001</c:v>
                </c:pt>
                <c:pt idx="26">
                  <c:v>239.84940567000001</c:v>
                </c:pt>
                <c:pt idx="27">
                  <c:v>280.32391572300003</c:v>
                </c:pt>
                <c:pt idx="28" formatCode="#\ ##0.0">
                  <c:v>69.027838392000021</c:v>
                </c:pt>
                <c:pt idx="29" formatCode="#\ ##0.0">
                  <c:v>-22.628310884550004</c:v>
                </c:pt>
                <c:pt idx="30" formatCode="#\ ##0.0">
                  <c:v>290.39557233113999</c:v>
                </c:pt>
              </c:numCache>
            </c:numRef>
          </c:val>
          <c:extLst>
            <c:ext xmlns:c16="http://schemas.microsoft.com/office/drawing/2014/chart" uri="{C3380CC4-5D6E-409C-BE32-E72D297353CC}">
              <c16:uniqueId val="{00000000-C31C-4549-857B-7EB67CBA0295}"/>
            </c:ext>
          </c:extLst>
        </c:ser>
        <c:dLbls>
          <c:showLegendKey val="0"/>
          <c:showVal val="0"/>
          <c:showCatName val="0"/>
          <c:showSerName val="0"/>
          <c:showPercent val="0"/>
          <c:showBubbleSize val="0"/>
        </c:dLbls>
        <c:gapWidth val="50"/>
        <c:axId val="245961856"/>
        <c:axId val="245963392"/>
      </c:barChart>
      <c:lineChart>
        <c:grouping val="standard"/>
        <c:varyColors val="0"/>
        <c:ser>
          <c:idx val="1"/>
          <c:order val="1"/>
          <c:tx>
            <c:strRef>
              <c:f>'G7'!$L$6</c:f>
              <c:strCache>
                <c:ptCount val="1"/>
                <c:pt idx="0">
                  <c:v>Exports, y-o-y</c:v>
                </c:pt>
              </c:strCache>
            </c:strRef>
          </c:tx>
          <c:spPr>
            <a:ln w="25400" cap="rnd" cmpd="sng" algn="ctr">
              <a:solidFill>
                <a:srgbClr val="D52B1E"/>
              </a:solidFill>
              <a:prstDash val="solid"/>
              <a:round/>
            </a:ln>
            <a:effectLst/>
          </c:spPr>
          <c:marker>
            <c:symbol val="none"/>
          </c:marker>
          <c:cat>
            <c:numRef>
              <c:f>'G7'!$J$8:$J$38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'G7'!$L$8:$L$38</c:f>
              <c:numCache>
                <c:formatCode>0.0</c:formatCode>
                <c:ptCount val="31"/>
                <c:pt idx="1">
                  <c:v>0.19499412975787322</c:v>
                </c:pt>
                <c:pt idx="2">
                  <c:v>18.732225422400944</c:v>
                </c:pt>
                <c:pt idx="3">
                  <c:v>7.1272244790250312</c:v>
                </c:pt>
                <c:pt idx="4">
                  <c:v>16.570567224067133</c:v>
                </c:pt>
                <c:pt idx="5">
                  <c:v>15.811729402534638</c:v>
                </c:pt>
                <c:pt idx="6">
                  <c:v>2.8644715596705339</c:v>
                </c:pt>
                <c:pt idx="7">
                  <c:v>21.657356330200898</c:v>
                </c:pt>
                <c:pt idx="8">
                  <c:v>14.3878570849038</c:v>
                </c:pt>
                <c:pt idx="9">
                  <c:v>1.1152853823219573</c:v>
                </c:pt>
                <c:pt idx="10">
                  <c:v>13.044508584027724</c:v>
                </c:pt>
                <c:pt idx="11">
                  <c:v>44.316574986013798</c:v>
                </c:pt>
                <c:pt idx="12">
                  <c:v>19.779755456356355</c:v>
                </c:pt>
                <c:pt idx="13">
                  <c:v>12.639391959339363</c:v>
                </c:pt>
                <c:pt idx="14">
                  <c:v>11.756002456114217</c:v>
                </c:pt>
                <c:pt idx="15">
                  <c:v>-0.9865145742959669</c:v>
                </c:pt>
                <c:pt idx="16">
                  <c:v>-10.645900057637377</c:v>
                </c:pt>
                <c:pt idx="17">
                  <c:v>14.803817504190107</c:v>
                </c:pt>
                <c:pt idx="18">
                  <c:v>11.100382653175146</c:v>
                </c:pt>
                <c:pt idx="19">
                  <c:v>7.6518166590746119</c:v>
                </c:pt>
                <c:pt idx="20">
                  <c:v>2.1836946473338941</c:v>
                </c:pt>
                <c:pt idx="21">
                  <c:v>13.365874172503496</c:v>
                </c:pt>
                <c:pt idx="22">
                  <c:v>3.7260518124740116</c:v>
                </c:pt>
                <c:pt idx="23">
                  <c:v>1.4590229264878332</c:v>
                </c:pt>
                <c:pt idx="24">
                  <c:v>6.3439816181626725</c:v>
                </c:pt>
                <c:pt idx="25">
                  <c:v>2.8033766519882164</c:v>
                </c:pt>
                <c:pt idx="26">
                  <c:v>2.3346504951942819</c:v>
                </c:pt>
                <c:pt idx="27">
                  <c:v>-5.3176561629086621</c:v>
                </c:pt>
                <c:pt idx="28">
                  <c:v>12.417805118933217</c:v>
                </c:pt>
                <c:pt idx="29">
                  <c:v>13.230445589848401</c:v>
                </c:pt>
                <c:pt idx="30">
                  <c:v>1.3408866593569257</c:v>
                </c:pt>
              </c:numCache>
            </c:numRef>
          </c:val>
          <c:smooth val="0"/>
          <c:extLst>
            <c:ext xmlns:c16="http://schemas.microsoft.com/office/drawing/2014/chart" uri="{C3380CC4-5D6E-409C-BE32-E72D297353CC}">
              <c16:uniqueId val="{00000001-C31C-4549-857B-7EB67CBA0295}"/>
            </c:ext>
          </c:extLst>
        </c:ser>
        <c:ser>
          <c:idx val="2"/>
          <c:order val="2"/>
          <c:tx>
            <c:strRef>
              <c:f>'G7'!$M$6</c:f>
              <c:strCache>
                <c:ptCount val="1"/>
                <c:pt idx="0">
                  <c:v>Imports, y-o-y</c:v>
                </c:pt>
              </c:strCache>
            </c:strRef>
          </c:tx>
          <c:spPr>
            <a:ln w="25400" cap="rnd" cmpd="sng" algn="ctr">
              <a:solidFill>
                <a:srgbClr val="F1A7A0"/>
              </a:solidFill>
              <a:prstDash val="solid"/>
              <a:round/>
            </a:ln>
            <a:effectLst/>
          </c:spPr>
          <c:marker>
            <c:symbol val="none"/>
          </c:marker>
          <c:cat>
            <c:numRef>
              <c:f>'G7'!$J$8:$J$38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'G7'!$M$8:$M$38</c:f>
              <c:numCache>
                <c:formatCode>0.0</c:formatCode>
                <c:ptCount val="31"/>
                <c:pt idx="1">
                  <c:v>9.4891832479018632</c:v>
                </c:pt>
                <c:pt idx="2">
                  <c:v>29.613049479707229</c:v>
                </c:pt>
                <c:pt idx="3">
                  <c:v>12.139452592079579</c:v>
                </c:pt>
                <c:pt idx="4">
                  <c:v>13.859738698825907</c:v>
                </c:pt>
                <c:pt idx="5">
                  <c:v>4.0842020046490006</c:v>
                </c:pt>
                <c:pt idx="6">
                  <c:v>5.9931632758105167</c:v>
                </c:pt>
                <c:pt idx="7">
                  <c:v>26.929374853385113</c:v>
                </c:pt>
                <c:pt idx="8">
                  <c:v>10.749601727903752</c:v>
                </c:pt>
                <c:pt idx="9">
                  <c:v>-3.8526776004225951</c:v>
                </c:pt>
                <c:pt idx="10">
                  <c:v>10.346374619915608</c:v>
                </c:pt>
                <c:pt idx="11">
                  <c:v>29.249216144695566</c:v>
                </c:pt>
                <c:pt idx="12">
                  <c:v>13.049174925849954</c:v>
                </c:pt>
                <c:pt idx="13">
                  <c:v>12.512720628610438</c:v>
                </c:pt>
                <c:pt idx="14">
                  <c:v>12.639880154400473</c:v>
                </c:pt>
                <c:pt idx="15">
                  <c:v>-0.30293281265538496</c:v>
                </c:pt>
                <c:pt idx="16">
                  <c:v>-13.861440811891896</c:v>
                </c:pt>
                <c:pt idx="17">
                  <c:v>16.65557802672042</c:v>
                </c:pt>
                <c:pt idx="18">
                  <c:v>9.6793324534951068</c:v>
                </c:pt>
                <c:pt idx="19">
                  <c:v>5.8506780656373678</c:v>
                </c:pt>
                <c:pt idx="20">
                  <c:v>0.56502850764657353</c:v>
                </c:pt>
                <c:pt idx="21">
                  <c:v>12.146508781113567</c:v>
                </c:pt>
                <c:pt idx="22">
                  <c:v>5.1601815468459478</c:v>
                </c:pt>
                <c:pt idx="23">
                  <c:v>-0.83614895326057592</c:v>
                </c:pt>
                <c:pt idx="24">
                  <c:v>6.8730161717209626</c:v>
                </c:pt>
                <c:pt idx="25">
                  <c:v>4.894560792990859</c:v>
                </c:pt>
                <c:pt idx="26">
                  <c:v>1.2953623045861775</c:v>
                </c:pt>
                <c:pt idx="27">
                  <c:v>-6.9117133612237325</c:v>
                </c:pt>
                <c:pt idx="28">
                  <c:v>20.335231564156331</c:v>
                </c:pt>
                <c:pt idx="29">
                  <c:v>15.924964342923673</c:v>
                </c:pt>
                <c:pt idx="30">
                  <c:v>-5.8849815111393582</c:v>
                </c:pt>
              </c:numCache>
            </c:numRef>
          </c:val>
          <c:smooth val="0"/>
          <c:extLst>
            <c:ext xmlns:c16="http://schemas.microsoft.com/office/drawing/2014/chart" uri="{C3380CC4-5D6E-409C-BE32-E72D297353CC}">
              <c16:uniqueId val="{00000002-C31C-4549-857B-7EB67CBA0295}"/>
            </c:ext>
          </c:extLst>
        </c:ser>
        <c:dLbls>
          <c:showLegendKey val="0"/>
          <c:showVal val="0"/>
          <c:showCatName val="0"/>
          <c:showSerName val="0"/>
          <c:showPercent val="0"/>
          <c:showBubbleSize val="0"/>
        </c:dLbls>
        <c:marker val="1"/>
        <c:smooth val="0"/>
        <c:axId val="245974912"/>
        <c:axId val="245973376"/>
      </c:lineChart>
      <c:catAx>
        <c:axId val="245961856"/>
        <c:scaling>
          <c:orientation val="minMax"/>
        </c:scaling>
        <c:delete val="0"/>
        <c:axPos val="b"/>
        <c:numFmt formatCode="General" sourceLinked="0"/>
        <c:majorTickMark val="out"/>
        <c:minorTickMark val="none"/>
        <c:tickLblPos val="low"/>
        <c:spPr>
          <a:ln w="6350">
            <a:solidFill>
              <a:srgbClr val="000000"/>
            </a:solidFill>
          </a:ln>
        </c:spPr>
        <c:txPr>
          <a:bodyPr rot="-5400000" vert="horz"/>
          <a:lstStyle/>
          <a:p>
            <a:pPr>
              <a:defRPr sz="900">
                <a:solidFill>
                  <a:schemeClr val="tx1"/>
                </a:solidFill>
              </a:defRPr>
            </a:pPr>
            <a:endParaRPr lang="cs-CZ"/>
          </a:p>
        </c:txPr>
        <c:crossAx val="245963392"/>
        <c:crosses val="autoZero"/>
        <c:auto val="1"/>
        <c:lblAlgn val="ctr"/>
        <c:lblOffset val="100"/>
        <c:tickLblSkip val="4"/>
        <c:noMultiLvlLbl val="0"/>
      </c:catAx>
      <c:valAx>
        <c:axId val="245963392"/>
        <c:scaling>
          <c:orientation val="minMax"/>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45961856"/>
        <c:crosses val="autoZero"/>
        <c:crossBetween val="between"/>
      </c:valAx>
      <c:valAx>
        <c:axId val="245973376"/>
        <c:scaling>
          <c:orientation val="minMax"/>
          <c:max val="60"/>
          <c:min val="-45"/>
        </c:scaling>
        <c:delete val="0"/>
        <c:axPos val="r"/>
        <c:numFmt formatCode="0" sourceLinked="0"/>
        <c:majorTickMark val="out"/>
        <c:minorTickMark val="none"/>
        <c:tickLblPos val="nextTo"/>
        <c:txPr>
          <a:bodyPr/>
          <a:lstStyle/>
          <a:p>
            <a:pPr>
              <a:defRPr sz="900"/>
            </a:pPr>
            <a:endParaRPr lang="cs-CZ"/>
          </a:p>
        </c:txPr>
        <c:crossAx val="245974912"/>
        <c:crosses val="max"/>
        <c:crossBetween val="between"/>
        <c:majorUnit val="15"/>
      </c:valAx>
      <c:catAx>
        <c:axId val="245974912"/>
        <c:scaling>
          <c:orientation val="minMax"/>
        </c:scaling>
        <c:delete val="1"/>
        <c:axPos val="b"/>
        <c:numFmt formatCode="General" sourceLinked="1"/>
        <c:majorTickMark val="out"/>
        <c:minorTickMark val="none"/>
        <c:tickLblPos val="nextTo"/>
        <c:crossAx val="245973376"/>
        <c:crosses val="autoZero"/>
        <c:auto val="1"/>
        <c:lblAlgn val="ctr"/>
        <c:lblOffset val="100"/>
        <c:noMultiLvlLbl val="0"/>
      </c:catAx>
      <c:spPr>
        <a:ln w="25400">
          <a:noFill/>
        </a:ln>
      </c:spPr>
    </c:plotArea>
    <c:legend>
      <c:legendPos val="b"/>
      <c:layout>
        <c:manualLayout>
          <c:xMode val="edge"/>
          <c:yMode val="edge"/>
          <c:x val="1.5791358024691358E-2"/>
          <c:y val="0.91948758169934641"/>
          <c:w val="0.972337037037037"/>
          <c:h val="6.8061437908496739E-2"/>
        </c:manualLayout>
      </c:layout>
      <c:overlay val="0"/>
      <c:txPr>
        <a:bodyPr/>
        <a:lstStyle/>
        <a:p>
          <a:pPr>
            <a:defRPr sz="900">
              <a:solidFill>
                <a:schemeClr val="tx1"/>
              </a:solidFill>
            </a:defRPr>
          </a:pPr>
          <a:endParaRPr lang="cs-CZ"/>
        </a:p>
      </c:txPr>
    </c:legend>
    <c:plotVisOnly val="1"/>
    <c:dispBlanksAs val="gap"/>
    <c:showDLblsOverMax val="0"/>
  </c:chart>
  <c:spPr>
    <a:ln w="6350">
      <a:noFill/>
    </a:ln>
  </c:spPr>
  <c:txPr>
    <a:bodyPr/>
    <a:lstStyle/>
    <a:p>
      <a:pPr>
        <a:defRPr sz="1000">
          <a:latin typeface="Arial"/>
          <a:ea typeface="Arial"/>
          <a:cs typeface="Arial"/>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46241674595627E-2"/>
          <c:y val="2.7234536014548137E-2"/>
          <c:w val="0.87499656411882865"/>
          <c:h val="0.6742044362038182"/>
        </c:manualLayout>
      </c:layout>
      <c:barChart>
        <c:barDir val="col"/>
        <c:grouping val="clustered"/>
        <c:varyColors val="0"/>
        <c:ser>
          <c:idx val="0"/>
          <c:order val="0"/>
          <c:tx>
            <c:strRef>
              <c:f>'G8'!$L$7</c:f>
              <c:strCache>
                <c:ptCount val="1"/>
                <c:pt idx="0">
                  <c:v>Saldo</c:v>
                </c:pt>
              </c:strCache>
            </c:strRef>
          </c:tx>
          <c:spPr>
            <a:solidFill>
              <a:srgbClr val="2426A9"/>
            </a:solidFill>
            <a:ln w="12700">
              <a:solidFill>
                <a:srgbClr val="2426A9"/>
              </a:solidFill>
            </a:ln>
            <a:effectLst/>
          </c:spPr>
          <c:invertIfNegative val="0"/>
          <c:cat>
            <c:strRef>
              <c:f>'G8'!$K$8:$K$19</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'G8'!$L$8:$L$19</c:f>
              <c:numCache>
                <c:formatCode>0.0</c:formatCode>
                <c:ptCount val="12"/>
                <c:pt idx="0">
                  <c:v>22.443253000000027</c:v>
                </c:pt>
                <c:pt idx="1">
                  <c:v>27.513069000000019</c:v>
                </c:pt>
                <c:pt idx="2">
                  <c:v>31.134713999999978</c:v>
                </c:pt>
                <c:pt idx="3">
                  <c:v>24.507420999999972</c:v>
                </c:pt>
                <c:pt idx="4">
                  <c:v>25.923744999999997</c:v>
                </c:pt>
                <c:pt idx="5">
                  <c:v>32.219988999999998</c:v>
                </c:pt>
                <c:pt idx="6">
                  <c:v>6.897330999999947</c:v>
                </c:pt>
                <c:pt idx="7">
                  <c:v>5.845810999999987</c:v>
                </c:pt>
                <c:pt idx="8">
                  <c:v>23.928274999999964</c:v>
                </c:pt>
                <c:pt idx="9">
                  <c:v>28.385999000000012</c:v>
                </c:pt>
                <c:pt idx="10">
                  <c:v>43.451059999999998</c:v>
                </c:pt>
                <c:pt idx="11">
                  <c:v>18.144904000000039</c:v>
                </c:pt>
              </c:numCache>
            </c:numRef>
          </c:val>
          <c:extLst>
            <c:ext xmlns:c16="http://schemas.microsoft.com/office/drawing/2014/chart" uri="{C3380CC4-5D6E-409C-BE32-E72D297353CC}">
              <c16:uniqueId val="{00000000-7A9B-4953-BFFF-9C27F310F9F1}"/>
            </c:ext>
          </c:extLst>
        </c:ser>
        <c:dLbls>
          <c:showLegendKey val="0"/>
          <c:showVal val="0"/>
          <c:showCatName val="0"/>
          <c:showSerName val="0"/>
          <c:showPercent val="0"/>
          <c:showBubbleSize val="0"/>
        </c:dLbls>
        <c:gapWidth val="200"/>
        <c:axId val="246183808"/>
        <c:axId val="246185344"/>
      </c:barChart>
      <c:lineChart>
        <c:grouping val="standard"/>
        <c:varyColors val="0"/>
        <c:ser>
          <c:idx val="1"/>
          <c:order val="1"/>
          <c:tx>
            <c:strRef>
              <c:f>'G8'!$M$7</c:f>
              <c:strCache>
                <c:ptCount val="1"/>
                <c:pt idx="0">
                  <c:v>Vývoz, % mzr.</c:v>
                </c:pt>
              </c:strCache>
            </c:strRef>
          </c:tx>
          <c:spPr>
            <a:ln w="25400" cap="rnd" cmpd="sng" algn="ctr">
              <a:solidFill>
                <a:srgbClr val="D52B1E"/>
              </a:solidFill>
              <a:prstDash val="solid"/>
              <a:round/>
            </a:ln>
            <a:effectLst/>
          </c:spPr>
          <c:marker>
            <c:symbol val="none"/>
          </c:marker>
          <c:cat>
            <c:strRef>
              <c:f>'G8'!$K$8:$K$19</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'G8'!$M$8:$M$19</c:f>
              <c:numCache>
                <c:formatCode>0.0</c:formatCode>
                <c:ptCount val="12"/>
                <c:pt idx="0">
                  <c:v>12.773637516426533</c:v>
                </c:pt>
                <c:pt idx="1">
                  <c:v>11.411224834011577</c:v>
                </c:pt>
                <c:pt idx="2">
                  <c:v>10.217460601651894</c:v>
                </c:pt>
                <c:pt idx="3">
                  <c:v>2.9992888282261276</c:v>
                </c:pt>
                <c:pt idx="4">
                  <c:v>-1.74704804317156</c:v>
                </c:pt>
                <c:pt idx="5">
                  <c:v>3.0201444519868659</c:v>
                </c:pt>
                <c:pt idx="6">
                  <c:v>-4.6561088016112961</c:v>
                </c:pt>
                <c:pt idx="7">
                  <c:v>-5.8152052673378023</c:v>
                </c:pt>
                <c:pt idx="8">
                  <c:v>-8.402354654782016</c:v>
                </c:pt>
                <c:pt idx="9">
                  <c:v>6.9713825527102813</c:v>
                </c:pt>
                <c:pt idx="10">
                  <c:v>-1.3331679067913598</c:v>
                </c:pt>
                <c:pt idx="11">
                  <c:v>-7.6627958591741674</c:v>
                </c:pt>
              </c:numCache>
            </c:numRef>
          </c:val>
          <c:smooth val="0"/>
          <c:extLst>
            <c:ext xmlns:c16="http://schemas.microsoft.com/office/drawing/2014/chart" uri="{C3380CC4-5D6E-409C-BE32-E72D297353CC}">
              <c16:uniqueId val="{00000001-7A9B-4953-BFFF-9C27F310F9F1}"/>
            </c:ext>
          </c:extLst>
        </c:ser>
        <c:ser>
          <c:idx val="2"/>
          <c:order val="2"/>
          <c:tx>
            <c:strRef>
              <c:f>'G8'!$N$7</c:f>
              <c:strCache>
                <c:ptCount val="1"/>
                <c:pt idx="0">
                  <c:v>Dovoz, % mzr.</c:v>
                </c:pt>
              </c:strCache>
            </c:strRef>
          </c:tx>
          <c:spPr>
            <a:ln w="25400" cap="rnd" cmpd="sng" algn="ctr">
              <a:solidFill>
                <a:srgbClr val="F1A7A0"/>
              </a:solidFill>
              <a:prstDash val="solid"/>
              <a:round/>
            </a:ln>
            <a:effectLst/>
          </c:spPr>
          <c:marker>
            <c:symbol val="none"/>
          </c:marker>
          <c:cat>
            <c:strRef>
              <c:f>'G8'!$K$8:$K$19</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'G8'!$N$8:$N$19</c:f>
              <c:numCache>
                <c:formatCode>0.0</c:formatCode>
                <c:ptCount val="12"/>
                <c:pt idx="0">
                  <c:v>12.85131243725786</c:v>
                </c:pt>
                <c:pt idx="1">
                  <c:v>4.4769793608819413</c:v>
                </c:pt>
                <c:pt idx="2">
                  <c:v>2.4710463135975544</c:v>
                </c:pt>
                <c:pt idx="3">
                  <c:v>-8.5874802459677824</c:v>
                </c:pt>
                <c:pt idx="4">
                  <c:v>-11.160445307099891</c:v>
                </c:pt>
                <c:pt idx="5">
                  <c:v>-4.9856160974265435</c:v>
                </c:pt>
                <c:pt idx="6">
                  <c:v>-9.8675483703524804</c:v>
                </c:pt>
                <c:pt idx="7">
                  <c:v>-11.206944929013289</c:v>
                </c:pt>
                <c:pt idx="8">
                  <c:v>-13.831403428131622</c:v>
                </c:pt>
                <c:pt idx="9">
                  <c:v>-2.8811634558827564</c:v>
                </c:pt>
                <c:pt idx="10">
                  <c:v>-13.874353937361562</c:v>
                </c:pt>
                <c:pt idx="11">
                  <c:v>-8.6344829373207688</c:v>
                </c:pt>
              </c:numCache>
            </c:numRef>
          </c:val>
          <c:smooth val="0"/>
          <c:extLst>
            <c:ext xmlns:c16="http://schemas.microsoft.com/office/drawing/2014/chart" uri="{C3380CC4-5D6E-409C-BE32-E72D297353CC}">
              <c16:uniqueId val="{00000002-7A9B-4953-BFFF-9C27F310F9F1}"/>
            </c:ext>
          </c:extLst>
        </c:ser>
        <c:dLbls>
          <c:showLegendKey val="0"/>
          <c:showVal val="0"/>
          <c:showCatName val="0"/>
          <c:showSerName val="0"/>
          <c:showPercent val="0"/>
          <c:showBubbleSize val="0"/>
        </c:dLbls>
        <c:marker val="1"/>
        <c:smooth val="0"/>
        <c:axId val="246183808"/>
        <c:axId val="246185344"/>
      </c:lineChart>
      <c:catAx>
        <c:axId val="246183808"/>
        <c:scaling>
          <c:orientation val="minMax"/>
        </c:scaling>
        <c:delete val="0"/>
        <c:axPos val="b"/>
        <c:numFmt formatCode="General" sourceLinked="0"/>
        <c:majorTickMark val="out"/>
        <c:minorTickMark val="none"/>
        <c:tickLblPos val="low"/>
        <c:spPr>
          <a:ln w="6350">
            <a:solidFill>
              <a:srgbClr val="000000"/>
            </a:solidFill>
          </a:ln>
        </c:spPr>
        <c:txPr>
          <a:bodyPr rot="-5400000" vert="horz"/>
          <a:lstStyle/>
          <a:p>
            <a:pPr>
              <a:defRPr sz="900">
                <a:latin typeface="Arial" panose="020B0604020202020204" pitchFamily="34" charset="0"/>
                <a:cs typeface="Arial" panose="020B0604020202020204" pitchFamily="34" charset="0"/>
              </a:defRPr>
            </a:pPr>
            <a:endParaRPr lang="cs-CZ"/>
          </a:p>
        </c:txPr>
        <c:crossAx val="246185344"/>
        <c:crosses val="autoZero"/>
        <c:auto val="1"/>
        <c:lblAlgn val="ctr"/>
        <c:lblOffset val="100"/>
        <c:noMultiLvlLbl val="0"/>
      </c:catAx>
      <c:valAx>
        <c:axId val="246185344"/>
        <c:scaling>
          <c:orientation val="minMax"/>
          <c:max val="45"/>
          <c:min val="-15"/>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latin typeface="Arial" panose="020B0604020202020204" pitchFamily="34" charset="0"/>
                <a:cs typeface="Arial" panose="020B0604020202020204" pitchFamily="34" charset="0"/>
              </a:defRPr>
            </a:pPr>
            <a:endParaRPr lang="cs-CZ"/>
          </a:p>
        </c:txPr>
        <c:crossAx val="246183808"/>
        <c:crosses val="autoZero"/>
        <c:crossBetween val="between"/>
      </c:valAx>
      <c:spPr>
        <a:ln w="25400">
          <a:noFill/>
        </a:ln>
      </c:spPr>
    </c:plotArea>
    <c:legend>
      <c:legendPos val="b"/>
      <c:layout>
        <c:manualLayout>
          <c:xMode val="edge"/>
          <c:yMode val="edge"/>
          <c:x val="3.0467592592592591E-2"/>
          <c:y val="0.90330899858559766"/>
          <c:w val="0.93514506172839507"/>
          <c:h val="9.2228166811620924E-2"/>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6350">
      <a:noFill/>
    </a:ln>
  </c:spPr>
  <c:txPr>
    <a:bodyPr/>
    <a:lstStyle/>
    <a:p>
      <a:pPr>
        <a:defRPr sz="1000">
          <a:latin typeface=""/>
          <a:ea typeface="Arial"/>
          <a:cs typeface="Arial"/>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46241674595627E-2"/>
          <c:y val="2.7234536014548137E-2"/>
          <c:w val="0.87499656411882865"/>
          <c:h val="0.7453289277180406"/>
        </c:manualLayout>
      </c:layout>
      <c:barChart>
        <c:barDir val="col"/>
        <c:grouping val="clustered"/>
        <c:varyColors val="0"/>
        <c:ser>
          <c:idx val="0"/>
          <c:order val="0"/>
          <c:tx>
            <c:strRef>
              <c:f>'G8'!$L$6</c:f>
              <c:strCache>
                <c:ptCount val="1"/>
                <c:pt idx="0">
                  <c:v>Balance</c:v>
                </c:pt>
              </c:strCache>
            </c:strRef>
          </c:tx>
          <c:spPr>
            <a:solidFill>
              <a:srgbClr val="2426A9"/>
            </a:solidFill>
            <a:ln w="12700">
              <a:solidFill>
                <a:srgbClr val="2426A9"/>
              </a:solidFill>
            </a:ln>
            <a:effectLst/>
          </c:spPr>
          <c:invertIfNegative val="0"/>
          <c:cat>
            <c:strRef>
              <c:f>'G8'!$J$8:$J$19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'G8'!$L$8:$L$19</c:f>
              <c:numCache>
                <c:formatCode>0.0</c:formatCode>
                <c:ptCount val="12"/>
                <c:pt idx="0">
                  <c:v>22.443253000000027</c:v>
                </c:pt>
                <c:pt idx="1">
                  <c:v>27.513069000000019</c:v>
                </c:pt>
                <c:pt idx="2">
                  <c:v>31.134713999999978</c:v>
                </c:pt>
                <c:pt idx="3">
                  <c:v>24.507420999999972</c:v>
                </c:pt>
                <c:pt idx="4">
                  <c:v>25.923744999999997</c:v>
                </c:pt>
                <c:pt idx="5">
                  <c:v>32.219988999999998</c:v>
                </c:pt>
                <c:pt idx="6">
                  <c:v>6.897330999999947</c:v>
                </c:pt>
                <c:pt idx="7">
                  <c:v>5.845810999999987</c:v>
                </c:pt>
                <c:pt idx="8">
                  <c:v>23.928274999999964</c:v>
                </c:pt>
                <c:pt idx="9">
                  <c:v>28.385999000000012</c:v>
                </c:pt>
                <c:pt idx="10">
                  <c:v>43.451059999999998</c:v>
                </c:pt>
                <c:pt idx="11">
                  <c:v>18.144904000000039</c:v>
                </c:pt>
              </c:numCache>
            </c:numRef>
          </c:val>
          <c:extLst>
            <c:ext xmlns:c16="http://schemas.microsoft.com/office/drawing/2014/chart" uri="{C3380CC4-5D6E-409C-BE32-E72D297353CC}">
              <c16:uniqueId val="{00000001-11E3-4294-A3E8-B900536FD2AB}"/>
            </c:ext>
          </c:extLst>
        </c:ser>
        <c:dLbls>
          <c:showLegendKey val="0"/>
          <c:showVal val="0"/>
          <c:showCatName val="0"/>
          <c:showSerName val="0"/>
          <c:showPercent val="0"/>
          <c:showBubbleSize val="0"/>
        </c:dLbls>
        <c:gapWidth val="200"/>
        <c:axId val="246183808"/>
        <c:axId val="246185344"/>
      </c:barChart>
      <c:lineChart>
        <c:grouping val="standard"/>
        <c:varyColors val="0"/>
        <c:ser>
          <c:idx val="1"/>
          <c:order val="1"/>
          <c:tx>
            <c:strRef>
              <c:f>'G8'!$M$6</c:f>
              <c:strCache>
                <c:ptCount val="1"/>
                <c:pt idx="0">
                  <c:v>Exports, % y-o-y</c:v>
                </c:pt>
              </c:strCache>
            </c:strRef>
          </c:tx>
          <c:spPr>
            <a:ln w="25400" cap="rnd" cmpd="sng" algn="ctr">
              <a:solidFill>
                <a:srgbClr val="D52B1E"/>
              </a:solidFill>
              <a:prstDash val="solid"/>
              <a:round/>
            </a:ln>
            <a:effectLst/>
          </c:spPr>
          <c:marker>
            <c:symbol val="none"/>
          </c:marker>
          <c:cat>
            <c:strRef>
              <c:f>'G8'!$K$8:$K$19</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'G8'!$M$8:$M$19</c:f>
              <c:numCache>
                <c:formatCode>0.0</c:formatCode>
                <c:ptCount val="12"/>
                <c:pt idx="0">
                  <c:v>12.773637516426533</c:v>
                </c:pt>
                <c:pt idx="1">
                  <c:v>11.411224834011577</c:v>
                </c:pt>
                <c:pt idx="2">
                  <c:v>10.217460601651894</c:v>
                </c:pt>
                <c:pt idx="3">
                  <c:v>2.9992888282261276</c:v>
                </c:pt>
                <c:pt idx="4">
                  <c:v>-1.74704804317156</c:v>
                </c:pt>
                <c:pt idx="5">
                  <c:v>3.0201444519868659</c:v>
                </c:pt>
                <c:pt idx="6">
                  <c:v>-4.6561088016112961</c:v>
                </c:pt>
                <c:pt idx="7">
                  <c:v>-5.8152052673378023</c:v>
                </c:pt>
                <c:pt idx="8">
                  <c:v>-8.402354654782016</c:v>
                </c:pt>
                <c:pt idx="9">
                  <c:v>6.9713825527102813</c:v>
                </c:pt>
                <c:pt idx="10">
                  <c:v>-1.3331679067913598</c:v>
                </c:pt>
                <c:pt idx="11">
                  <c:v>-7.6627958591741674</c:v>
                </c:pt>
              </c:numCache>
            </c:numRef>
          </c:val>
          <c:smooth val="0"/>
          <c:extLst>
            <c:ext xmlns:c16="http://schemas.microsoft.com/office/drawing/2014/chart" uri="{C3380CC4-5D6E-409C-BE32-E72D297353CC}">
              <c16:uniqueId val="{00000003-11E3-4294-A3E8-B900536FD2AB}"/>
            </c:ext>
          </c:extLst>
        </c:ser>
        <c:ser>
          <c:idx val="2"/>
          <c:order val="2"/>
          <c:tx>
            <c:strRef>
              <c:f>'G8'!$N$6</c:f>
              <c:strCache>
                <c:ptCount val="1"/>
                <c:pt idx="0">
                  <c:v>Imports, % y-o-y</c:v>
                </c:pt>
              </c:strCache>
            </c:strRef>
          </c:tx>
          <c:spPr>
            <a:ln w="25400" cap="rnd" cmpd="sng" algn="ctr">
              <a:solidFill>
                <a:srgbClr val="F1A7A0"/>
              </a:solidFill>
              <a:prstDash val="solid"/>
              <a:round/>
            </a:ln>
            <a:effectLst/>
          </c:spPr>
          <c:marker>
            <c:symbol val="none"/>
          </c:marker>
          <c:cat>
            <c:strRef>
              <c:f>'G8'!$K$8:$K$19</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'G8'!$N$8:$N$19</c:f>
              <c:numCache>
                <c:formatCode>0.0</c:formatCode>
                <c:ptCount val="12"/>
                <c:pt idx="0">
                  <c:v>12.85131243725786</c:v>
                </c:pt>
                <c:pt idx="1">
                  <c:v>4.4769793608819413</c:v>
                </c:pt>
                <c:pt idx="2">
                  <c:v>2.4710463135975544</c:v>
                </c:pt>
                <c:pt idx="3">
                  <c:v>-8.5874802459677824</c:v>
                </c:pt>
                <c:pt idx="4">
                  <c:v>-11.160445307099891</c:v>
                </c:pt>
                <c:pt idx="5">
                  <c:v>-4.9856160974265435</c:v>
                </c:pt>
                <c:pt idx="6">
                  <c:v>-9.8675483703524804</c:v>
                </c:pt>
                <c:pt idx="7">
                  <c:v>-11.206944929013289</c:v>
                </c:pt>
                <c:pt idx="8">
                  <c:v>-13.831403428131622</c:v>
                </c:pt>
                <c:pt idx="9">
                  <c:v>-2.8811634558827564</c:v>
                </c:pt>
                <c:pt idx="10">
                  <c:v>-13.874353937361562</c:v>
                </c:pt>
                <c:pt idx="11">
                  <c:v>-8.6344829373207688</c:v>
                </c:pt>
              </c:numCache>
            </c:numRef>
          </c:val>
          <c:smooth val="0"/>
          <c:extLst>
            <c:ext xmlns:c16="http://schemas.microsoft.com/office/drawing/2014/chart" uri="{C3380CC4-5D6E-409C-BE32-E72D297353CC}">
              <c16:uniqueId val="{00000005-11E3-4294-A3E8-B900536FD2AB}"/>
            </c:ext>
          </c:extLst>
        </c:ser>
        <c:dLbls>
          <c:showLegendKey val="0"/>
          <c:showVal val="0"/>
          <c:showCatName val="0"/>
          <c:showSerName val="0"/>
          <c:showPercent val="0"/>
          <c:showBubbleSize val="0"/>
        </c:dLbls>
        <c:marker val="1"/>
        <c:smooth val="0"/>
        <c:axId val="246183808"/>
        <c:axId val="246185344"/>
      </c:lineChart>
      <c:catAx>
        <c:axId val="246183808"/>
        <c:scaling>
          <c:orientation val="minMax"/>
        </c:scaling>
        <c:delete val="0"/>
        <c:axPos val="b"/>
        <c:numFmt formatCode="General" sourceLinked="0"/>
        <c:majorTickMark val="out"/>
        <c:minorTickMark val="none"/>
        <c:tickLblPos val="low"/>
        <c:spPr>
          <a:ln w="6350">
            <a:solidFill>
              <a:srgbClr val="000000"/>
            </a:solidFill>
          </a:ln>
        </c:spPr>
        <c:txPr>
          <a:bodyPr rot="-5400000" vert="horz"/>
          <a:lstStyle/>
          <a:p>
            <a:pPr>
              <a:defRPr sz="900">
                <a:latin typeface="Arial" panose="020B0604020202020204" pitchFamily="34" charset="0"/>
                <a:cs typeface="Arial" panose="020B0604020202020204" pitchFamily="34" charset="0"/>
              </a:defRPr>
            </a:pPr>
            <a:endParaRPr lang="cs-CZ"/>
          </a:p>
        </c:txPr>
        <c:crossAx val="246185344"/>
        <c:crosses val="autoZero"/>
        <c:auto val="1"/>
        <c:lblAlgn val="ctr"/>
        <c:lblOffset val="100"/>
        <c:noMultiLvlLbl val="0"/>
      </c:catAx>
      <c:valAx>
        <c:axId val="246185344"/>
        <c:scaling>
          <c:orientation val="minMax"/>
          <c:max val="45"/>
          <c:min val="-15"/>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latin typeface="Arial" panose="020B0604020202020204" pitchFamily="34" charset="0"/>
                <a:cs typeface="Arial" panose="020B0604020202020204" pitchFamily="34" charset="0"/>
              </a:defRPr>
            </a:pPr>
            <a:endParaRPr lang="cs-CZ"/>
          </a:p>
        </c:txPr>
        <c:crossAx val="246183808"/>
        <c:crosses val="autoZero"/>
        <c:crossBetween val="between"/>
      </c:valAx>
      <c:spPr>
        <a:ln w="25400">
          <a:noFill/>
        </a:ln>
      </c:spPr>
    </c:plotArea>
    <c:legend>
      <c:legendPos val="b"/>
      <c:layout>
        <c:manualLayout>
          <c:xMode val="edge"/>
          <c:yMode val="edge"/>
          <c:x val="6.9490857946554107E-3"/>
          <c:y val="0.90330899858559766"/>
          <c:w val="0.98610182841068927"/>
          <c:h val="9.2228166811620924E-2"/>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6350">
      <a:noFill/>
    </a:ln>
  </c:spPr>
  <c:txPr>
    <a:bodyPr/>
    <a:lstStyle/>
    <a:p>
      <a:pPr>
        <a:defRPr sz="1000">
          <a:latin typeface=""/>
          <a:ea typeface="Arial"/>
          <a:cs typeface="Arial"/>
        </a:defRPr>
      </a:pPr>
      <a:endParaRPr lang="cs-CZ"/>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105227841195"/>
          <c:y val="3.5935947508454448E-2"/>
          <c:w val="0.81195184560576084"/>
          <c:h val="0.70029904852606029"/>
        </c:manualLayout>
      </c:layout>
      <c:barChart>
        <c:barDir val="col"/>
        <c:grouping val="stacked"/>
        <c:varyColors val="0"/>
        <c:ser>
          <c:idx val="1"/>
          <c:order val="1"/>
          <c:tx>
            <c:strRef>
              <c:f>'G9'!$M$6</c:f>
              <c:strCache>
                <c:ptCount val="1"/>
                <c:pt idx="0">
                  <c:v>SITC 0,1,4</c:v>
                </c:pt>
              </c:strCache>
            </c:strRef>
          </c:tx>
          <c:spPr>
            <a:solidFill>
              <a:srgbClr val="2426A9"/>
            </a:solidFill>
            <a:ln>
              <a:solidFill>
                <a:srgbClr val="2426A9"/>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'G9'!$M$7:$M$19</c:f>
              <c:numCache>
                <c:formatCode>0</c:formatCode>
                <c:ptCount val="13"/>
                <c:pt idx="0">
                  <c:v>-0.84535539446359564</c:v>
                </c:pt>
                <c:pt idx="1">
                  <c:v>21.688707452802397</c:v>
                </c:pt>
                <c:pt idx="2">
                  <c:v>-22.534062847266057</c:v>
                </c:pt>
                <c:pt idx="5">
                  <c:v>18.225355394463651</c:v>
                </c:pt>
                <c:pt idx="6">
                  <c:v>-3.9887074528023998</c:v>
                </c:pt>
                <c:pt idx="7">
                  <c:v>22.214062847266071</c:v>
                </c:pt>
                <c:pt idx="10">
                  <c:v>17.380000000000056</c:v>
                </c:pt>
                <c:pt idx="11">
                  <c:v>17.699999999999996</c:v>
                </c:pt>
                <c:pt idx="12">
                  <c:v>-0.31999999999998607</c:v>
                </c:pt>
              </c:numCache>
            </c:numRef>
          </c:val>
          <c:extLst>
            <c:ext xmlns:c16="http://schemas.microsoft.com/office/drawing/2014/chart" uri="{C3380CC4-5D6E-409C-BE32-E72D297353CC}">
              <c16:uniqueId val="{00000000-3673-426B-A742-71AD272E0F2B}"/>
            </c:ext>
          </c:extLst>
        </c:ser>
        <c:ser>
          <c:idx val="2"/>
          <c:order val="2"/>
          <c:tx>
            <c:strRef>
              <c:f>'G9'!$N$6</c:f>
              <c:strCache>
                <c:ptCount val="1"/>
                <c:pt idx="0">
                  <c:v>SITC 2,9</c:v>
                </c:pt>
              </c:strCache>
            </c:strRef>
          </c:tx>
          <c:spPr>
            <a:solidFill>
              <a:srgbClr val="D52B1E"/>
            </a:solidFill>
            <a:ln>
              <a:solidFill>
                <a:srgbClr val="D52B1E"/>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'G9'!$N$7:$N$19</c:f>
              <c:numCache>
                <c:formatCode>0</c:formatCode>
                <c:ptCount val="13"/>
                <c:pt idx="0">
                  <c:v>-25.1563354668708</c:v>
                </c:pt>
                <c:pt idx="1">
                  <c:v>-11.1904680958082</c:v>
                </c:pt>
                <c:pt idx="2">
                  <c:v>-13.9658673710627</c:v>
                </c:pt>
                <c:pt idx="5">
                  <c:v>-10.8736645331291</c:v>
                </c:pt>
                <c:pt idx="6">
                  <c:v>-15.729531904191816</c:v>
                </c:pt>
                <c:pt idx="7">
                  <c:v>4.8558673710626898</c:v>
                </c:pt>
                <c:pt idx="10">
                  <c:v>-36.029999999999902</c:v>
                </c:pt>
                <c:pt idx="11">
                  <c:v>-26.920000000000016</c:v>
                </c:pt>
                <c:pt idx="12">
                  <c:v>-9.1100000000000101</c:v>
                </c:pt>
              </c:numCache>
            </c:numRef>
          </c:val>
          <c:extLst>
            <c:ext xmlns:c16="http://schemas.microsoft.com/office/drawing/2014/chart" uri="{C3380CC4-5D6E-409C-BE32-E72D297353CC}">
              <c16:uniqueId val="{00000001-3673-426B-A742-71AD272E0F2B}"/>
            </c:ext>
          </c:extLst>
        </c:ser>
        <c:ser>
          <c:idx val="3"/>
          <c:order val="3"/>
          <c:tx>
            <c:strRef>
              <c:f>'G9'!$O$6</c:f>
              <c:strCache>
                <c:ptCount val="1"/>
                <c:pt idx="0">
                  <c:v> SITC 3</c:v>
                </c:pt>
              </c:strCache>
            </c:strRef>
          </c:tx>
          <c:spPr>
            <a:solidFill>
              <a:srgbClr val="FFBB00"/>
            </a:solidFill>
            <a:ln>
              <a:solidFill>
                <a:srgbClr val="FFBB00"/>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'G9'!$O$7:$O$19</c:f>
              <c:numCache>
                <c:formatCode>0</c:formatCode>
                <c:ptCount val="13"/>
                <c:pt idx="0">
                  <c:v>-1.7121891946920016</c:v>
                </c:pt>
                <c:pt idx="1">
                  <c:v>-139.21498078053997</c:v>
                </c:pt>
                <c:pt idx="2">
                  <c:v>137.50279158584817</c:v>
                </c:pt>
                <c:pt idx="5">
                  <c:v>-89.707810805307901</c:v>
                </c:pt>
                <c:pt idx="6">
                  <c:v>-66.235019219459303</c:v>
                </c:pt>
                <c:pt idx="7">
                  <c:v>-23.472791585848473</c:v>
                </c:pt>
                <c:pt idx="10">
                  <c:v>-91.419999999999902</c:v>
                </c:pt>
                <c:pt idx="11">
                  <c:v>-205.44999999999928</c:v>
                </c:pt>
                <c:pt idx="12">
                  <c:v>114.0299999999997</c:v>
                </c:pt>
              </c:numCache>
            </c:numRef>
          </c:val>
          <c:extLst>
            <c:ext xmlns:c16="http://schemas.microsoft.com/office/drawing/2014/chart" uri="{C3380CC4-5D6E-409C-BE32-E72D297353CC}">
              <c16:uniqueId val="{00000002-3673-426B-A742-71AD272E0F2B}"/>
            </c:ext>
          </c:extLst>
        </c:ser>
        <c:ser>
          <c:idx val="4"/>
          <c:order val="4"/>
          <c:tx>
            <c:strRef>
              <c:f>'G9'!$P$6</c:f>
              <c:strCache>
                <c:ptCount val="1"/>
                <c:pt idx="0">
                  <c:v>SITC 5</c:v>
                </c:pt>
              </c:strCache>
            </c:strRef>
          </c:tx>
          <c:spPr>
            <a:solidFill>
              <a:srgbClr val="9ACD32"/>
            </a:solidFill>
            <a:ln>
              <a:solidFill>
                <a:srgbClr val="9ACD32"/>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'G9'!$P$7:$P$19</c:f>
              <c:numCache>
                <c:formatCode>0</c:formatCode>
                <c:ptCount val="13"/>
                <c:pt idx="0">
                  <c:v>-23.59576408174749</c:v>
                </c:pt>
                <c:pt idx="1">
                  <c:v>-44.676170222493901</c:v>
                </c:pt>
                <c:pt idx="2">
                  <c:v>21.080406140746337</c:v>
                </c:pt>
                <c:pt idx="5">
                  <c:v>-3.7042359182525004</c:v>
                </c:pt>
                <c:pt idx="6">
                  <c:v>-11.053829777506202</c:v>
                </c:pt>
                <c:pt idx="7">
                  <c:v>7.3495938592536945</c:v>
                </c:pt>
                <c:pt idx="10">
                  <c:v>-27.29999999999999</c:v>
                </c:pt>
                <c:pt idx="11">
                  <c:v>-55.730000000000103</c:v>
                </c:pt>
                <c:pt idx="12">
                  <c:v>28.430000000000032</c:v>
                </c:pt>
              </c:numCache>
            </c:numRef>
          </c:val>
          <c:extLst>
            <c:ext xmlns:c16="http://schemas.microsoft.com/office/drawing/2014/chart" uri="{C3380CC4-5D6E-409C-BE32-E72D297353CC}">
              <c16:uniqueId val="{00000003-3673-426B-A742-71AD272E0F2B}"/>
            </c:ext>
          </c:extLst>
        </c:ser>
        <c:ser>
          <c:idx val="5"/>
          <c:order val="5"/>
          <c:tx>
            <c:strRef>
              <c:f>'G9'!$Q$6</c:f>
              <c:strCache>
                <c:ptCount val="1"/>
                <c:pt idx="0">
                  <c:v>SITC 6,8</c:v>
                </c:pt>
              </c:strCache>
            </c:strRef>
          </c:tx>
          <c:spPr>
            <a:solidFill>
              <a:srgbClr val="00CED1"/>
            </a:solidFill>
            <a:ln>
              <a:solidFill>
                <a:srgbClr val="00CED1"/>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'G9'!$Q$7:$Q$19</c:f>
              <c:numCache>
                <c:formatCode>0</c:formatCode>
                <c:ptCount val="13"/>
                <c:pt idx="0">
                  <c:v>-10.389044566411002</c:v>
                </c:pt>
                <c:pt idx="1">
                  <c:v>-15.195103660362008</c:v>
                </c:pt>
                <c:pt idx="2">
                  <c:v>4.80605909395043</c:v>
                </c:pt>
                <c:pt idx="5">
                  <c:v>-32.790955433588799</c:v>
                </c:pt>
                <c:pt idx="6">
                  <c:v>-86.344896339638495</c:v>
                </c:pt>
                <c:pt idx="7">
                  <c:v>53.553940906049675</c:v>
                </c:pt>
                <c:pt idx="10">
                  <c:v>-43.179999999999801</c:v>
                </c:pt>
                <c:pt idx="11">
                  <c:v>-101.5400000000005</c:v>
                </c:pt>
                <c:pt idx="12">
                  <c:v>58.360000000000106</c:v>
                </c:pt>
              </c:numCache>
            </c:numRef>
          </c:val>
          <c:extLst>
            <c:ext xmlns:c16="http://schemas.microsoft.com/office/drawing/2014/chart" uri="{C3380CC4-5D6E-409C-BE32-E72D297353CC}">
              <c16:uniqueId val="{00000004-3673-426B-A742-71AD272E0F2B}"/>
            </c:ext>
          </c:extLst>
        </c:ser>
        <c:ser>
          <c:idx val="6"/>
          <c:order val="6"/>
          <c:tx>
            <c:strRef>
              <c:f>'G9'!$R$6</c:f>
              <c:strCache>
                <c:ptCount val="1"/>
                <c:pt idx="0">
                  <c:v>SITC 7</c:v>
                </c:pt>
              </c:strCache>
            </c:strRef>
          </c:tx>
          <c:spPr>
            <a:solidFill>
              <a:srgbClr val="6C6F70"/>
            </a:solidFill>
            <a:ln>
              <a:solidFill>
                <a:srgbClr val="6C6F70"/>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'G9'!$R$7:$R$19</c:f>
              <c:numCache>
                <c:formatCode>0</c:formatCode>
                <c:ptCount val="13"/>
                <c:pt idx="0">
                  <c:v>47.778298193979992</c:v>
                </c:pt>
                <c:pt idx="1">
                  <c:v>-11.075527935796096</c:v>
                </c:pt>
                <c:pt idx="2">
                  <c:v>58.853826129775996</c:v>
                </c:pt>
                <c:pt idx="5">
                  <c:v>157.31170180602001</c:v>
                </c:pt>
                <c:pt idx="6">
                  <c:v>80.125527935796015</c:v>
                </c:pt>
                <c:pt idx="7">
                  <c:v>77.186173870223598</c:v>
                </c:pt>
                <c:pt idx="10">
                  <c:v>205.09</c:v>
                </c:pt>
                <c:pt idx="11">
                  <c:v>69.049999999999926</c:v>
                </c:pt>
                <c:pt idx="12">
                  <c:v>136.03999999999959</c:v>
                </c:pt>
              </c:numCache>
            </c:numRef>
          </c:val>
          <c:extLst>
            <c:ext xmlns:c16="http://schemas.microsoft.com/office/drawing/2014/chart" uri="{C3380CC4-5D6E-409C-BE32-E72D297353CC}">
              <c16:uniqueId val="{00000005-3673-426B-A742-71AD272E0F2B}"/>
            </c:ext>
          </c:extLst>
        </c:ser>
        <c:dLbls>
          <c:showLegendKey val="0"/>
          <c:showVal val="0"/>
          <c:showCatName val="0"/>
          <c:showSerName val="0"/>
          <c:showPercent val="0"/>
          <c:showBubbleSize val="0"/>
        </c:dLbls>
        <c:gapWidth val="50"/>
        <c:overlap val="100"/>
        <c:axId val="1183342032"/>
        <c:axId val="1183339536"/>
      </c:barChart>
      <c:lineChart>
        <c:grouping val="standard"/>
        <c:varyColors val="0"/>
        <c:ser>
          <c:idx val="0"/>
          <c:order val="0"/>
          <c:tx>
            <c:strRef>
              <c:f>'G9'!$L$6</c:f>
              <c:strCache>
                <c:ptCount val="1"/>
                <c:pt idx="0">
                  <c:v>celkem</c:v>
                </c:pt>
              </c:strCache>
            </c:strRef>
          </c:tx>
          <c:spPr>
            <a:ln w="28575" cap="rnd">
              <a:solidFill>
                <a:srgbClr val="999BEA"/>
              </a:solidFill>
              <a:round/>
            </a:ln>
            <a:effectLst/>
          </c:spPr>
          <c:marker>
            <c:symbol val="none"/>
          </c:marker>
          <c:cat>
            <c:strRef>
              <c:f>'G9'!$K$7:$K$19</c:f>
              <c:strCache>
                <c:ptCount val="13"/>
                <c:pt idx="0">
                  <c:v>X</c:v>
                </c:pt>
                <c:pt idx="1">
                  <c:v>M</c:v>
                </c:pt>
                <c:pt idx="2">
                  <c:v>NX</c:v>
                </c:pt>
                <c:pt idx="5">
                  <c:v>X</c:v>
                </c:pt>
                <c:pt idx="6">
                  <c:v>M</c:v>
                </c:pt>
                <c:pt idx="7">
                  <c:v>NX</c:v>
                </c:pt>
                <c:pt idx="10">
                  <c:v>X</c:v>
                </c:pt>
                <c:pt idx="11">
                  <c:v>M</c:v>
                </c:pt>
                <c:pt idx="12">
                  <c:v>NX</c:v>
                </c:pt>
              </c:strCache>
            </c:strRef>
          </c:cat>
          <c:val>
            <c:numRef>
              <c:f>'G9'!$L$7:$L$19</c:f>
              <c:numCache>
                <c:formatCode>0</c:formatCode>
                <c:ptCount val="13"/>
                <c:pt idx="0">
                  <c:v>-13.920390510204925</c:v>
                </c:pt>
                <c:pt idx="1">
                  <c:v>-199.6635432421981</c:v>
                </c:pt>
                <c:pt idx="2">
                  <c:v>185.74315273199281</c:v>
                </c:pt>
                <c:pt idx="5">
                  <c:v>38.460390510205386</c:v>
                </c:pt>
                <c:pt idx="6">
                  <c:v>-103.22645675780203</c:v>
                </c:pt>
                <c:pt idx="7">
                  <c:v>141.68684726800797</c:v>
                </c:pt>
                <c:pt idx="10">
                  <c:v>24.540000000000461</c:v>
                </c:pt>
                <c:pt idx="11">
                  <c:v>-302.8900000000001</c:v>
                </c:pt>
                <c:pt idx="12">
                  <c:v>327.43000000000075</c:v>
                </c:pt>
              </c:numCache>
            </c:numRef>
          </c:val>
          <c:smooth val="0"/>
          <c:extLst>
            <c:ext xmlns:c16="http://schemas.microsoft.com/office/drawing/2014/chart" uri="{C3380CC4-5D6E-409C-BE32-E72D297353CC}">
              <c16:uniqueId val="{00000006-3673-426B-A742-71AD272E0F2B}"/>
            </c:ext>
          </c:extLst>
        </c:ser>
        <c:dLbls>
          <c:showLegendKey val="0"/>
          <c:showVal val="0"/>
          <c:showCatName val="0"/>
          <c:showSerName val="0"/>
          <c:showPercent val="0"/>
          <c:showBubbleSize val="0"/>
        </c:dLbls>
        <c:marker val="1"/>
        <c:smooth val="0"/>
        <c:axId val="1183342032"/>
        <c:axId val="1183339536"/>
      </c:lineChart>
      <c:catAx>
        <c:axId val="118334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183339536"/>
        <c:crosses val="autoZero"/>
        <c:auto val="1"/>
        <c:lblAlgn val="ctr"/>
        <c:lblOffset val="100"/>
        <c:noMultiLvlLbl val="0"/>
      </c:catAx>
      <c:valAx>
        <c:axId val="1183339536"/>
        <c:scaling>
          <c:orientation val="minMax"/>
        </c:scaling>
        <c:delete val="0"/>
        <c:axPos val="l"/>
        <c:majorGridlines>
          <c:spPr>
            <a:ln w="6350" cap="flat" cmpd="sng" algn="ctr">
              <a:solidFill>
                <a:srgbClr val="D2D2D2"/>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183342032"/>
        <c:crosses val="autoZero"/>
        <c:crossBetween val="between"/>
      </c:valAx>
      <c:spPr>
        <a:noFill/>
        <a:ln>
          <a:noFill/>
        </a:ln>
        <a:effectLst/>
      </c:spPr>
    </c:plotArea>
    <c:legend>
      <c:legendPos val="b"/>
      <c:legendEntry>
        <c:idx val="6"/>
        <c:delete val="1"/>
      </c:legendEntry>
      <c:layout>
        <c:manualLayout>
          <c:xMode val="edge"/>
          <c:yMode val="edge"/>
          <c:x val="0.12565381394606803"/>
          <c:y val="0.83880645763721751"/>
          <c:w val="0.787823637475359"/>
          <c:h val="0.1303913016412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105227841195"/>
          <c:y val="2.5797068290803755E-2"/>
          <c:w val="0.81195184560576084"/>
          <c:h val="0.67463064611513968"/>
        </c:manualLayout>
      </c:layout>
      <c:barChart>
        <c:barDir val="col"/>
        <c:grouping val="stacked"/>
        <c:varyColors val="0"/>
        <c:ser>
          <c:idx val="1"/>
          <c:order val="1"/>
          <c:tx>
            <c:strRef>
              <c:f>'G9'!$M$6</c:f>
              <c:strCache>
                <c:ptCount val="1"/>
                <c:pt idx="0">
                  <c:v>SITC 0,1,4</c:v>
                </c:pt>
              </c:strCache>
            </c:strRef>
          </c:tx>
          <c:spPr>
            <a:solidFill>
              <a:srgbClr val="2426A9"/>
            </a:solidFill>
            <a:ln>
              <a:solidFill>
                <a:srgbClr val="2426A9"/>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'G9'!$M$7:$M$19</c:f>
              <c:numCache>
                <c:formatCode>0</c:formatCode>
                <c:ptCount val="13"/>
                <c:pt idx="0">
                  <c:v>-0.84535539446359564</c:v>
                </c:pt>
                <c:pt idx="1">
                  <c:v>21.688707452802397</c:v>
                </c:pt>
                <c:pt idx="2">
                  <c:v>-22.534062847266057</c:v>
                </c:pt>
                <c:pt idx="5">
                  <c:v>18.225355394463651</c:v>
                </c:pt>
                <c:pt idx="6">
                  <c:v>-3.9887074528023998</c:v>
                </c:pt>
                <c:pt idx="7">
                  <c:v>22.214062847266071</c:v>
                </c:pt>
                <c:pt idx="10">
                  <c:v>17.380000000000056</c:v>
                </c:pt>
                <c:pt idx="11">
                  <c:v>17.699999999999996</c:v>
                </c:pt>
                <c:pt idx="12">
                  <c:v>-0.31999999999998607</c:v>
                </c:pt>
              </c:numCache>
            </c:numRef>
          </c:val>
          <c:extLst>
            <c:ext xmlns:c16="http://schemas.microsoft.com/office/drawing/2014/chart" uri="{C3380CC4-5D6E-409C-BE32-E72D297353CC}">
              <c16:uniqueId val="{00000000-11EA-4118-86C9-42EEFC120952}"/>
            </c:ext>
          </c:extLst>
        </c:ser>
        <c:ser>
          <c:idx val="2"/>
          <c:order val="2"/>
          <c:tx>
            <c:strRef>
              <c:f>'G9'!$N$6</c:f>
              <c:strCache>
                <c:ptCount val="1"/>
                <c:pt idx="0">
                  <c:v>SITC 2,9</c:v>
                </c:pt>
              </c:strCache>
            </c:strRef>
          </c:tx>
          <c:spPr>
            <a:solidFill>
              <a:srgbClr val="D52B1E"/>
            </a:solidFill>
            <a:ln>
              <a:solidFill>
                <a:srgbClr val="D52B1E"/>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'G9'!$N$7:$N$19</c:f>
              <c:numCache>
                <c:formatCode>0</c:formatCode>
                <c:ptCount val="13"/>
                <c:pt idx="0">
                  <c:v>-25.1563354668708</c:v>
                </c:pt>
                <c:pt idx="1">
                  <c:v>-11.1904680958082</c:v>
                </c:pt>
                <c:pt idx="2">
                  <c:v>-13.9658673710627</c:v>
                </c:pt>
                <c:pt idx="5">
                  <c:v>-10.8736645331291</c:v>
                </c:pt>
                <c:pt idx="6">
                  <c:v>-15.729531904191816</c:v>
                </c:pt>
                <c:pt idx="7">
                  <c:v>4.8558673710626898</c:v>
                </c:pt>
                <c:pt idx="10">
                  <c:v>-36.029999999999902</c:v>
                </c:pt>
                <c:pt idx="11">
                  <c:v>-26.920000000000016</c:v>
                </c:pt>
                <c:pt idx="12">
                  <c:v>-9.1100000000000101</c:v>
                </c:pt>
              </c:numCache>
            </c:numRef>
          </c:val>
          <c:extLst>
            <c:ext xmlns:c16="http://schemas.microsoft.com/office/drawing/2014/chart" uri="{C3380CC4-5D6E-409C-BE32-E72D297353CC}">
              <c16:uniqueId val="{00000001-11EA-4118-86C9-42EEFC120952}"/>
            </c:ext>
          </c:extLst>
        </c:ser>
        <c:ser>
          <c:idx val="3"/>
          <c:order val="3"/>
          <c:tx>
            <c:strRef>
              <c:f>'G9'!$O$6</c:f>
              <c:strCache>
                <c:ptCount val="1"/>
                <c:pt idx="0">
                  <c:v> SITC 3</c:v>
                </c:pt>
              </c:strCache>
            </c:strRef>
          </c:tx>
          <c:spPr>
            <a:solidFill>
              <a:srgbClr val="FFBB00"/>
            </a:solidFill>
            <a:ln>
              <a:solidFill>
                <a:srgbClr val="FFBB00"/>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'G9'!$O$7:$O$19</c:f>
              <c:numCache>
                <c:formatCode>0</c:formatCode>
                <c:ptCount val="13"/>
                <c:pt idx="0">
                  <c:v>-1.7121891946920016</c:v>
                </c:pt>
                <c:pt idx="1">
                  <c:v>-139.21498078053997</c:v>
                </c:pt>
                <c:pt idx="2">
                  <c:v>137.50279158584817</c:v>
                </c:pt>
                <c:pt idx="5">
                  <c:v>-89.707810805307901</c:v>
                </c:pt>
                <c:pt idx="6">
                  <c:v>-66.235019219459303</c:v>
                </c:pt>
                <c:pt idx="7">
                  <c:v>-23.472791585848473</c:v>
                </c:pt>
                <c:pt idx="10">
                  <c:v>-91.419999999999902</c:v>
                </c:pt>
                <c:pt idx="11">
                  <c:v>-205.44999999999928</c:v>
                </c:pt>
                <c:pt idx="12">
                  <c:v>114.0299999999997</c:v>
                </c:pt>
              </c:numCache>
            </c:numRef>
          </c:val>
          <c:extLst>
            <c:ext xmlns:c16="http://schemas.microsoft.com/office/drawing/2014/chart" uri="{C3380CC4-5D6E-409C-BE32-E72D297353CC}">
              <c16:uniqueId val="{00000002-11EA-4118-86C9-42EEFC120952}"/>
            </c:ext>
          </c:extLst>
        </c:ser>
        <c:ser>
          <c:idx val="4"/>
          <c:order val="4"/>
          <c:tx>
            <c:strRef>
              <c:f>'G9'!$P$6</c:f>
              <c:strCache>
                <c:ptCount val="1"/>
                <c:pt idx="0">
                  <c:v>SITC 5</c:v>
                </c:pt>
              </c:strCache>
            </c:strRef>
          </c:tx>
          <c:spPr>
            <a:solidFill>
              <a:srgbClr val="9ACD32"/>
            </a:solidFill>
            <a:ln>
              <a:solidFill>
                <a:srgbClr val="9ACD32"/>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'G9'!$P$7:$P$19</c:f>
              <c:numCache>
                <c:formatCode>0</c:formatCode>
                <c:ptCount val="13"/>
                <c:pt idx="0">
                  <c:v>-23.59576408174749</c:v>
                </c:pt>
                <c:pt idx="1">
                  <c:v>-44.676170222493901</c:v>
                </c:pt>
                <c:pt idx="2">
                  <c:v>21.080406140746337</c:v>
                </c:pt>
                <c:pt idx="5">
                  <c:v>-3.7042359182525004</c:v>
                </c:pt>
                <c:pt idx="6">
                  <c:v>-11.053829777506202</c:v>
                </c:pt>
                <c:pt idx="7">
                  <c:v>7.3495938592536945</c:v>
                </c:pt>
                <c:pt idx="10">
                  <c:v>-27.29999999999999</c:v>
                </c:pt>
                <c:pt idx="11">
                  <c:v>-55.730000000000103</c:v>
                </c:pt>
                <c:pt idx="12">
                  <c:v>28.430000000000032</c:v>
                </c:pt>
              </c:numCache>
            </c:numRef>
          </c:val>
          <c:extLst>
            <c:ext xmlns:c16="http://schemas.microsoft.com/office/drawing/2014/chart" uri="{C3380CC4-5D6E-409C-BE32-E72D297353CC}">
              <c16:uniqueId val="{00000003-11EA-4118-86C9-42EEFC120952}"/>
            </c:ext>
          </c:extLst>
        </c:ser>
        <c:ser>
          <c:idx val="5"/>
          <c:order val="5"/>
          <c:tx>
            <c:strRef>
              <c:f>'G9'!$Q$6</c:f>
              <c:strCache>
                <c:ptCount val="1"/>
                <c:pt idx="0">
                  <c:v>SITC 6,8</c:v>
                </c:pt>
              </c:strCache>
            </c:strRef>
          </c:tx>
          <c:spPr>
            <a:solidFill>
              <a:srgbClr val="00CED1"/>
            </a:solidFill>
            <a:ln>
              <a:solidFill>
                <a:srgbClr val="00CED1"/>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'G9'!$Q$7:$Q$19</c:f>
              <c:numCache>
                <c:formatCode>0</c:formatCode>
                <c:ptCount val="13"/>
                <c:pt idx="0">
                  <c:v>-10.389044566411002</c:v>
                </c:pt>
                <c:pt idx="1">
                  <c:v>-15.195103660362008</c:v>
                </c:pt>
                <c:pt idx="2">
                  <c:v>4.80605909395043</c:v>
                </c:pt>
                <c:pt idx="5">
                  <c:v>-32.790955433588799</c:v>
                </c:pt>
                <c:pt idx="6">
                  <c:v>-86.344896339638495</c:v>
                </c:pt>
                <c:pt idx="7">
                  <c:v>53.553940906049675</c:v>
                </c:pt>
                <c:pt idx="10">
                  <c:v>-43.179999999999801</c:v>
                </c:pt>
                <c:pt idx="11">
                  <c:v>-101.5400000000005</c:v>
                </c:pt>
                <c:pt idx="12">
                  <c:v>58.360000000000106</c:v>
                </c:pt>
              </c:numCache>
            </c:numRef>
          </c:val>
          <c:extLst>
            <c:ext xmlns:c16="http://schemas.microsoft.com/office/drawing/2014/chart" uri="{C3380CC4-5D6E-409C-BE32-E72D297353CC}">
              <c16:uniqueId val="{00000004-11EA-4118-86C9-42EEFC120952}"/>
            </c:ext>
          </c:extLst>
        </c:ser>
        <c:ser>
          <c:idx val="6"/>
          <c:order val="6"/>
          <c:tx>
            <c:strRef>
              <c:f>'G9'!$R$6</c:f>
              <c:strCache>
                <c:ptCount val="1"/>
                <c:pt idx="0">
                  <c:v>SITC 7</c:v>
                </c:pt>
              </c:strCache>
            </c:strRef>
          </c:tx>
          <c:spPr>
            <a:solidFill>
              <a:srgbClr val="6C6F70"/>
            </a:solidFill>
            <a:ln>
              <a:solidFill>
                <a:srgbClr val="6C6F70"/>
              </a:solidFill>
            </a:ln>
            <a:effectLst/>
          </c:spPr>
          <c:invertIfNegative val="0"/>
          <c:cat>
            <c:strRef>
              <c:f>'G9'!$K$7:$K$19</c:f>
              <c:strCache>
                <c:ptCount val="13"/>
                <c:pt idx="0">
                  <c:v>X</c:v>
                </c:pt>
                <c:pt idx="1">
                  <c:v>M</c:v>
                </c:pt>
                <c:pt idx="2">
                  <c:v>NX</c:v>
                </c:pt>
                <c:pt idx="5">
                  <c:v>X</c:v>
                </c:pt>
                <c:pt idx="6">
                  <c:v>M</c:v>
                </c:pt>
                <c:pt idx="7">
                  <c:v>NX</c:v>
                </c:pt>
                <c:pt idx="10">
                  <c:v>X</c:v>
                </c:pt>
                <c:pt idx="11">
                  <c:v>M</c:v>
                </c:pt>
                <c:pt idx="12">
                  <c:v>NX</c:v>
                </c:pt>
              </c:strCache>
            </c:strRef>
          </c:cat>
          <c:val>
            <c:numRef>
              <c:f>'G9'!$R$7:$R$19</c:f>
              <c:numCache>
                <c:formatCode>0</c:formatCode>
                <c:ptCount val="13"/>
                <c:pt idx="0">
                  <c:v>47.778298193979992</c:v>
                </c:pt>
                <c:pt idx="1">
                  <c:v>-11.075527935796096</c:v>
                </c:pt>
                <c:pt idx="2">
                  <c:v>58.853826129775996</c:v>
                </c:pt>
                <c:pt idx="5">
                  <c:v>157.31170180602001</c:v>
                </c:pt>
                <c:pt idx="6">
                  <c:v>80.125527935796015</c:v>
                </c:pt>
                <c:pt idx="7">
                  <c:v>77.186173870223598</c:v>
                </c:pt>
                <c:pt idx="10">
                  <c:v>205.09</c:v>
                </c:pt>
                <c:pt idx="11">
                  <c:v>69.049999999999926</c:v>
                </c:pt>
                <c:pt idx="12">
                  <c:v>136.03999999999959</c:v>
                </c:pt>
              </c:numCache>
            </c:numRef>
          </c:val>
          <c:extLst>
            <c:ext xmlns:c16="http://schemas.microsoft.com/office/drawing/2014/chart" uri="{C3380CC4-5D6E-409C-BE32-E72D297353CC}">
              <c16:uniqueId val="{00000005-11EA-4118-86C9-42EEFC120952}"/>
            </c:ext>
          </c:extLst>
        </c:ser>
        <c:dLbls>
          <c:showLegendKey val="0"/>
          <c:showVal val="0"/>
          <c:showCatName val="0"/>
          <c:showSerName val="0"/>
          <c:showPercent val="0"/>
          <c:showBubbleSize val="0"/>
        </c:dLbls>
        <c:gapWidth val="50"/>
        <c:overlap val="100"/>
        <c:axId val="1183342032"/>
        <c:axId val="1183339536"/>
      </c:barChart>
      <c:lineChart>
        <c:grouping val="standard"/>
        <c:varyColors val="0"/>
        <c:ser>
          <c:idx val="0"/>
          <c:order val="0"/>
          <c:tx>
            <c:strRef>
              <c:f>'G9'!$L$6</c:f>
              <c:strCache>
                <c:ptCount val="1"/>
                <c:pt idx="0">
                  <c:v>celkem</c:v>
                </c:pt>
              </c:strCache>
            </c:strRef>
          </c:tx>
          <c:spPr>
            <a:ln w="28575" cap="rnd">
              <a:solidFill>
                <a:srgbClr val="999BEA"/>
              </a:solidFill>
              <a:round/>
            </a:ln>
            <a:effectLst/>
          </c:spPr>
          <c:marker>
            <c:symbol val="none"/>
          </c:marker>
          <c:cat>
            <c:strRef>
              <c:f>'G9'!$K$7:$K$19</c:f>
              <c:strCache>
                <c:ptCount val="13"/>
                <c:pt idx="0">
                  <c:v>X</c:v>
                </c:pt>
                <c:pt idx="1">
                  <c:v>M</c:v>
                </c:pt>
                <c:pt idx="2">
                  <c:v>NX</c:v>
                </c:pt>
                <c:pt idx="5">
                  <c:v>X</c:v>
                </c:pt>
                <c:pt idx="6">
                  <c:v>M</c:v>
                </c:pt>
                <c:pt idx="7">
                  <c:v>NX</c:v>
                </c:pt>
                <c:pt idx="10">
                  <c:v>X</c:v>
                </c:pt>
                <c:pt idx="11">
                  <c:v>M</c:v>
                </c:pt>
                <c:pt idx="12">
                  <c:v>NX</c:v>
                </c:pt>
              </c:strCache>
            </c:strRef>
          </c:cat>
          <c:val>
            <c:numRef>
              <c:f>'G9'!$L$7:$L$19</c:f>
              <c:numCache>
                <c:formatCode>0</c:formatCode>
                <c:ptCount val="13"/>
                <c:pt idx="0">
                  <c:v>-13.920390510204925</c:v>
                </c:pt>
                <c:pt idx="1">
                  <c:v>-199.6635432421981</c:v>
                </c:pt>
                <c:pt idx="2">
                  <c:v>185.74315273199281</c:v>
                </c:pt>
                <c:pt idx="5">
                  <c:v>38.460390510205386</c:v>
                </c:pt>
                <c:pt idx="6">
                  <c:v>-103.22645675780203</c:v>
                </c:pt>
                <c:pt idx="7">
                  <c:v>141.68684726800797</c:v>
                </c:pt>
                <c:pt idx="10">
                  <c:v>24.540000000000461</c:v>
                </c:pt>
                <c:pt idx="11">
                  <c:v>-302.8900000000001</c:v>
                </c:pt>
                <c:pt idx="12">
                  <c:v>327.43000000000075</c:v>
                </c:pt>
              </c:numCache>
            </c:numRef>
          </c:val>
          <c:smooth val="0"/>
          <c:extLst>
            <c:ext xmlns:c16="http://schemas.microsoft.com/office/drawing/2014/chart" uri="{C3380CC4-5D6E-409C-BE32-E72D297353CC}">
              <c16:uniqueId val="{00000006-11EA-4118-86C9-42EEFC120952}"/>
            </c:ext>
          </c:extLst>
        </c:ser>
        <c:dLbls>
          <c:showLegendKey val="0"/>
          <c:showVal val="0"/>
          <c:showCatName val="0"/>
          <c:showSerName val="0"/>
          <c:showPercent val="0"/>
          <c:showBubbleSize val="0"/>
        </c:dLbls>
        <c:marker val="1"/>
        <c:smooth val="0"/>
        <c:axId val="1183342032"/>
        <c:axId val="1183339536"/>
      </c:lineChart>
      <c:catAx>
        <c:axId val="118334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183339536"/>
        <c:crosses val="autoZero"/>
        <c:auto val="1"/>
        <c:lblAlgn val="ctr"/>
        <c:lblOffset val="100"/>
        <c:noMultiLvlLbl val="0"/>
      </c:catAx>
      <c:valAx>
        <c:axId val="1183339536"/>
        <c:scaling>
          <c:orientation val="minMax"/>
        </c:scaling>
        <c:delete val="0"/>
        <c:axPos val="l"/>
        <c:majorGridlines>
          <c:spPr>
            <a:ln w="6350" cap="flat" cmpd="sng" algn="ctr">
              <a:solidFill>
                <a:srgbClr val="D2D2D2"/>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183342032"/>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114186141861416"/>
          <c:y val="4.5653594771241833E-2"/>
          <c:w val="0.50074347410140763"/>
          <c:h val="0.76312679738562095"/>
        </c:manualLayout>
      </c:layout>
      <c:barChart>
        <c:barDir val="bar"/>
        <c:grouping val="stacked"/>
        <c:varyColors val="0"/>
        <c:ser>
          <c:idx val="0"/>
          <c:order val="0"/>
          <c:tx>
            <c:strRef>
              <c:f>'G10'!$L$7</c:f>
              <c:strCache>
                <c:ptCount val="1"/>
                <c:pt idx="0">
                  <c:v>efekt ceny</c:v>
                </c:pt>
              </c:strCache>
            </c:strRef>
          </c:tx>
          <c:spPr>
            <a:solidFill>
              <a:srgbClr val="2426A9"/>
            </a:solidFill>
            <a:ln>
              <a:solidFill>
                <a:srgbClr val="2426A9"/>
              </a:solidFill>
            </a:ln>
            <a:effectLst/>
          </c:spPr>
          <c:invertIfNegative val="0"/>
          <c:cat>
            <c:strRef>
              <c:f>'G10'!$M$6:$Y$6</c:f>
              <c:strCache>
                <c:ptCount val="13"/>
                <c:pt idx="0">
                  <c:v>Ropa, zem. plyn, rudy</c:v>
                </c:pt>
                <c:pt idx="1">
                  <c:v>Potravinářské výrobky</c:v>
                </c:pt>
                <c:pt idx="2">
                  <c:v>Koks</c:v>
                </c:pt>
                <c:pt idx="3">
                  <c:v>Chemické látky</c:v>
                </c:pt>
                <c:pt idx="4">
                  <c:v>Farmaceutické výrobky</c:v>
                </c:pt>
                <c:pt idx="5">
                  <c:v>Plastové výrobky</c:v>
                </c:pt>
                <c:pt idx="6">
                  <c:v>Základní kovy</c:v>
                </c:pt>
                <c:pt idx="7">
                  <c:v>Kovodělné výrobky</c:v>
                </c:pt>
                <c:pt idx="8">
                  <c:v>Počítače, elektronika</c:v>
                </c:pt>
                <c:pt idx="9">
                  <c:v>Elektrická zařízení</c:v>
                </c:pt>
                <c:pt idx="10">
                  <c:v>Stroje a zařízení</c:v>
                </c:pt>
                <c:pt idx="11">
                  <c:v>Motorová vozidla</c:v>
                </c:pt>
                <c:pt idx="12">
                  <c:v>Elektřina</c:v>
                </c:pt>
              </c:strCache>
            </c:strRef>
          </c:cat>
          <c:val>
            <c:numRef>
              <c:f>'G10'!$M$7:$Y$7</c:f>
              <c:numCache>
                <c:formatCode>General</c:formatCode>
                <c:ptCount val="13"/>
                <c:pt idx="0" formatCode="#,##0">
                  <c:v>102.63942527380074</c:v>
                </c:pt>
                <c:pt idx="1">
                  <c:v>2.3643335230603482</c:v>
                </c:pt>
                <c:pt idx="2" formatCode="#,##0">
                  <c:v>6.5121212362934804</c:v>
                </c:pt>
                <c:pt idx="3" formatCode="#,##0">
                  <c:v>13.800267259581736</c:v>
                </c:pt>
                <c:pt idx="4">
                  <c:v>5.0512863197319273</c:v>
                </c:pt>
                <c:pt idx="5">
                  <c:v>4.140430424841437</c:v>
                </c:pt>
                <c:pt idx="6" formatCode="#,##0">
                  <c:v>19.426301568345853</c:v>
                </c:pt>
                <c:pt idx="7" formatCode="#,##0">
                  <c:v>-10.067134774292011</c:v>
                </c:pt>
                <c:pt idx="8" formatCode="#,##0">
                  <c:v>11.079104466207333</c:v>
                </c:pt>
                <c:pt idx="9" formatCode="#,##0">
                  <c:v>10.906210864979268</c:v>
                </c:pt>
                <c:pt idx="10" formatCode="#,##0">
                  <c:v>21.805852148451674</c:v>
                </c:pt>
                <c:pt idx="11" formatCode="#,##0">
                  <c:v>8.2782716435891928</c:v>
                </c:pt>
                <c:pt idx="12" formatCode="#,##0">
                  <c:v>14.36174724992647</c:v>
                </c:pt>
              </c:numCache>
            </c:numRef>
          </c:val>
          <c:extLst>
            <c:ext xmlns:c16="http://schemas.microsoft.com/office/drawing/2014/chart" uri="{C3380CC4-5D6E-409C-BE32-E72D297353CC}">
              <c16:uniqueId val="{00000000-2289-46FE-B031-B79236A338BE}"/>
            </c:ext>
          </c:extLst>
        </c:ser>
        <c:ser>
          <c:idx val="1"/>
          <c:order val="1"/>
          <c:tx>
            <c:strRef>
              <c:f>'G10'!$L$8</c:f>
              <c:strCache>
                <c:ptCount val="1"/>
                <c:pt idx="0">
                  <c:v>efekt objemu</c:v>
                </c:pt>
              </c:strCache>
            </c:strRef>
          </c:tx>
          <c:spPr>
            <a:solidFill>
              <a:srgbClr val="D52B1E"/>
            </a:solidFill>
            <a:ln>
              <a:solidFill>
                <a:srgbClr val="D52B1E"/>
              </a:solidFill>
            </a:ln>
            <a:effectLst/>
          </c:spPr>
          <c:invertIfNegative val="0"/>
          <c:cat>
            <c:strRef>
              <c:f>'G10'!$M$6:$Y$6</c:f>
              <c:strCache>
                <c:ptCount val="13"/>
                <c:pt idx="0">
                  <c:v>Ropa, zem. plyn, rudy</c:v>
                </c:pt>
                <c:pt idx="1">
                  <c:v>Potravinářské výrobky</c:v>
                </c:pt>
                <c:pt idx="2">
                  <c:v>Koks</c:v>
                </c:pt>
                <c:pt idx="3">
                  <c:v>Chemické látky</c:v>
                </c:pt>
                <c:pt idx="4">
                  <c:v>Farmaceutické výrobky</c:v>
                </c:pt>
                <c:pt idx="5">
                  <c:v>Plastové výrobky</c:v>
                </c:pt>
                <c:pt idx="6">
                  <c:v>Základní kovy</c:v>
                </c:pt>
                <c:pt idx="7">
                  <c:v>Kovodělné výrobky</c:v>
                </c:pt>
                <c:pt idx="8">
                  <c:v>Počítače, elektronika</c:v>
                </c:pt>
                <c:pt idx="9">
                  <c:v>Elektrická zařízení</c:v>
                </c:pt>
                <c:pt idx="10">
                  <c:v>Stroje a zařízení</c:v>
                </c:pt>
                <c:pt idx="11">
                  <c:v>Motorová vozidla</c:v>
                </c:pt>
                <c:pt idx="12">
                  <c:v>Elektřina</c:v>
                </c:pt>
              </c:strCache>
            </c:strRef>
          </c:cat>
          <c:val>
            <c:numRef>
              <c:f>'G10'!$M$8:$Y$8</c:f>
              <c:numCache>
                <c:formatCode>General</c:formatCode>
                <c:ptCount val="13"/>
                <c:pt idx="0" formatCode="#,##0">
                  <c:v>59.947870696199232</c:v>
                </c:pt>
                <c:pt idx="1">
                  <c:v>4.7649987509396361</c:v>
                </c:pt>
                <c:pt idx="2" formatCode="#,##0">
                  <c:v>3.3089470727065189</c:v>
                </c:pt>
                <c:pt idx="3" formatCode="#,##0">
                  <c:v>4.990680872418217</c:v>
                </c:pt>
                <c:pt idx="4">
                  <c:v>3.5829514292680686</c:v>
                </c:pt>
                <c:pt idx="5">
                  <c:v>3.5419893561585605</c:v>
                </c:pt>
                <c:pt idx="6" formatCode="#,##0">
                  <c:v>6.9498303906541699</c:v>
                </c:pt>
                <c:pt idx="7" formatCode="#,##0">
                  <c:v>6.0782546872920102</c:v>
                </c:pt>
                <c:pt idx="8" formatCode="#,##0">
                  <c:v>-14.369459393207238</c:v>
                </c:pt>
                <c:pt idx="9" formatCode="#,##0">
                  <c:v>9.0704085420208287</c:v>
                </c:pt>
                <c:pt idx="10" formatCode="#,##0">
                  <c:v>2.8516812725482521</c:v>
                </c:pt>
                <c:pt idx="11" formatCode="#,##0">
                  <c:v>104.34129047641079</c:v>
                </c:pt>
                <c:pt idx="12" formatCode="#,##0">
                  <c:v>-66.289670344926463</c:v>
                </c:pt>
              </c:numCache>
            </c:numRef>
          </c:val>
          <c:extLst>
            <c:ext xmlns:c16="http://schemas.microsoft.com/office/drawing/2014/chart" uri="{C3380CC4-5D6E-409C-BE32-E72D297353CC}">
              <c16:uniqueId val="{00000001-2289-46FE-B031-B79236A338BE}"/>
            </c:ext>
          </c:extLst>
        </c:ser>
        <c:dLbls>
          <c:showLegendKey val="0"/>
          <c:showVal val="0"/>
          <c:showCatName val="0"/>
          <c:showSerName val="0"/>
          <c:showPercent val="0"/>
          <c:showBubbleSize val="0"/>
        </c:dLbls>
        <c:gapWidth val="50"/>
        <c:overlap val="100"/>
        <c:axId val="1789382992"/>
        <c:axId val="1789376752"/>
      </c:barChart>
      <c:catAx>
        <c:axId val="17893829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789376752"/>
        <c:crosses val="autoZero"/>
        <c:auto val="1"/>
        <c:lblAlgn val="ctr"/>
        <c:lblOffset val="100"/>
        <c:noMultiLvlLbl val="0"/>
      </c:catAx>
      <c:valAx>
        <c:axId val="17893767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789382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2764390896921"/>
          <c:y val="3.8016993464052289E-2"/>
          <c:w val="0.85511512717536808"/>
          <c:h val="0.69781274509803926"/>
        </c:manualLayout>
      </c:layout>
      <c:barChart>
        <c:barDir val="col"/>
        <c:grouping val="stacked"/>
        <c:varyColors val="0"/>
        <c:ser>
          <c:idx val="1"/>
          <c:order val="1"/>
          <c:tx>
            <c:strRef>
              <c:f>'G1'!$J$8</c:f>
              <c:strCache>
                <c:ptCount val="1"/>
                <c:pt idx="0">
                  <c:v>Goods</c:v>
                </c:pt>
              </c:strCache>
            </c:strRef>
          </c:tx>
          <c:spPr>
            <a:solidFill>
              <a:srgbClr val="2426A9"/>
            </a:solidFill>
            <a:ln w="0" cap="flat" cmpd="sng" algn="ctr">
              <a:solidFill>
                <a:srgbClr val="2426A9"/>
              </a:solidFill>
              <a:prstDash val="solid"/>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'G1'!$L$8:$P$8</c:f>
              <c:numCache>
                <c:formatCode>0.0</c:formatCode>
                <c:ptCount val="5"/>
                <c:pt idx="0">
                  <c:v>4.14140530947261</c:v>
                </c:pt>
                <c:pt idx="1">
                  <c:v>4.9100978016269021</c:v>
                </c:pt>
                <c:pt idx="2">
                  <c:v>1.1299891350671509</c:v>
                </c:pt>
                <c:pt idx="3">
                  <c:v>-0.33341934737684154</c:v>
                </c:pt>
                <c:pt idx="4">
                  <c:v>3.9539614127667795</c:v>
                </c:pt>
              </c:numCache>
            </c:numRef>
          </c:val>
          <c:extLst>
            <c:ext xmlns:c16="http://schemas.microsoft.com/office/drawing/2014/chart" uri="{C3380CC4-5D6E-409C-BE32-E72D297353CC}">
              <c16:uniqueId val="{00000000-B00D-4CF8-98ED-F677026EB166}"/>
            </c:ext>
          </c:extLst>
        </c:ser>
        <c:ser>
          <c:idx val="2"/>
          <c:order val="2"/>
          <c:tx>
            <c:strRef>
              <c:f>'G1'!$J$9</c:f>
              <c:strCache>
                <c:ptCount val="1"/>
                <c:pt idx="0">
                  <c:v>Services</c:v>
                </c:pt>
              </c:strCache>
            </c:strRef>
          </c:tx>
          <c:spPr>
            <a:solidFill>
              <a:srgbClr val="D52B1E"/>
            </a:solidFill>
            <a:ln w="0" cap="flat" cmpd="sng" algn="ctr">
              <a:solidFill>
                <a:srgbClr val="D52B1E"/>
              </a:solidFill>
              <a:prstDash val="solid"/>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'G1'!$L$9:$P$9</c:f>
              <c:numCache>
                <c:formatCode>0.0</c:formatCode>
                <c:ptCount val="5"/>
                <c:pt idx="0">
                  <c:v>1.8294411371803159</c:v>
                </c:pt>
                <c:pt idx="1">
                  <c:v>1.813382841375732</c:v>
                </c:pt>
                <c:pt idx="2">
                  <c:v>1.7188493407432153</c:v>
                </c:pt>
                <c:pt idx="3">
                  <c:v>1.4363803012346472</c:v>
                </c:pt>
                <c:pt idx="4">
                  <c:v>1.2715905358278645</c:v>
                </c:pt>
              </c:numCache>
            </c:numRef>
          </c:val>
          <c:extLst>
            <c:ext xmlns:c16="http://schemas.microsoft.com/office/drawing/2014/chart" uri="{C3380CC4-5D6E-409C-BE32-E72D297353CC}">
              <c16:uniqueId val="{00000001-B00D-4CF8-98ED-F677026EB166}"/>
            </c:ext>
          </c:extLst>
        </c:ser>
        <c:ser>
          <c:idx val="3"/>
          <c:order val="3"/>
          <c:tx>
            <c:strRef>
              <c:f>'G1'!$J$10</c:f>
              <c:strCache>
                <c:ptCount val="1"/>
                <c:pt idx="0">
                  <c:v>Primary income</c:v>
                </c:pt>
              </c:strCache>
            </c:strRef>
          </c:tx>
          <c:spPr>
            <a:solidFill>
              <a:srgbClr val="FFBB00"/>
            </a:solidFill>
            <a:ln w="0" cap="flat" cmpd="sng" algn="ctr">
              <a:solidFill>
                <a:srgbClr val="FFBB00"/>
              </a:solidFill>
              <a:prstDash val="solid"/>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'G1'!$L$10:$P$10</c:f>
              <c:numCache>
                <c:formatCode>0.0</c:formatCode>
                <c:ptCount val="5"/>
                <c:pt idx="0">
                  <c:v>-5.0461273710648697</c:v>
                </c:pt>
                <c:pt idx="1">
                  <c:v>-4.2427619935114933</c:v>
                </c:pt>
                <c:pt idx="2">
                  <c:v>-5.1075943247842464</c:v>
                </c:pt>
                <c:pt idx="3">
                  <c:v>-5.4110922049920012</c:v>
                </c:pt>
                <c:pt idx="4">
                  <c:v>-4.320324646655421</c:v>
                </c:pt>
              </c:numCache>
            </c:numRef>
          </c:val>
          <c:extLst>
            <c:ext xmlns:c16="http://schemas.microsoft.com/office/drawing/2014/chart" uri="{C3380CC4-5D6E-409C-BE32-E72D297353CC}">
              <c16:uniqueId val="{00000002-B00D-4CF8-98ED-F677026EB166}"/>
            </c:ext>
          </c:extLst>
        </c:ser>
        <c:ser>
          <c:idx val="4"/>
          <c:order val="4"/>
          <c:tx>
            <c:strRef>
              <c:f>'G1'!$J$11</c:f>
              <c:strCache>
                <c:ptCount val="1"/>
                <c:pt idx="0">
                  <c:v>Secondary income</c:v>
                </c:pt>
              </c:strCache>
            </c:strRef>
          </c:tx>
          <c:spPr>
            <a:solidFill>
              <a:srgbClr val="9ACD32"/>
            </a:solidFill>
            <a:ln w="0" cap="flat" cmpd="sng" algn="ctr">
              <a:solidFill>
                <a:srgbClr val="9ACD32"/>
              </a:solidFill>
              <a:prstDash val="solid"/>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'G1'!$L$11:$P$11</c:f>
              <c:numCache>
                <c:formatCode>0.0</c:formatCode>
                <c:ptCount val="5"/>
                <c:pt idx="0">
                  <c:v>-0.5939716558355197</c:v>
                </c:pt>
                <c:pt idx="1">
                  <c:v>-0.489582230510195</c:v>
                </c:pt>
                <c:pt idx="2">
                  <c:v>-0.49182670513701976</c:v>
                </c:pt>
                <c:pt idx="3">
                  <c:v>-0.59517320287316056</c:v>
                </c:pt>
                <c:pt idx="4">
                  <c:v>-0.50781374160054282</c:v>
                </c:pt>
              </c:numCache>
            </c:numRef>
          </c:val>
          <c:extLst>
            <c:ext xmlns:c16="http://schemas.microsoft.com/office/drawing/2014/chart" uri="{C3380CC4-5D6E-409C-BE32-E72D297353CC}">
              <c16:uniqueId val="{00000003-B00D-4CF8-98ED-F677026EB166}"/>
            </c:ext>
          </c:extLst>
        </c:ser>
        <c:ser>
          <c:idx val="5"/>
          <c:order val="5"/>
          <c:tx>
            <c:strRef>
              <c:f>'G1'!$J$12</c:f>
              <c:strCache>
                <c:ptCount val="1"/>
                <c:pt idx="0">
                  <c:v>Capital account</c:v>
                </c:pt>
              </c:strCache>
            </c:strRef>
          </c:tx>
          <c:spPr>
            <a:solidFill>
              <a:srgbClr val="000000"/>
            </a:solidFill>
            <a:ln w="0" cap="flat" cmpd="sng" algn="ctr">
              <a:solidFill>
                <a:srgbClr val="000000"/>
              </a:solidFill>
              <a:prstDash val="dash"/>
              <a:round/>
              <a:headEnd type="none" w="med" len="med"/>
              <a:tailEnd type="none" w="med" len="med"/>
            </a:ln>
            <a:effectLst/>
          </c:spPr>
          <c:invertIfNegative val="0"/>
          <c:cat>
            <c:numRef>
              <c:f>'G1'!$L$6:$P$6</c:f>
              <c:numCache>
                <c:formatCode>General</c:formatCode>
                <c:ptCount val="5"/>
                <c:pt idx="0">
                  <c:v>2019</c:v>
                </c:pt>
                <c:pt idx="1">
                  <c:v>2020</c:v>
                </c:pt>
                <c:pt idx="2">
                  <c:v>2021</c:v>
                </c:pt>
                <c:pt idx="3">
                  <c:v>2022</c:v>
                </c:pt>
                <c:pt idx="4">
                  <c:v>2023</c:v>
                </c:pt>
              </c:numCache>
            </c:numRef>
          </c:cat>
          <c:val>
            <c:numRef>
              <c:f>'G1'!$L$12:$P$12</c:f>
              <c:numCache>
                <c:formatCode>0.0</c:formatCode>
                <c:ptCount val="5"/>
                <c:pt idx="0">
                  <c:v>0.422917835723849</c:v>
                </c:pt>
                <c:pt idx="1">
                  <c:v>1.1698944801780864</c:v>
                </c:pt>
                <c:pt idx="2">
                  <c:v>1.6987791320869992</c:v>
                </c:pt>
                <c:pt idx="3">
                  <c:v>0.70761388043086071</c:v>
                </c:pt>
                <c:pt idx="4">
                  <c:v>1.2045772272164545</c:v>
                </c:pt>
              </c:numCache>
            </c:numRef>
          </c:val>
          <c:extLst>
            <c:ext xmlns:c16="http://schemas.microsoft.com/office/drawing/2014/chart" uri="{C3380CC4-5D6E-409C-BE32-E72D297353CC}">
              <c16:uniqueId val="{00000004-B00D-4CF8-98ED-F677026EB166}"/>
            </c:ext>
          </c:extLst>
        </c:ser>
        <c:dLbls>
          <c:showLegendKey val="0"/>
          <c:showVal val="0"/>
          <c:showCatName val="0"/>
          <c:showSerName val="0"/>
          <c:showPercent val="0"/>
          <c:showBubbleSize val="0"/>
        </c:dLbls>
        <c:gapWidth val="150"/>
        <c:overlap val="100"/>
        <c:axId val="175200896"/>
        <c:axId val="175228032"/>
      </c:barChart>
      <c:lineChart>
        <c:grouping val="standard"/>
        <c:varyColors val="0"/>
        <c:ser>
          <c:idx val="0"/>
          <c:order val="0"/>
          <c:tx>
            <c:strRef>
              <c:f>'G1'!$J$7</c:f>
              <c:strCache>
                <c:ptCount val="1"/>
                <c:pt idx="0">
                  <c:v>Cur. and cap. account</c:v>
                </c:pt>
              </c:strCache>
            </c:strRef>
          </c:tx>
          <c:spPr>
            <a:ln w="25400" cap="rnd" cmpd="sng" algn="ctr">
              <a:solidFill>
                <a:srgbClr val="000000"/>
              </a:solidFill>
              <a:prstDash val="solid"/>
              <a:round/>
              <a:headEnd type="none" w="med" len="med"/>
              <a:tailEnd type="none" w="med" len="med"/>
            </a:ln>
            <a:effectLst/>
          </c:spPr>
          <c:marker>
            <c:symbol val="none"/>
          </c:marker>
          <c:cat>
            <c:numRef>
              <c:f>'G1'!$L$6:$P$6</c:f>
              <c:numCache>
                <c:formatCode>General</c:formatCode>
                <c:ptCount val="5"/>
                <c:pt idx="0">
                  <c:v>2019</c:v>
                </c:pt>
                <c:pt idx="1">
                  <c:v>2020</c:v>
                </c:pt>
                <c:pt idx="2">
                  <c:v>2021</c:v>
                </c:pt>
                <c:pt idx="3">
                  <c:v>2022</c:v>
                </c:pt>
                <c:pt idx="4">
                  <c:v>2023</c:v>
                </c:pt>
              </c:numCache>
            </c:numRef>
          </c:cat>
          <c:val>
            <c:numRef>
              <c:f>'G1'!$L$7:$P$7</c:f>
              <c:numCache>
                <c:formatCode>0.0</c:formatCode>
                <c:ptCount val="5"/>
                <c:pt idx="0">
                  <c:v>0.75366525547638563</c:v>
                </c:pt>
                <c:pt idx="1">
                  <c:v>3.1610308991590328</c:v>
                </c:pt>
                <c:pt idx="2">
                  <c:v>-1.0518034220239008</c:v>
                </c:pt>
                <c:pt idx="3">
                  <c:v>-4.1956905735764956</c:v>
                </c:pt>
                <c:pt idx="4">
                  <c:v>1.6019907875551347</c:v>
                </c:pt>
              </c:numCache>
            </c:numRef>
          </c:val>
          <c:smooth val="0"/>
          <c:extLst>
            <c:ext xmlns:c16="http://schemas.microsoft.com/office/drawing/2014/chart" uri="{C3380CC4-5D6E-409C-BE32-E72D297353CC}">
              <c16:uniqueId val="{00000005-B00D-4CF8-98ED-F677026EB166}"/>
            </c:ext>
          </c:extLst>
        </c:ser>
        <c:dLbls>
          <c:showLegendKey val="0"/>
          <c:showVal val="0"/>
          <c:showCatName val="0"/>
          <c:showSerName val="0"/>
          <c:showPercent val="0"/>
          <c:showBubbleSize val="0"/>
        </c:dLbls>
        <c:marker val="1"/>
        <c:smooth val="0"/>
        <c:axId val="175200896"/>
        <c:axId val="175228032"/>
      </c:lineChart>
      <c:catAx>
        <c:axId val="175200896"/>
        <c:scaling>
          <c:orientation val="minMax"/>
        </c:scaling>
        <c:delete val="0"/>
        <c:axPos val="b"/>
        <c:numFmt formatCode="General" sourceLinked="1"/>
        <c:majorTickMark val="out"/>
        <c:minorTickMark val="none"/>
        <c:tickLblPos val="low"/>
        <c:spPr>
          <a:ln w="6350">
            <a:solidFill>
              <a:srgbClr val="000000"/>
            </a:solidFill>
            <a:prstDash val="solid"/>
          </a:ln>
        </c:spPr>
        <c:txPr>
          <a:bodyPr rot="0" vert="horz"/>
          <a:lstStyle/>
          <a:p>
            <a:pPr>
              <a:defRPr sz="900">
                <a:solidFill>
                  <a:schemeClr val="tx1"/>
                </a:solidFill>
                <a:latin typeface="Arial"/>
                <a:ea typeface="Arial"/>
                <a:cs typeface="Arial"/>
              </a:defRPr>
            </a:pPr>
            <a:endParaRPr lang="cs-CZ"/>
          </a:p>
        </c:txPr>
        <c:crossAx val="175228032"/>
        <c:crosses val="autoZero"/>
        <c:auto val="1"/>
        <c:lblAlgn val="ctr"/>
        <c:lblOffset val="100"/>
        <c:noMultiLvlLbl val="0"/>
      </c:catAx>
      <c:valAx>
        <c:axId val="175228032"/>
        <c:scaling>
          <c:orientation val="minMax"/>
        </c:scaling>
        <c:delete val="0"/>
        <c:axPos val="l"/>
        <c:majorGridlines>
          <c:spPr>
            <a:ln w="9525" cap="flat" cmpd="sng" algn="ctr">
              <a:solidFill>
                <a:srgbClr val="D9D9D9"/>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sz="900">
                <a:latin typeface="Arial"/>
                <a:ea typeface="Arial"/>
                <a:cs typeface="Arial"/>
              </a:defRPr>
            </a:pPr>
            <a:endParaRPr lang="cs-CZ"/>
          </a:p>
        </c:txPr>
        <c:crossAx val="175200896"/>
        <c:crosses val="autoZero"/>
        <c:crossBetween val="between"/>
      </c:valAx>
      <c:spPr>
        <a:ln w="25400">
          <a:noFill/>
        </a:ln>
      </c:spPr>
    </c:plotArea>
    <c:legend>
      <c:legendPos val="b"/>
      <c:layout>
        <c:manualLayout>
          <c:xMode val="edge"/>
          <c:yMode val="edge"/>
          <c:x val="2.1251673360107096E-2"/>
          <c:y val="0.82028202614379087"/>
          <c:w val="0.97315428380187419"/>
          <c:h val="0.179717973856209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114186141861416"/>
          <c:y val="4.5653594771241833E-2"/>
          <c:w val="0.50074347410140763"/>
          <c:h val="0.76312679738562095"/>
        </c:manualLayout>
      </c:layout>
      <c:barChart>
        <c:barDir val="bar"/>
        <c:grouping val="stacked"/>
        <c:varyColors val="0"/>
        <c:ser>
          <c:idx val="0"/>
          <c:order val="0"/>
          <c:tx>
            <c:strRef>
              <c:f>'G10'!$K$7</c:f>
              <c:strCache>
                <c:ptCount val="1"/>
                <c:pt idx="0">
                  <c:v>price effect</c:v>
                </c:pt>
              </c:strCache>
            </c:strRef>
          </c:tx>
          <c:spPr>
            <a:solidFill>
              <a:srgbClr val="2426A9"/>
            </a:solidFill>
            <a:ln>
              <a:solidFill>
                <a:srgbClr val="2426A9"/>
              </a:solidFill>
            </a:ln>
            <a:effectLst/>
          </c:spPr>
          <c:invertIfNegative val="0"/>
          <c:cat>
            <c:strRef>
              <c:f>'G10'!$M$5:$Y$5</c:f>
              <c:strCache>
                <c:ptCount val="13"/>
                <c:pt idx="0">
                  <c:v>Oil, gas, metal ores</c:v>
                </c:pt>
                <c:pt idx="1">
                  <c:v>Food products</c:v>
                </c:pt>
                <c:pt idx="2">
                  <c:v>Coke</c:v>
                </c:pt>
                <c:pt idx="3">
                  <c:v>Chemicals</c:v>
                </c:pt>
                <c:pt idx="4">
                  <c:v>Pharmaceuticals</c:v>
                </c:pt>
                <c:pt idx="5">
                  <c:v>Plastic products</c:v>
                </c:pt>
                <c:pt idx="6">
                  <c:v>Basic metals</c:v>
                </c:pt>
                <c:pt idx="7">
                  <c:v>Fabricated metals</c:v>
                </c:pt>
                <c:pt idx="8">
                  <c:v>Computers, electronics</c:v>
                </c:pt>
                <c:pt idx="9">
                  <c:v>Electrical equipment</c:v>
                </c:pt>
                <c:pt idx="10">
                  <c:v>Machinery</c:v>
                </c:pt>
                <c:pt idx="11">
                  <c:v>Motor vehicles</c:v>
                </c:pt>
                <c:pt idx="12">
                  <c:v>Electricity</c:v>
                </c:pt>
              </c:strCache>
            </c:strRef>
          </c:cat>
          <c:val>
            <c:numRef>
              <c:f>'G10'!$M$7:$Y$7</c:f>
              <c:numCache>
                <c:formatCode>General</c:formatCode>
                <c:ptCount val="13"/>
                <c:pt idx="0" formatCode="#,##0">
                  <c:v>102.63942527380074</c:v>
                </c:pt>
                <c:pt idx="1">
                  <c:v>2.3643335230603482</c:v>
                </c:pt>
                <c:pt idx="2" formatCode="#,##0">
                  <c:v>6.5121212362934804</c:v>
                </c:pt>
                <c:pt idx="3" formatCode="#,##0">
                  <c:v>13.800267259581736</c:v>
                </c:pt>
                <c:pt idx="4">
                  <c:v>5.0512863197319273</c:v>
                </c:pt>
                <c:pt idx="5">
                  <c:v>4.140430424841437</c:v>
                </c:pt>
                <c:pt idx="6" formatCode="#,##0">
                  <c:v>19.426301568345853</c:v>
                </c:pt>
                <c:pt idx="7" formatCode="#,##0">
                  <c:v>-10.067134774292011</c:v>
                </c:pt>
                <c:pt idx="8" formatCode="#,##0">
                  <c:v>11.079104466207333</c:v>
                </c:pt>
                <c:pt idx="9" formatCode="#,##0">
                  <c:v>10.906210864979268</c:v>
                </c:pt>
                <c:pt idx="10" formatCode="#,##0">
                  <c:v>21.805852148451674</c:v>
                </c:pt>
                <c:pt idx="11" formatCode="#,##0">
                  <c:v>8.2782716435891928</c:v>
                </c:pt>
                <c:pt idx="12" formatCode="#,##0">
                  <c:v>14.36174724992647</c:v>
                </c:pt>
              </c:numCache>
            </c:numRef>
          </c:val>
          <c:extLst>
            <c:ext xmlns:c16="http://schemas.microsoft.com/office/drawing/2014/chart" uri="{C3380CC4-5D6E-409C-BE32-E72D297353CC}">
              <c16:uniqueId val="{00000000-72DD-47A3-A734-8FD4F7FEE7CE}"/>
            </c:ext>
          </c:extLst>
        </c:ser>
        <c:ser>
          <c:idx val="1"/>
          <c:order val="1"/>
          <c:tx>
            <c:strRef>
              <c:f>'G10'!$K$8</c:f>
              <c:strCache>
                <c:ptCount val="1"/>
                <c:pt idx="0">
                  <c:v>volume effect</c:v>
                </c:pt>
              </c:strCache>
            </c:strRef>
          </c:tx>
          <c:spPr>
            <a:solidFill>
              <a:srgbClr val="D52B1E"/>
            </a:solidFill>
            <a:ln>
              <a:solidFill>
                <a:srgbClr val="D52B1E"/>
              </a:solidFill>
            </a:ln>
            <a:effectLst/>
          </c:spPr>
          <c:invertIfNegative val="0"/>
          <c:cat>
            <c:strRef>
              <c:f>'G10'!$M$5:$Y$5</c:f>
              <c:strCache>
                <c:ptCount val="13"/>
                <c:pt idx="0">
                  <c:v>Oil, gas, metal ores</c:v>
                </c:pt>
                <c:pt idx="1">
                  <c:v>Food products</c:v>
                </c:pt>
                <c:pt idx="2">
                  <c:v>Coke</c:v>
                </c:pt>
                <c:pt idx="3">
                  <c:v>Chemicals</c:v>
                </c:pt>
                <c:pt idx="4">
                  <c:v>Pharmaceuticals</c:v>
                </c:pt>
                <c:pt idx="5">
                  <c:v>Plastic products</c:v>
                </c:pt>
                <c:pt idx="6">
                  <c:v>Basic metals</c:v>
                </c:pt>
                <c:pt idx="7">
                  <c:v>Fabricated metals</c:v>
                </c:pt>
                <c:pt idx="8">
                  <c:v>Computers, electronics</c:v>
                </c:pt>
                <c:pt idx="9">
                  <c:v>Electrical equipment</c:v>
                </c:pt>
                <c:pt idx="10">
                  <c:v>Machinery</c:v>
                </c:pt>
                <c:pt idx="11">
                  <c:v>Motor vehicles</c:v>
                </c:pt>
                <c:pt idx="12">
                  <c:v>Electricity</c:v>
                </c:pt>
              </c:strCache>
            </c:strRef>
          </c:cat>
          <c:val>
            <c:numRef>
              <c:f>'G10'!$M$8:$Y$8</c:f>
              <c:numCache>
                <c:formatCode>General</c:formatCode>
                <c:ptCount val="13"/>
                <c:pt idx="0" formatCode="#,##0">
                  <c:v>59.947870696199232</c:v>
                </c:pt>
                <c:pt idx="1">
                  <c:v>4.7649987509396361</c:v>
                </c:pt>
                <c:pt idx="2" formatCode="#,##0">
                  <c:v>3.3089470727065189</c:v>
                </c:pt>
                <c:pt idx="3" formatCode="#,##0">
                  <c:v>4.990680872418217</c:v>
                </c:pt>
                <c:pt idx="4">
                  <c:v>3.5829514292680686</c:v>
                </c:pt>
                <c:pt idx="5">
                  <c:v>3.5419893561585605</c:v>
                </c:pt>
                <c:pt idx="6" formatCode="#,##0">
                  <c:v>6.9498303906541699</c:v>
                </c:pt>
                <c:pt idx="7" formatCode="#,##0">
                  <c:v>6.0782546872920102</c:v>
                </c:pt>
                <c:pt idx="8" formatCode="#,##0">
                  <c:v>-14.369459393207238</c:v>
                </c:pt>
                <c:pt idx="9" formatCode="#,##0">
                  <c:v>9.0704085420208287</c:v>
                </c:pt>
                <c:pt idx="10" formatCode="#,##0">
                  <c:v>2.8516812725482521</c:v>
                </c:pt>
                <c:pt idx="11" formatCode="#,##0">
                  <c:v>104.34129047641079</c:v>
                </c:pt>
                <c:pt idx="12" formatCode="#,##0">
                  <c:v>-66.289670344926463</c:v>
                </c:pt>
              </c:numCache>
            </c:numRef>
          </c:val>
          <c:extLst>
            <c:ext xmlns:c16="http://schemas.microsoft.com/office/drawing/2014/chart" uri="{C3380CC4-5D6E-409C-BE32-E72D297353CC}">
              <c16:uniqueId val="{00000001-72DD-47A3-A734-8FD4F7FEE7CE}"/>
            </c:ext>
          </c:extLst>
        </c:ser>
        <c:dLbls>
          <c:showLegendKey val="0"/>
          <c:showVal val="0"/>
          <c:showCatName val="0"/>
          <c:showSerName val="0"/>
          <c:showPercent val="0"/>
          <c:showBubbleSize val="0"/>
        </c:dLbls>
        <c:gapWidth val="50"/>
        <c:overlap val="100"/>
        <c:axId val="1789382992"/>
        <c:axId val="1789376752"/>
      </c:barChart>
      <c:catAx>
        <c:axId val="17893829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789376752"/>
        <c:crosses val="autoZero"/>
        <c:auto val="1"/>
        <c:lblAlgn val="ctr"/>
        <c:lblOffset val="100"/>
        <c:noMultiLvlLbl val="0"/>
      </c:catAx>
      <c:valAx>
        <c:axId val="17893767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789382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30473556541766E-2"/>
          <c:y val="5.6222235994948452E-2"/>
          <c:w val="0.92008430000442598"/>
          <c:h val="0.70001124083559652"/>
        </c:manualLayout>
      </c:layout>
      <c:barChart>
        <c:barDir val="col"/>
        <c:grouping val="stacked"/>
        <c:varyColors val="0"/>
        <c:ser>
          <c:idx val="1"/>
          <c:order val="1"/>
          <c:tx>
            <c:strRef>
              <c:f>'G11'!$Q$3</c:f>
              <c:strCache>
                <c:ptCount val="1"/>
                <c:pt idx="0">
                  <c:v>Očištěný o kurzové vlivy</c:v>
                </c:pt>
              </c:strCache>
            </c:strRef>
          </c:tx>
          <c:spPr>
            <a:solidFill>
              <a:srgbClr val="2426A9"/>
            </a:solidFill>
            <a:ln>
              <a:solidFill>
                <a:srgbClr val="2426A9"/>
              </a:solidFill>
            </a:ln>
            <a:effectLst/>
          </c:spPr>
          <c:invertIfNegative val="0"/>
          <c:cat>
            <c:numRef>
              <c:f>'G11'!$O$4:$O$71</c:f>
              <c:numCache>
                <c:formatCode>m\/yy</c:formatCode>
                <c:ptCount val="68"/>
                <c:pt idx="0">
                  <c:v>43525</c:v>
                </c:pt>
                <c:pt idx="1">
                  <c:v>43617</c:v>
                </c:pt>
                <c:pt idx="2">
                  <c:v>43709</c:v>
                </c:pt>
                <c:pt idx="3">
                  <c:v>43800</c:v>
                </c:pt>
                <c:pt idx="4">
                  <c:v>43891</c:v>
                </c:pt>
                <c:pt idx="5">
                  <c:v>43983</c:v>
                </c:pt>
                <c:pt idx="6">
                  <c:v>44075</c:v>
                </c:pt>
                <c:pt idx="7">
                  <c:v>44166</c:v>
                </c:pt>
                <c:pt idx="8">
                  <c:v>44256</c:v>
                </c:pt>
                <c:pt idx="9">
                  <c:v>44348</c:v>
                </c:pt>
                <c:pt idx="10">
                  <c:v>44440</c:v>
                </c:pt>
                <c:pt idx="11">
                  <c:v>44531</c:v>
                </c:pt>
                <c:pt idx="12">
                  <c:v>44621</c:v>
                </c:pt>
                <c:pt idx="13">
                  <c:v>44713</c:v>
                </c:pt>
                <c:pt idx="14">
                  <c:v>44805</c:v>
                </c:pt>
                <c:pt idx="15">
                  <c:v>44896</c:v>
                </c:pt>
                <c:pt idx="16">
                  <c:v>44986</c:v>
                </c:pt>
                <c:pt idx="17">
                  <c:v>45078</c:v>
                </c:pt>
                <c:pt idx="18">
                  <c:v>45170</c:v>
                </c:pt>
                <c:pt idx="19">
                  <c:v>45261</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pt idx="41">
                  <c:v>45078</c:v>
                </c:pt>
                <c:pt idx="42">
                  <c:v>45170</c:v>
                </c:pt>
                <c:pt idx="43">
                  <c:v>45261</c:v>
                </c:pt>
                <c:pt idx="48">
                  <c:v>43525</c:v>
                </c:pt>
                <c:pt idx="49">
                  <c:v>43617</c:v>
                </c:pt>
                <c:pt idx="50">
                  <c:v>43709</c:v>
                </c:pt>
                <c:pt idx="51">
                  <c:v>43800</c:v>
                </c:pt>
                <c:pt idx="52">
                  <c:v>43891</c:v>
                </c:pt>
                <c:pt idx="53">
                  <c:v>43983</c:v>
                </c:pt>
                <c:pt idx="54">
                  <c:v>44075</c:v>
                </c:pt>
                <c:pt idx="55">
                  <c:v>44166</c:v>
                </c:pt>
                <c:pt idx="56">
                  <c:v>44256</c:v>
                </c:pt>
                <c:pt idx="57">
                  <c:v>44348</c:v>
                </c:pt>
                <c:pt idx="58">
                  <c:v>44440</c:v>
                </c:pt>
                <c:pt idx="59">
                  <c:v>44531</c:v>
                </c:pt>
                <c:pt idx="60">
                  <c:v>44621</c:v>
                </c:pt>
                <c:pt idx="61">
                  <c:v>44713</c:v>
                </c:pt>
                <c:pt idx="62">
                  <c:v>44805</c:v>
                </c:pt>
                <c:pt idx="63">
                  <c:v>44896</c:v>
                </c:pt>
                <c:pt idx="64">
                  <c:v>44986</c:v>
                </c:pt>
                <c:pt idx="65">
                  <c:v>45078</c:v>
                </c:pt>
                <c:pt idx="66">
                  <c:v>45170</c:v>
                </c:pt>
                <c:pt idx="67">
                  <c:v>45261</c:v>
                </c:pt>
              </c:numCache>
            </c:numRef>
          </c:cat>
          <c:val>
            <c:numRef>
              <c:f>'G11'!$Q$4:$Q$71</c:f>
              <c:numCache>
                <c:formatCode>0</c:formatCode>
                <c:ptCount val="68"/>
                <c:pt idx="0">
                  <c:v>1.7000000000000002</c:v>
                </c:pt>
                <c:pt idx="1">
                  <c:v>1.1333333333333333</c:v>
                </c:pt>
                <c:pt idx="2">
                  <c:v>-3.3333333333333361E-2</c:v>
                </c:pt>
                <c:pt idx="3">
                  <c:v>-0.73333333333333339</c:v>
                </c:pt>
                <c:pt idx="4">
                  <c:v>-1.3333333333333333</c:v>
                </c:pt>
                <c:pt idx="5">
                  <c:v>-1.4000000000000001</c:v>
                </c:pt>
                <c:pt idx="6">
                  <c:v>-1.2333333333333332</c:v>
                </c:pt>
                <c:pt idx="7">
                  <c:v>-9.9999999999999978E-2</c:v>
                </c:pt>
                <c:pt idx="8">
                  <c:v>2.8333333333333335</c:v>
                </c:pt>
                <c:pt idx="9">
                  <c:v>6.5666666666666664</c:v>
                </c:pt>
                <c:pt idx="10">
                  <c:v>10.9</c:v>
                </c:pt>
                <c:pt idx="11">
                  <c:v>13.566666666666668</c:v>
                </c:pt>
                <c:pt idx="12">
                  <c:v>15.533333333333331</c:v>
                </c:pt>
                <c:pt idx="13">
                  <c:v>17.933333333333334</c:v>
                </c:pt>
                <c:pt idx="14">
                  <c:v>17.3</c:v>
                </c:pt>
                <c:pt idx="15">
                  <c:v>12.666666666666666</c:v>
                </c:pt>
                <c:pt idx="16">
                  <c:v>9.1666666666666661</c:v>
                </c:pt>
                <c:pt idx="17">
                  <c:v>1.6999999999999995</c:v>
                </c:pt>
                <c:pt idx="18">
                  <c:v>-2.6999999999999997</c:v>
                </c:pt>
                <c:pt idx="19">
                  <c:v>-2.4333333333333331</c:v>
                </c:pt>
                <c:pt idx="24">
                  <c:v>0.93333333333333324</c:v>
                </c:pt>
                <c:pt idx="25">
                  <c:v>0.46666666666666651</c:v>
                </c:pt>
                <c:pt idx="26">
                  <c:v>-1.9333333333333336</c:v>
                </c:pt>
                <c:pt idx="27">
                  <c:v>-1.4666666666666666</c:v>
                </c:pt>
                <c:pt idx="28">
                  <c:v>-1.8666666666666665</c:v>
                </c:pt>
                <c:pt idx="29">
                  <c:v>-4.4666666666666659</c:v>
                </c:pt>
                <c:pt idx="30">
                  <c:v>-3.1666666666666665</c:v>
                </c:pt>
                <c:pt idx="31">
                  <c:v>-2.4</c:v>
                </c:pt>
                <c:pt idx="32">
                  <c:v>1.2666666666666668</c:v>
                </c:pt>
                <c:pt idx="33">
                  <c:v>7.666666666666667</c:v>
                </c:pt>
                <c:pt idx="34">
                  <c:v>11.933333333333332</c:v>
                </c:pt>
                <c:pt idx="35">
                  <c:v>15.766666666666666</c:v>
                </c:pt>
                <c:pt idx="36">
                  <c:v>19.100000000000001</c:v>
                </c:pt>
                <c:pt idx="37">
                  <c:v>21.8</c:v>
                </c:pt>
                <c:pt idx="38">
                  <c:v>22.766666666666669</c:v>
                </c:pt>
                <c:pt idx="39">
                  <c:v>13.5</c:v>
                </c:pt>
                <c:pt idx="40">
                  <c:v>5.5666666666666664</c:v>
                </c:pt>
                <c:pt idx="41">
                  <c:v>-4.333333333333333</c:v>
                </c:pt>
                <c:pt idx="42">
                  <c:v>-9.1333333333333346</c:v>
                </c:pt>
                <c:pt idx="43">
                  <c:v>-5.8</c:v>
                </c:pt>
                <c:pt idx="48">
                  <c:v>0.76666666666666694</c:v>
                </c:pt>
                <c:pt idx="49">
                  <c:v>0.66666666666666674</c:v>
                </c:pt>
                <c:pt idx="50">
                  <c:v>1.9000000000000001</c:v>
                </c:pt>
                <c:pt idx="51">
                  <c:v>0.73333333333333317</c:v>
                </c:pt>
                <c:pt idx="52">
                  <c:v>0.53333333333333321</c:v>
                </c:pt>
                <c:pt idx="53">
                  <c:v>3.0666666666666655</c:v>
                </c:pt>
                <c:pt idx="54">
                  <c:v>1.9333333333333333</c:v>
                </c:pt>
                <c:pt idx="55">
                  <c:v>2.2999999999999998</c:v>
                </c:pt>
                <c:pt idx="56">
                  <c:v>1.5666666666666667</c:v>
                </c:pt>
                <c:pt idx="57">
                  <c:v>-1.1000000000000005</c:v>
                </c:pt>
                <c:pt idx="58">
                  <c:v>-1.0333333333333314</c:v>
                </c:pt>
                <c:pt idx="59">
                  <c:v>-2.1999999999999975</c:v>
                </c:pt>
                <c:pt idx="60">
                  <c:v>-3.56666666666667</c:v>
                </c:pt>
                <c:pt idx="61">
                  <c:v>-3.8666666666666671</c:v>
                </c:pt>
                <c:pt idx="62">
                  <c:v>-5.4666666666666686</c:v>
                </c:pt>
                <c:pt idx="63">
                  <c:v>-0.83333333333333393</c:v>
                </c:pt>
                <c:pt idx="64">
                  <c:v>3.5999999999999996</c:v>
                </c:pt>
                <c:pt idx="65">
                  <c:v>6.0333333333333323</c:v>
                </c:pt>
                <c:pt idx="66">
                  <c:v>6.4333333333333353</c:v>
                </c:pt>
                <c:pt idx="67">
                  <c:v>3.3666666666666667</c:v>
                </c:pt>
              </c:numCache>
            </c:numRef>
          </c:val>
          <c:extLst>
            <c:ext xmlns:c16="http://schemas.microsoft.com/office/drawing/2014/chart" uri="{C3380CC4-5D6E-409C-BE32-E72D297353CC}">
              <c16:uniqueId val="{00000000-505C-4E98-9A0F-A3A5F0815261}"/>
            </c:ext>
          </c:extLst>
        </c:ser>
        <c:ser>
          <c:idx val="2"/>
          <c:order val="2"/>
          <c:tx>
            <c:strRef>
              <c:f>'G11'!$R$3</c:f>
              <c:strCache>
                <c:ptCount val="1"/>
                <c:pt idx="0">
                  <c:v>Vliv kurzu</c:v>
                </c:pt>
              </c:strCache>
            </c:strRef>
          </c:tx>
          <c:spPr>
            <a:solidFill>
              <a:srgbClr val="D52B1E"/>
            </a:solidFill>
            <a:ln>
              <a:solidFill>
                <a:srgbClr val="D52B1E"/>
              </a:solidFill>
            </a:ln>
            <a:effectLst/>
          </c:spPr>
          <c:invertIfNegative val="0"/>
          <c:cat>
            <c:numRef>
              <c:f>'G11'!$O$4:$O$71</c:f>
              <c:numCache>
                <c:formatCode>m\/yy</c:formatCode>
                <c:ptCount val="68"/>
                <c:pt idx="0">
                  <c:v>43525</c:v>
                </c:pt>
                <c:pt idx="1">
                  <c:v>43617</c:v>
                </c:pt>
                <c:pt idx="2">
                  <c:v>43709</c:v>
                </c:pt>
                <c:pt idx="3">
                  <c:v>43800</c:v>
                </c:pt>
                <c:pt idx="4">
                  <c:v>43891</c:v>
                </c:pt>
                <c:pt idx="5">
                  <c:v>43983</c:v>
                </c:pt>
                <c:pt idx="6">
                  <c:v>44075</c:v>
                </c:pt>
                <c:pt idx="7">
                  <c:v>44166</c:v>
                </c:pt>
                <c:pt idx="8">
                  <c:v>44256</c:v>
                </c:pt>
                <c:pt idx="9">
                  <c:v>44348</c:v>
                </c:pt>
                <c:pt idx="10">
                  <c:v>44440</c:v>
                </c:pt>
                <c:pt idx="11">
                  <c:v>44531</c:v>
                </c:pt>
                <c:pt idx="12">
                  <c:v>44621</c:v>
                </c:pt>
                <c:pt idx="13">
                  <c:v>44713</c:v>
                </c:pt>
                <c:pt idx="14">
                  <c:v>44805</c:v>
                </c:pt>
                <c:pt idx="15">
                  <c:v>44896</c:v>
                </c:pt>
                <c:pt idx="16">
                  <c:v>44986</c:v>
                </c:pt>
                <c:pt idx="17">
                  <c:v>45078</c:v>
                </c:pt>
                <c:pt idx="18">
                  <c:v>45170</c:v>
                </c:pt>
                <c:pt idx="19">
                  <c:v>45261</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pt idx="41">
                  <c:v>45078</c:v>
                </c:pt>
                <c:pt idx="42">
                  <c:v>45170</c:v>
                </c:pt>
                <c:pt idx="43">
                  <c:v>45261</c:v>
                </c:pt>
                <c:pt idx="48">
                  <c:v>43525</c:v>
                </c:pt>
                <c:pt idx="49">
                  <c:v>43617</c:v>
                </c:pt>
                <c:pt idx="50">
                  <c:v>43709</c:v>
                </c:pt>
                <c:pt idx="51">
                  <c:v>43800</c:v>
                </c:pt>
                <c:pt idx="52">
                  <c:v>43891</c:v>
                </c:pt>
                <c:pt idx="53">
                  <c:v>43983</c:v>
                </c:pt>
                <c:pt idx="54">
                  <c:v>44075</c:v>
                </c:pt>
                <c:pt idx="55">
                  <c:v>44166</c:v>
                </c:pt>
                <c:pt idx="56">
                  <c:v>44256</c:v>
                </c:pt>
                <c:pt idx="57">
                  <c:v>44348</c:v>
                </c:pt>
                <c:pt idx="58">
                  <c:v>44440</c:v>
                </c:pt>
                <c:pt idx="59">
                  <c:v>44531</c:v>
                </c:pt>
                <c:pt idx="60">
                  <c:v>44621</c:v>
                </c:pt>
                <c:pt idx="61">
                  <c:v>44713</c:v>
                </c:pt>
                <c:pt idx="62">
                  <c:v>44805</c:v>
                </c:pt>
                <c:pt idx="63">
                  <c:v>44896</c:v>
                </c:pt>
                <c:pt idx="64">
                  <c:v>44986</c:v>
                </c:pt>
                <c:pt idx="65">
                  <c:v>45078</c:v>
                </c:pt>
                <c:pt idx="66">
                  <c:v>45170</c:v>
                </c:pt>
                <c:pt idx="67">
                  <c:v>45261</c:v>
                </c:pt>
              </c:numCache>
            </c:numRef>
          </c:cat>
          <c:val>
            <c:numRef>
              <c:f>'G11'!$R$4:$R$71</c:f>
              <c:numCache>
                <c:formatCode>0</c:formatCode>
                <c:ptCount val="68"/>
                <c:pt idx="0">
                  <c:v>1.2333333333333329</c:v>
                </c:pt>
                <c:pt idx="1">
                  <c:v>0.59999999999999987</c:v>
                </c:pt>
                <c:pt idx="2">
                  <c:v>0.30000000000000004</c:v>
                </c:pt>
                <c:pt idx="3">
                  <c:v>-0.63333333333333308</c:v>
                </c:pt>
                <c:pt idx="4">
                  <c:v>-6.6666666666667096E-2</c:v>
                </c:pt>
                <c:pt idx="5">
                  <c:v>4.0333333333333332</c:v>
                </c:pt>
                <c:pt idx="6">
                  <c:v>1.7666666666666666</c:v>
                </c:pt>
                <c:pt idx="7">
                  <c:v>2.6</c:v>
                </c:pt>
                <c:pt idx="8">
                  <c:v>0.76666666666666661</c:v>
                </c:pt>
                <c:pt idx="9">
                  <c:v>-4.7333333333333334</c:v>
                </c:pt>
                <c:pt idx="10">
                  <c:v>-2.9666666666666677</c:v>
                </c:pt>
                <c:pt idx="11">
                  <c:v>-3.7666666666666693</c:v>
                </c:pt>
                <c:pt idx="12">
                  <c:v>-4.3333333333333339</c:v>
                </c:pt>
                <c:pt idx="13">
                  <c:v>-2.8333333333333339</c:v>
                </c:pt>
                <c:pt idx="14">
                  <c:v>-2.4333333333333336</c:v>
                </c:pt>
                <c:pt idx="15">
                  <c:v>-2.9000000000000004</c:v>
                </c:pt>
                <c:pt idx="16">
                  <c:v>-2.8666666666666654</c:v>
                </c:pt>
                <c:pt idx="17">
                  <c:v>-3.4999999999999996</c:v>
                </c:pt>
                <c:pt idx="18">
                  <c:v>-1.6999999999999997</c:v>
                </c:pt>
                <c:pt idx="19">
                  <c:v>0.19999999999999929</c:v>
                </c:pt>
                <c:pt idx="24">
                  <c:v>1.9000000000000008</c:v>
                </c:pt>
                <c:pt idx="25">
                  <c:v>1.1000000000000001</c:v>
                </c:pt>
                <c:pt idx="26">
                  <c:v>0.76666666666666661</c:v>
                </c:pt>
                <c:pt idx="27">
                  <c:v>-0.30000000000000004</c:v>
                </c:pt>
                <c:pt idx="28">
                  <c:v>0.19999999999999973</c:v>
                </c:pt>
                <c:pt idx="29">
                  <c:v>3.9666666666666659</c:v>
                </c:pt>
                <c:pt idx="30">
                  <c:v>1.3</c:v>
                </c:pt>
                <c:pt idx="31">
                  <c:v>2.0666666666666664</c:v>
                </c:pt>
                <c:pt idx="32">
                  <c:v>9.9999999999999645E-2</c:v>
                </c:pt>
                <c:pt idx="33">
                  <c:v>-5.3666666666666671</c:v>
                </c:pt>
                <c:pt idx="34">
                  <c:v>-3.2333333333333307</c:v>
                </c:pt>
                <c:pt idx="35">
                  <c:v>-3.5666666666666647</c:v>
                </c:pt>
                <c:pt idx="36">
                  <c:v>-3.7666666666666675</c:v>
                </c:pt>
                <c:pt idx="37">
                  <c:v>-1.7666666666666657</c:v>
                </c:pt>
                <c:pt idx="38">
                  <c:v>-1.0000000000000036</c:v>
                </c:pt>
                <c:pt idx="39">
                  <c:v>-1.7000000000000011</c:v>
                </c:pt>
                <c:pt idx="40">
                  <c:v>-2.1666666666666665</c:v>
                </c:pt>
                <c:pt idx="41">
                  <c:v>-3.2666666666666657</c:v>
                </c:pt>
                <c:pt idx="42">
                  <c:v>-2.0666666666666629</c:v>
                </c:pt>
                <c:pt idx="43">
                  <c:v>-0.33333333333333304</c:v>
                </c:pt>
                <c:pt idx="48">
                  <c:v>-0.66666666666666774</c:v>
                </c:pt>
                <c:pt idx="49">
                  <c:v>-0.50000000000000022</c:v>
                </c:pt>
                <c:pt idx="50">
                  <c:v>-0.46666666666666656</c:v>
                </c:pt>
                <c:pt idx="51">
                  <c:v>-0.33333333333333304</c:v>
                </c:pt>
                <c:pt idx="52">
                  <c:v>-0.26666666666666683</c:v>
                </c:pt>
                <c:pt idx="53">
                  <c:v>6.6666666666667762E-2</c:v>
                </c:pt>
                <c:pt idx="54">
                  <c:v>0.46666666666666656</c:v>
                </c:pt>
                <c:pt idx="55">
                  <c:v>0.53333333333333366</c:v>
                </c:pt>
                <c:pt idx="56">
                  <c:v>0.66666666666666674</c:v>
                </c:pt>
                <c:pt idx="57">
                  <c:v>0.63333333333333397</c:v>
                </c:pt>
                <c:pt idx="58">
                  <c:v>0.26666666666666305</c:v>
                </c:pt>
                <c:pt idx="59">
                  <c:v>-0.20000000000000462</c:v>
                </c:pt>
                <c:pt idx="60">
                  <c:v>-0.56666666666666643</c:v>
                </c:pt>
                <c:pt idx="61">
                  <c:v>-1.0666666666666682</c:v>
                </c:pt>
                <c:pt idx="62">
                  <c:v>-1.43333333333333</c:v>
                </c:pt>
                <c:pt idx="63">
                  <c:v>-1.1999999999999993</c:v>
                </c:pt>
                <c:pt idx="64">
                  <c:v>-0.69999999999999885</c:v>
                </c:pt>
                <c:pt idx="65">
                  <c:v>-0.23333333333333339</c:v>
                </c:pt>
                <c:pt idx="66">
                  <c:v>0.3666666666666627</c:v>
                </c:pt>
                <c:pt idx="67">
                  <c:v>0.53333333333333233</c:v>
                </c:pt>
              </c:numCache>
            </c:numRef>
          </c:val>
          <c:extLst>
            <c:ext xmlns:c16="http://schemas.microsoft.com/office/drawing/2014/chart" uri="{C3380CC4-5D6E-409C-BE32-E72D297353CC}">
              <c16:uniqueId val="{00000001-505C-4E98-9A0F-A3A5F0815261}"/>
            </c:ext>
          </c:extLst>
        </c:ser>
        <c:dLbls>
          <c:showLegendKey val="0"/>
          <c:showVal val="0"/>
          <c:showCatName val="0"/>
          <c:showSerName val="0"/>
          <c:showPercent val="0"/>
          <c:showBubbleSize val="0"/>
        </c:dLbls>
        <c:gapWidth val="100"/>
        <c:overlap val="100"/>
        <c:axId val="1702932287"/>
        <c:axId val="1702932703"/>
      </c:barChart>
      <c:lineChart>
        <c:grouping val="standard"/>
        <c:varyColors val="0"/>
        <c:ser>
          <c:idx val="0"/>
          <c:order val="0"/>
          <c:tx>
            <c:strRef>
              <c:f>'G11'!$P$3</c:f>
              <c:strCache>
                <c:ptCount val="1"/>
                <c:pt idx="0">
                  <c:v>Publikovaný index</c:v>
                </c:pt>
              </c:strCache>
            </c:strRef>
          </c:tx>
          <c:spPr>
            <a:ln w="28575" cap="rnd">
              <a:solidFill>
                <a:srgbClr val="FFBB00"/>
              </a:solidFill>
              <a:round/>
            </a:ln>
            <a:effectLst/>
          </c:spPr>
          <c:marker>
            <c:symbol val="none"/>
          </c:marker>
          <c:cat>
            <c:numRef>
              <c:f>'G11'!$O$4:$O$71</c:f>
              <c:numCache>
                <c:formatCode>m\/yy</c:formatCode>
                <c:ptCount val="68"/>
                <c:pt idx="0">
                  <c:v>43525</c:v>
                </c:pt>
                <c:pt idx="1">
                  <c:v>43617</c:v>
                </c:pt>
                <c:pt idx="2">
                  <c:v>43709</c:v>
                </c:pt>
                <c:pt idx="3">
                  <c:v>43800</c:v>
                </c:pt>
                <c:pt idx="4">
                  <c:v>43891</c:v>
                </c:pt>
                <c:pt idx="5">
                  <c:v>43983</c:v>
                </c:pt>
                <c:pt idx="6">
                  <c:v>44075</c:v>
                </c:pt>
                <c:pt idx="7">
                  <c:v>44166</c:v>
                </c:pt>
                <c:pt idx="8">
                  <c:v>44256</c:v>
                </c:pt>
                <c:pt idx="9">
                  <c:v>44348</c:v>
                </c:pt>
                <c:pt idx="10">
                  <c:v>44440</c:v>
                </c:pt>
                <c:pt idx="11">
                  <c:v>44531</c:v>
                </c:pt>
                <c:pt idx="12">
                  <c:v>44621</c:v>
                </c:pt>
                <c:pt idx="13">
                  <c:v>44713</c:v>
                </c:pt>
                <c:pt idx="14">
                  <c:v>44805</c:v>
                </c:pt>
                <c:pt idx="15">
                  <c:v>44896</c:v>
                </c:pt>
                <c:pt idx="16">
                  <c:v>44986</c:v>
                </c:pt>
                <c:pt idx="17">
                  <c:v>45078</c:v>
                </c:pt>
                <c:pt idx="18">
                  <c:v>45170</c:v>
                </c:pt>
                <c:pt idx="19">
                  <c:v>45261</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pt idx="41">
                  <c:v>45078</c:v>
                </c:pt>
                <c:pt idx="42">
                  <c:v>45170</c:v>
                </c:pt>
                <c:pt idx="43">
                  <c:v>45261</c:v>
                </c:pt>
                <c:pt idx="48">
                  <c:v>43525</c:v>
                </c:pt>
                <c:pt idx="49">
                  <c:v>43617</c:v>
                </c:pt>
                <c:pt idx="50">
                  <c:v>43709</c:v>
                </c:pt>
                <c:pt idx="51">
                  <c:v>43800</c:v>
                </c:pt>
                <c:pt idx="52">
                  <c:v>43891</c:v>
                </c:pt>
                <c:pt idx="53">
                  <c:v>43983</c:v>
                </c:pt>
                <c:pt idx="54">
                  <c:v>44075</c:v>
                </c:pt>
                <c:pt idx="55">
                  <c:v>44166</c:v>
                </c:pt>
                <c:pt idx="56">
                  <c:v>44256</c:v>
                </c:pt>
                <c:pt idx="57">
                  <c:v>44348</c:v>
                </c:pt>
                <c:pt idx="58">
                  <c:v>44440</c:v>
                </c:pt>
                <c:pt idx="59">
                  <c:v>44531</c:v>
                </c:pt>
                <c:pt idx="60">
                  <c:v>44621</c:v>
                </c:pt>
                <c:pt idx="61">
                  <c:v>44713</c:v>
                </c:pt>
                <c:pt idx="62">
                  <c:v>44805</c:v>
                </c:pt>
                <c:pt idx="63">
                  <c:v>44896</c:v>
                </c:pt>
                <c:pt idx="64">
                  <c:v>44986</c:v>
                </c:pt>
                <c:pt idx="65">
                  <c:v>45078</c:v>
                </c:pt>
                <c:pt idx="66">
                  <c:v>45170</c:v>
                </c:pt>
                <c:pt idx="67">
                  <c:v>45261</c:v>
                </c:pt>
              </c:numCache>
            </c:numRef>
          </c:cat>
          <c:val>
            <c:numRef>
              <c:f>'G11'!$P$4:$P$71</c:f>
              <c:numCache>
                <c:formatCode>0</c:formatCode>
                <c:ptCount val="68"/>
                <c:pt idx="0">
                  <c:v>2.9333333333333331</c:v>
                </c:pt>
                <c:pt idx="1">
                  <c:v>1.7333333333333332</c:v>
                </c:pt>
                <c:pt idx="2">
                  <c:v>0.26666666666666666</c:v>
                </c:pt>
                <c:pt idx="3">
                  <c:v>-1.3666666666666665</c:v>
                </c:pt>
                <c:pt idx="4">
                  <c:v>-1.4000000000000004</c:v>
                </c:pt>
                <c:pt idx="5">
                  <c:v>2.6333333333333333</c:v>
                </c:pt>
                <c:pt idx="6">
                  <c:v>0.53333333333333333</c:v>
                </c:pt>
                <c:pt idx="7">
                  <c:v>2.5</c:v>
                </c:pt>
                <c:pt idx="8">
                  <c:v>3.6</c:v>
                </c:pt>
                <c:pt idx="9">
                  <c:v>1.8333333333333333</c:v>
                </c:pt>
                <c:pt idx="10">
                  <c:v>7.9333333333333327</c:v>
                </c:pt>
                <c:pt idx="11">
                  <c:v>9.7999999999999989</c:v>
                </c:pt>
                <c:pt idx="12">
                  <c:v>11.199999999999998</c:v>
                </c:pt>
                <c:pt idx="13">
                  <c:v>15.1</c:v>
                </c:pt>
                <c:pt idx="14">
                  <c:v>14.866666666666667</c:v>
                </c:pt>
                <c:pt idx="15">
                  <c:v>9.7666666666666657</c:v>
                </c:pt>
                <c:pt idx="16">
                  <c:v>6.3000000000000007</c:v>
                </c:pt>
                <c:pt idx="17">
                  <c:v>-1.8</c:v>
                </c:pt>
                <c:pt idx="18">
                  <c:v>-4.3999999999999995</c:v>
                </c:pt>
                <c:pt idx="19">
                  <c:v>-2.2333333333333338</c:v>
                </c:pt>
                <c:pt idx="24">
                  <c:v>2.8333333333333339</c:v>
                </c:pt>
                <c:pt idx="25">
                  <c:v>1.5666666666666667</c:v>
                </c:pt>
                <c:pt idx="26">
                  <c:v>-1.166666666666667</c:v>
                </c:pt>
                <c:pt idx="27">
                  <c:v>-1.7666666666666666</c:v>
                </c:pt>
                <c:pt idx="28">
                  <c:v>-1.6666666666666667</c:v>
                </c:pt>
                <c:pt idx="29">
                  <c:v>-0.49999999999999983</c:v>
                </c:pt>
                <c:pt idx="30">
                  <c:v>-1.8666666666666665</c:v>
                </c:pt>
                <c:pt idx="31">
                  <c:v>-0.33333333333333343</c:v>
                </c:pt>
                <c:pt idx="32">
                  <c:v>1.3666666666666665</c:v>
                </c:pt>
                <c:pt idx="33">
                  <c:v>2.2999999999999998</c:v>
                </c:pt>
                <c:pt idx="34">
                  <c:v>8.7000000000000011</c:v>
                </c:pt>
                <c:pt idx="35">
                  <c:v>12.200000000000001</c:v>
                </c:pt>
                <c:pt idx="36">
                  <c:v>15.333333333333334</c:v>
                </c:pt>
                <c:pt idx="37">
                  <c:v>20.033333333333335</c:v>
                </c:pt>
                <c:pt idx="38">
                  <c:v>21.766666666666666</c:v>
                </c:pt>
                <c:pt idx="39">
                  <c:v>11.799999999999999</c:v>
                </c:pt>
                <c:pt idx="40">
                  <c:v>3.4</c:v>
                </c:pt>
                <c:pt idx="41">
                  <c:v>-7.5999999999999988</c:v>
                </c:pt>
                <c:pt idx="42">
                  <c:v>-11.199999999999998</c:v>
                </c:pt>
                <c:pt idx="43">
                  <c:v>-6.1333333333333329</c:v>
                </c:pt>
                <c:pt idx="48">
                  <c:v>9.9999999999999201E-2</c:v>
                </c:pt>
                <c:pt idx="49">
                  <c:v>0.16666666666666652</c:v>
                </c:pt>
                <c:pt idx="50">
                  <c:v>1.4333333333333336</c:v>
                </c:pt>
                <c:pt idx="51">
                  <c:v>0.40000000000000013</c:v>
                </c:pt>
                <c:pt idx="52">
                  <c:v>0.26666666666666639</c:v>
                </c:pt>
                <c:pt idx="53">
                  <c:v>3.1333333333333333</c:v>
                </c:pt>
                <c:pt idx="54">
                  <c:v>2.4</c:v>
                </c:pt>
                <c:pt idx="55">
                  <c:v>2.8333333333333335</c:v>
                </c:pt>
                <c:pt idx="56">
                  <c:v>2.2333333333333334</c:v>
                </c:pt>
                <c:pt idx="57">
                  <c:v>-0.46666666666666656</c:v>
                </c:pt>
                <c:pt idx="58">
                  <c:v>-0.76666666666666838</c:v>
                </c:pt>
                <c:pt idx="59">
                  <c:v>-2.4000000000000021</c:v>
                </c:pt>
                <c:pt idx="60">
                  <c:v>-4.1333333333333364</c:v>
                </c:pt>
                <c:pt idx="61">
                  <c:v>-4.9333333333333353</c:v>
                </c:pt>
                <c:pt idx="62">
                  <c:v>-6.8999999999999986</c:v>
                </c:pt>
                <c:pt idx="63">
                  <c:v>-2.0333333333333332</c:v>
                </c:pt>
                <c:pt idx="64">
                  <c:v>2.9000000000000008</c:v>
                </c:pt>
                <c:pt idx="65">
                  <c:v>5.7999999999999989</c:v>
                </c:pt>
                <c:pt idx="66">
                  <c:v>6.799999999999998</c:v>
                </c:pt>
                <c:pt idx="67">
                  <c:v>3.899999999999999</c:v>
                </c:pt>
              </c:numCache>
            </c:numRef>
          </c:val>
          <c:smooth val="0"/>
          <c:extLst>
            <c:ext xmlns:c16="http://schemas.microsoft.com/office/drawing/2014/chart" uri="{C3380CC4-5D6E-409C-BE32-E72D297353CC}">
              <c16:uniqueId val="{00000002-505C-4E98-9A0F-A3A5F0815261}"/>
            </c:ext>
          </c:extLst>
        </c:ser>
        <c:dLbls>
          <c:showLegendKey val="0"/>
          <c:showVal val="0"/>
          <c:showCatName val="0"/>
          <c:showSerName val="0"/>
          <c:showPercent val="0"/>
          <c:showBubbleSize val="0"/>
        </c:dLbls>
        <c:marker val="1"/>
        <c:smooth val="0"/>
        <c:axId val="1702932287"/>
        <c:axId val="1702932703"/>
      </c:lineChart>
      <c:catAx>
        <c:axId val="1702932287"/>
        <c:scaling>
          <c:orientation val="minMax"/>
        </c:scaling>
        <c:delete val="0"/>
        <c:axPos val="b"/>
        <c:numFmt formatCode="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702932703"/>
        <c:crosses val="autoZero"/>
        <c:auto val="0"/>
        <c:lblAlgn val="ctr"/>
        <c:lblOffset val="100"/>
        <c:tickLblSkip val="2"/>
        <c:tickMarkSkip val="6"/>
        <c:noMultiLvlLbl val="0"/>
      </c:catAx>
      <c:valAx>
        <c:axId val="1702932703"/>
        <c:scaling>
          <c:orientation val="minMax"/>
        </c:scaling>
        <c:delete val="0"/>
        <c:axPos val="l"/>
        <c:majorGridlines>
          <c:spPr>
            <a:ln w="6350" cap="flat" cmpd="sng" algn="ctr">
              <a:solidFill>
                <a:srgbClr val="D2D2D2"/>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702932287"/>
        <c:crosses val="autoZero"/>
        <c:crossBetween val="between"/>
      </c:valAx>
      <c:spPr>
        <a:noFill/>
        <a:ln>
          <a:noFill/>
        </a:ln>
        <a:effectLst/>
      </c:spPr>
    </c:plotArea>
    <c:legend>
      <c:legendPos val="b"/>
      <c:layout>
        <c:manualLayout>
          <c:xMode val="edge"/>
          <c:yMode val="edge"/>
          <c:x val="0.14885163538158519"/>
          <c:y val="0.91489669764603954"/>
          <c:w val="0.70229672923682962"/>
          <c:h val="8.1519827493920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'G11'!$Q$2</c:f>
              <c:strCache>
                <c:ptCount val="1"/>
                <c:pt idx="0">
                  <c:v>Exchange-rate adjusted</c:v>
                </c:pt>
              </c:strCache>
            </c:strRef>
          </c:tx>
          <c:spPr>
            <a:solidFill>
              <a:srgbClr val="2426A9"/>
            </a:solidFill>
            <a:ln>
              <a:solidFill>
                <a:srgbClr val="2426A9"/>
              </a:solidFill>
            </a:ln>
            <a:effectLst/>
          </c:spPr>
          <c:invertIfNegative val="0"/>
          <c:cat>
            <c:numRef>
              <c:f>'G11'!$O$4:$O$71</c:f>
              <c:numCache>
                <c:formatCode>m\/yy</c:formatCode>
                <c:ptCount val="68"/>
                <c:pt idx="0">
                  <c:v>43525</c:v>
                </c:pt>
                <c:pt idx="1">
                  <c:v>43617</c:v>
                </c:pt>
                <c:pt idx="2">
                  <c:v>43709</c:v>
                </c:pt>
                <c:pt idx="3">
                  <c:v>43800</c:v>
                </c:pt>
                <c:pt idx="4">
                  <c:v>43891</c:v>
                </c:pt>
                <c:pt idx="5">
                  <c:v>43983</c:v>
                </c:pt>
                <c:pt idx="6">
                  <c:v>44075</c:v>
                </c:pt>
                <c:pt idx="7">
                  <c:v>44166</c:v>
                </c:pt>
                <c:pt idx="8">
                  <c:v>44256</c:v>
                </c:pt>
                <c:pt idx="9">
                  <c:v>44348</c:v>
                </c:pt>
                <c:pt idx="10">
                  <c:v>44440</c:v>
                </c:pt>
                <c:pt idx="11">
                  <c:v>44531</c:v>
                </c:pt>
                <c:pt idx="12">
                  <c:v>44621</c:v>
                </c:pt>
                <c:pt idx="13">
                  <c:v>44713</c:v>
                </c:pt>
                <c:pt idx="14">
                  <c:v>44805</c:v>
                </c:pt>
                <c:pt idx="15">
                  <c:v>44896</c:v>
                </c:pt>
                <c:pt idx="16">
                  <c:v>44986</c:v>
                </c:pt>
                <c:pt idx="17">
                  <c:v>45078</c:v>
                </c:pt>
                <c:pt idx="18">
                  <c:v>45170</c:v>
                </c:pt>
                <c:pt idx="19">
                  <c:v>45261</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pt idx="41">
                  <c:v>45078</c:v>
                </c:pt>
                <c:pt idx="42">
                  <c:v>45170</c:v>
                </c:pt>
                <c:pt idx="43">
                  <c:v>45261</c:v>
                </c:pt>
                <c:pt idx="48">
                  <c:v>43525</c:v>
                </c:pt>
                <c:pt idx="49">
                  <c:v>43617</c:v>
                </c:pt>
                <c:pt idx="50">
                  <c:v>43709</c:v>
                </c:pt>
                <c:pt idx="51">
                  <c:v>43800</c:v>
                </c:pt>
                <c:pt idx="52">
                  <c:v>43891</c:v>
                </c:pt>
                <c:pt idx="53">
                  <c:v>43983</c:v>
                </c:pt>
                <c:pt idx="54">
                  <c:v>44075</c:v>
                </c:pt>
                <c:pt idx="55">
                  <c:v>44166</c:v>
                </c:pt>
                <c:pt idx="56">
                  <c:v>44256</c:v>
                </c:pt>
                <c:pt idx="57">
                  <c:v>44348</c:v>
                </c:pt>
                <c:pt idx="58">
                  <c:v>44440</c:v>
                </c:pt>
                <c:pt idx="59">
                  <c:v>44531</c:v>
                </c:pt>
                <c:pt idx="60">
                  <c:v>44621</c:v>
                </c:pt>
                <c:pt idx="61">
                  <c:v>44713</c:v>
                </c:pt>
                <c:pt idx="62">
                  <c:v>44805</c:v>
                </c:pt>
                <c:pt idx="63">
                  <c:v>44896</c:v>
                </c:pt>
                <c:pt idx="64">
                  <c:v>44986</c:v>
                </c:pt>
                <c:pt idx="65">
                  <c:v>45078</c:v>
                </c:pt>
                <c:pt idx="66">
                  <c:v>45170</c:v>
                </c:pt>
                <c:pt idx="67">
                  <c:v>45261</c:v>
                </c:pt>
              </c:numCache>
            </c:numRef>
          </c:cat>
          <c:val>
            <c:numRef>
              <c:f>'G11'!$Q$4:$Q$71</c:f>
              <c:numCache>
                <c:formatCode>0</c:formatCode>
                <c:ptCount val="68"/>
                <c:pt idx="0">
                  <c:v>1.7000000000000002</c:v>
                </c:pt>
                <c:pt idx="1">
                  <c:v>1.1333333333333333</c:v>
                </c:pt>
                <c:pt idx="2">
                  <c:v>-3.3333333333333361E-2</c:v>
                </c:pt>
                <c:pt idx="3">
                  <c:v>-0.73333333333333339</c:v>
                </c:pt>
                <c:pt idx="4">
                  <c:v>-1.3333333333333333</c:v>
                </c:pt>
                <c:pt idx="5">
                  <c:v>-1.4000000000000001</c:v>
                </c:pt>
                <c:pt idx="6">
                  <c:v>-1.2333333333333332</c:v>
                </c:pt>
                <c:pt idx="7">
                  <c:v>-9.9999999999999978E-2</c:v>
                </c:pt>
                <c:pt idx="8">
                  <c:v>2.8333333333333335</c:v>
                </c:pt>
                <c:pt idx="9">
                  <c:v>6.5666666666666664</c:v>
                </c:pt>
                <c:pt idx="10">
                  <c:v>10.9</c:v>
                </c:pt>
                <c:pt idx="11">
                  <c:v>13.566666666666668</c:v>
                </c:pt>
                <c:pt idx="12">
                  <c:v>15.533333333333331</c:v>
                </c:pt>
                <c:pt idx="13">
                  <c:v>17.933333333333334</c:v>
                </c:pt>
                <c:pt idx="14">
                  <c:v>17.3</c:v>
                </c:pt>
                <c:pt idx="15">
                  <c:v>12.666666666666666</c:v>
                </c:pt>
                <c:pt idx="16">
                  <c:v>9.1666666666666661</c:v>
                </c:pt>
                <c:pt idx="17">
                  <c:v>1.6999999999999995</c:v>
                </c:pt>
                <c:pt idx="18">
                  <c:v>-2.6999999999999997</c:v>
                </c:pt>
                <c:pt idx="19">
                  <c:v>-2.4333333333333331</c:v>
                </c:pt>
                <c:pt idx="24">
                  <c:v>0.93333333333333324</c:v>
                </c:pt>
                <c:pt idx="25">
                  <c:v>0.46666666666666651</c:v>
                </c:pt>
                <c:pt idx="26">
                  <c:v>-1.9333333333333336</c:v>
                </c:pt>
                <c:pt idx="27">
                  <c:v>-1.4666666666666666</c:v>
                </c:pt>
                <c:pt idx="28">
                  <c:v>-1.8666666666666665</c:v>
                </c:pt>
                <c:pt idx="29">
                  <c:v>-4.4666666666666659</c:v>
                </c:pt>
                <c:pt idx="30">
                  <c:v>-3.1666666666666665</c:v>
                </c:pt>
                <c:pt idx="31">
                  <c:v>-2.4</c:v>
                </c:pt>
                <c:pt idx="32">
                  <c:v>1.2666666666666668</c:v>
                </c:pt>
                <c:pt idx="33">
                  <c:v>7.666666666666667</c:v>
                </c:pt>
                <c:pt idx="34">
                  <c:v>11.933333333333332</c:v>
                </c:pt>
                <c:pt idx="35">
                  <c:v>15.766666666666666</c:v>
                </c:pt>
                <c:pt idx="36">
                  <c:v>19.100000000000001</c:v>
                </c:pt>
                <c:pt idx="37">
                  <c:v>21.8</c:v>
                </c:pt>
                <c:pt idx="38">
                  <c:v>22.766666666666669</c:v>
                </c:pt>
                <c:pt idx="39">
                  <c:v>13.5</c:v>
                </c:pt>
                <c:pt idx="40">
                  <c:v>5.5666666666666664</c:v>
                </c:pt>
                <c:pt idx="41">
                  <c:v>-4.333333333333333</c:v>
                </c:pt>
                <c:pt idx="42">
                  <c:v>-9.1333333333333346</c:v>
                </c:pt>
                <c:pt idx="43">
                  <c:v>-5.8</c:v>
                </c:pt>
                <c:pt idx="48">
                  <c:v>0.76666666666666694</c:v>
                </c:pt>
                <c:pt idx="49">
                  <c:v>0.66666666666666674</c:v>
                </c:pt>
                <c:pt idx="50">
                  <c:v>1.9000000000000001</c:v>
                </c:pt>
                <c:pt idx="51">
                  <c:v>0.73333333333333317</c:v>
                </c:pt>
                <c:pt idx="52">
                  <c:v>0.53333333333333321</c:v>
                </c:pt>
                <c:pt idx="53">
                  <c:v>3.0666666666666655</c:v>
                </c:pt>
                <c:pt idx="54">
                  <c:v>1.9333333333333333</c:v>
                </c:pt>
                <c:pt idx="55">
                  <c:v>2.2999999999999998</c:v>
                </c:pt>
                <c:pt idx="56">
                  <c:v>1.5666666666666667</c:v>
                </c:pt>
                <c:pt idx="57">
                  <c:v>-1.1000000000000005</c:v>
                </c:pt>
                <c:pt idx="58">
                  <c:v>-1.0333333333333314</c:v>
                </c:pt>
                <c:pt idx="59">
                  <c:v>-2.1999999999999975</c:v>
                </c:pt>
                <c:pt idx="60">
                  <c:v>-3.56666666666667</c:v>
                </c:pt>
                <c:pt idx="61">
                  <c:v>-3.8666666666666671</c:v>
                </c:pt>
                <c:pt idx="62">
                  <c:v>-5.4666666666666686</c:v>
                </c:pt>
                <c:pt idx="63">
                  <c:v>-0.83333333333333393</c:v>
                </c:pt>
                <c:pt idx="64">
                  <c:v>3.5999999999999996</c:v>
                </c:pt>
                <c:pt idx="65">
                  <c:v>6.0333333333333323</c:v>
                </c:pt>
                <c:pt idx="66">
                  <c:v>6.4333333333333353</c:v>
                </c:pt>
                <c:pt idx="67">
                  <c:v>3.3666666666666667</c:v>
                </c:pt>
              </c:numCache>
            </c:numRef>
          </c:val>
          <c:extLst>
            <c:ext xmlns:c16="http://schemas.microsoft.com/office/drawing/2014/chart" uri="{C3380CC4-5D6E-409C-BE32-E72D297353CC}">
              <c16:uniqueId val="{00000000-7FBD-4912-9B4E-18D29E4C7DEF}"/>
            </c:ext>
          </c:extLst>
        </c:ser>
        <c:ser>
          <c:idx val="2"/>
          <c:order val="2"/>
          <c:tx>
            <c:strRef>
              <c:f>'G11'!$R$2</c:f>
              <c:strCache>
                <c:ptCount val="1"/>
                <c:pt idx="0">
                  <c:v>Exchange rate influence</c:v>
                </c:pt>
              </c:strCache>
            </c:strRef>
          </c:tx>
          <c:spPr>
            <a:solidFill>
              <a:srgbClr val="D52B1E"/>
            </a:solidFill>
            <a:ln>
              <a:solidFill>
                <a:srgbClr val="D52B1E"/>
              </a:solidFill>
            </a:ln>
            <a:effectLst/>
          </c:spPr>
          <c:invertIfNegative val="0"/>
          <c:cat>
            <c:numRef>
              <c:f>'G11'!$O$4:$O$71</c:f>
              <c:numCache>
                <c:formatCode>m\/yy</c:formatCode>
                <c:ptCount val="68"/>
                <c:pt idx="0">
                  <c:v>43525</c:v>
                </c:pt>
                <c:pt idx="1">
                  <c:v>43617</c:v>
                </c:pt>
                <c:pt idx="2">
                  <c:v>43709</c:v>
                </c:pt>
                <c:pt idx="3">
                  <c:v>43800</c:v>
                </c:pt>
                <c:pt idx="4">
                  <c:v>43891</c:v>
                </c:pt>
                <c:pt idx="5">
                  <c:v>43983</c:v>
                </c:pt>
                <c:pt idx="6">
                  <c:v>44075</c:v>
                </c:pt>
                <c:pt idx="7">
                  <c:v>44166</c:v>
                </c:pt>
                <c:pt idx="8">
                  <c:v>44256</c:v>
                </c:pt>
                <c:pt idx="9">
                  <c:v>44348</c:v>
                </c:pt>
                <c:pt idx="10">
                  <c:v>44440</c:v>
                </c:pt>
                <c:pt idx="11">
                  <c:v>44531</c:v>
                </c:pt>
                <c:pt idx="12">
                  <c:v>44621</c:v>
                </c:pt>
                <c:pt idx="13">
                  <c:v>44713</c:v>
                </c:pt>
                <c:pt idx="14">
                  <c:v>44805</c:v>
                </c:pt>
                <c:pt idx="15">
                  <c:v>44896</c:v>
                </c:pt>
                <c:pt idx="16">
                  <c:v>44986</c:v>
                </c:pt>
                <c:pt idx="17">
                  <c:v>45078</c:v>
                </c:pt>
                <c:pt idx="18">
                  <c:v>45170</c:v>
                </c:pt>
                <c:pt idx="19">
                  <c:v>45261</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pt idx="41">
                  <c:v>45078</c:v>
                </c:pt>
                <c:pt idx="42">
                  <c:v>45170</c:v>
                </c:pt>
                <c:pt idx="43">
                  <c:v>45261</c:v>
                </c:pt>
                <c:pt idx="48">
                  <c:v>43525</c:v>
                </c:pt>
                <c:pt idx="49">
                  <c:v>43617</c:v>
                </c:pt>
                <c:pt idx="50">
                  <c:v>43709</c:v>
                </c:pt>
                <c:pt idx="51">
                  <c:v>43800</c:v>
                </c:pt>
                <c:pt idx="52">
                  <c:v>43891</c:v>
                </c:pt>
                <c:pt idx="53">
                  <c:v>43983</c:v>
                </c:pt>
                <c:pt idx="54">
                  <c:v>44075</c:v>
                </c:pt>
                <c:pt idx="55">
                  <c:v>44166</c:v>
                </c:pt>
                <c:pt idx="56">
                  <c:v>44256</c:v>
                </c:pt>
                <c:pt idx="57">
                  <c:v>44348</c:v>
                </c:pt>
                <c:pt idx="58">
                  <c:v>44440</c:v>
                </c:pt>
                <c:pt idx="59">
                  <c:v>44531</c:v>
                </c:pt>
                <c:pt idx="60">
                  <c:v>44621</c:v>
                </c:pt>
                <c:pt idx="61">
                  <c:v>44713</c:v>
                </c:pt>
                <c:pt idx="62">
                  <c:v>44805</c:v>
                </c:pt>
                <c:pt idx="63">
                  <c:v>44896</c:v>
                </c:pt>
                <c:pt idx="64">
                  <c:v>44986</c:v>
                </c:pt>
                <c:pt idx="65">
                  <c:v>45078</c:v>
                </c:pt>
                <c:pt idx="66">
                  <c:v>45170</c:v>
                </c:pt>
                <c:pt idx="67">
                  <c:v>45261</c:v>
                </c:pt>
              </c:numCache>
            </c:numRef>
          </c:cat>
          <c:val>
            <c:numRef>
              <c:f>'G11'!$R$4:$R$71</c:f>
              <c:numCache>
                <c:formatCode>0</c:formatCode>
                <c:ptCount val="68"/>
                <c:pt idx="0">
                  <c:v>1.2333333333333329</c:v>
                </c:pt>
                <c:pt idx="1">
                  <c:v>0.59999999999999987</c:v>
                </c:pt>
                <c:pt idx="2">
                  <c:v>0.30000000000000004</c:v>
                </c:pt>
                <c:pt idx="3">
                  <c:v>-0.63333333333333308</c:v>
                </c:pt>
                <c:pt idx="4">
                  <c:v>-6.6666666666667096E-2</c:v>
                </c:pt>
                <c:pt idx="5">
                  <c:v>4.0333333333333332</c:v>
                </c:pt>
                <c:pt idx="6">
                  <c:v>1.7666666666666666</c:v>
                </c:pt>
                <c:pt idx="7">
                  <c:v>2.6</c:v>
                </c:pt>
                <c:pt idx="8">
                  <c:v>0.76666666666666661</c:v>
                </c:pt>
                <c:pt idx="9">
                  <c:v>-4.7333333333333334</c:v>
                </c:pt>
                <c:pt idx="10">
                  <c:v>-2.9666666666666677</c:v>
                </c:pt>
                <c:pt idx="11">
                  <c:v>-3.7666666666666693</c:v>
                </c:pt>
                <c:pt idx="12">
                  <c:v>-4.3333333333333339</c:v>
                </c:pt>
                <c:pt idx="13">
                  <c:v>-2.8333333333333339</c:v>
                </c:pt>
                <c:pt idx="14">
                  <c:v>-2.4333333333333336</c:v>
                </c:pt>
                <c:pt idx="15">
                  <c:v>-2.9000000000000004</c:v>
                </c:pt>
                <c:pt idx="16">
                  <c:v>-2.8666666666666654</c:v>
                </c:pt>
                <c:pt idx="17">
                  <c:v>-3.4999999999999996</c:v>
                </c:pt>
                <c:pt idx="18">
                  <c:v>-1.6999999999999997</c:v>
                </c:pt>
                <c:pt idx="19">
                  <c:v>0.19999999999999929</c:v>
                </c:pt>
                <c:pt idx="24">
                  <c:v>1.9000000000000008</c:v>
                </c:pt>
                <c:pt idx="25">
                  <c:v>1.1000000000000001</c:v>
                </c:pt>
                <c:pt idx="26">
                  <c:v>0.76666666666666661</c:v>
                </c:pt>
                <c:pt idx="27">
                  <c:v>-0.30000000000000004</c:v>
                </c:pt>
                <c:pt idx="28">
                  <c:v>0.19999999999999973</c:v>
                </c:pt>
                <c:pt idx="29">
                  <c:v>3.9666666666666659</c:v>
                </c:pt>
                <c:pt idx="30">
                  <c:v>1.3</c:v>
                </c:pt>
                <c:pt idx="31">
                  <c:v>2.0666666666666664</c:v>
                </c:pt>
                <c:pt idx="32">
                  <c:v>9.9999999999999645E-2</c:v>
                </c:pt>
                <c:pt idx="33">
                  <c:v>-5.3666666666666671</c:v>
                </c:pt>
                <c:pt idx="34">
                  <c:v>-3.2333333333333307</c:v>
                </c:pt>
                <c:pt idx="35">
                  <c:v>-3.5666666666666647</c:v>
                </c:pt>
                <c:pt idx="36">
                  <c:v>-3.7666666666666675</c:v>
                </c:pt>
                <c:pt idx="37">
                  <c:v>-1.7666666666666657</c:v>
                </c:pt>
                <c:pt idx="38">
                  <c:v>-1.0000000000000036</c:v>
                </c:pt>
                <c:pt idx="39">
                  <c:v>-1.7000000000000011</c:v>
                </c:pt>
                <c:pt idx="40">
                  <c:v>-2.1666666666666665</c:v>
                </c:pt>
                <c:pt idx="41">
                  <c:v>-3.2666666666666657</c:v>
                </c:pt>
                <c:pt idx="42">
                  <c:v>-2.0666666666666629</c:v>
                </c:pt>
                <c:pt idx="43">
                  <c:v>-0.33333333333333304</c:v>
                </c:pt>
                <c:pt idx="48">
                  <c:v>-0.66666666666666774</c:v>
                </c:pt>
                <c:pt idx="49">
                  <c:v>-0.50000000000000022</c:v>
                </c:pt>
                <c:pt idx="50">
                  <c:v>-0.46666666666666656</c:v>
                </c:pt>
                <c:pt idx="51">
                  <c:v>-0.33333333333333304</c:v>
                </c:pt>
                <c:pt idx="52">
                  <c:v>-0.26666666666666683</c:v>
                </c:pt>
                <c:pt idx="53">
                  <c:v>6.6666666666667762E-2</c:v>
                </c:pt>
                <c:pt idx="54">
                  <c:v>0.46666666666666656</c:v>
                </c:pt>
                <c:pt idx="55">
                  <c:v>0.53333333333333366</c:v>
                </c:pt>
                <c:pt idx="56">
                  <c:v>0.66666666666666674</c:v>
                </c:pt>
                <c:pt idx="57">
                  <c:v>0.63333333333333397</c:v>
                </c:pt>
                <c:pt idx="58">
                  <c:v>0.26666666666666305</c:v>
                </c:pt>
                <c:pt idx="59">
                  <c:v>-0.20000000000000462</c:v>
                </c:pt>
                <c:pt idx="60">
                  <c:v>-0.56666666666666643</c:v>
                </c:pt>
                <c:pt idx="61">
                  <c:v>-1.0666666666666682</c:v>
                </c:pt>
                <c:pt idx="62">
                  <c:v>-1.43333333333333</c:v>
                </c:pt>
                <c:pt idx="63">
                  <c:v>-1.1999999999999993</c:v>
                </c:pt>
                <c:pt idx="64">
                  <c:v>-0.69999999999999885</c:v>
                </c:pt>
                <c:pt idx="65">
                  <c:v>-0.23333333333333339</c:v>
                </c:pt>
                <c:pt idx="66">
                  <c:v>0.3666666666666627</c:v>
                </c:pt>
                <c:pt idx="67">
                  <c:v>0.53333333333333233</c:v>
                </c:pt>
              </c:numCache>
            </c:numRef>
          </c:val>
          <c:extLst>
            <c:ext xmlns:c16="http://schemas.microsoft.com/office/drawing/2014/chart" uri="{C3380CC4-5D6E-409C-BE32-E72D297353CC}">
              <c16:uniqueId val="{00000001-7FBD-4912-9B4E-18D29E4C7DEF}"/>
            </c:ext>
          </c:extLst>
        </c:ser>
        <c:dLbls>
          <c:showLegendKey val="0"/>
          <c:showVal val="0"/>
          <c:showCatName val="0"/>
          <c:showSerName val="0"/>
          <c:showPercent val="0"/>
          <c:showBubbleSize val="0"/>
        </c:dLbls>
        <c:gapWidth val="100"/>
        <c:overlap val="100"/>
        <c:axId val="1702932287"/>
        <c:axId val="1702932703"/>
      </c:barChart>
      <c:lineChart>
        <c:grouping val="standard"/>
        <c:varyColors val="0"/>
        <c:ser>
          <c:idx val="0"/>
          <c:order val="0"/>
          <c:tx>
            <c:strRef>
              <c:f>'G11'!$P$2</c:f>
              <c:strCache>
                <c:ptCount val="1"/>
                <c:pt idx="0">
                  <c:v>Published index</c:v>
                </c:pt>
              </c:strCache>
            </c:strRef>
          </c:tx>
          <c:spPr>
            <a:ln w="28575" cap="rnd">
              <a:solidFill>
                <a:srgbClr val="FFBB00"/>
              </a:solidFill>
              <a:round/>
            </a:ln>
            <a:effectLst/>
          </c:spPr>
          <c:marker>
            <c:symbol val="none"/>
          </c:marker>
          <c:cat>
            <c:numRef>
              <c:f>'G11'!$O$4:$O$71</c:f>
              <c:numCache>
                <c:formatCode>m\/yy</c:formatCode>
                <c:ptCount val="68"/>
                <c:pt idx="0">
                  <c:v>43525</c:v>
                </c:pt>
                <c:pt idx="1">
                  <c:v>43617</c:v>
                </c:pt>
                <c:pt idx="2">
                  <c:v>43709</c:v>
                </c:pt>
                <c:pt idx="3">
                  <c:v>43800</c:v>
                </c:pt>
                <c:pt idx="4">
                  <c:v>43891</c:v>
                </c:pt>
                <c:pt idx="5">
                  <c:v>43983</c:v>
                </c:pt>
                <c:pt idx="6">
                  <c:v>44075</c:v>
                </c:pt>
                <c:pt idx="7">
                  <c:v>44166</c:v>
                </c:pt>
                <c:pt idx="8">
                  <c:v>44256</c:v>
                </c:pt>
                <c:pt idx="9">
                  <c:v>44348</c:v>
                </c:pt>
                <c:pt idx="10">
                  <c:v>44440</c:v>
                </c:pt>
                <c:pt idx="11">
                  <c:v>44531</c:v>
                </c:pt>
                <c:pt idx="12">
                  <c:v>44621</c:v>
                </c:pt>
                <c:pt idx="13">
                  <c:v>44713</c:v>
                </c:pt>
                <c:pt idx="14">
                  <c:v>44805</c:v>
                </c:pt>
                <c:pt idx="15">
                  <c:v>44896</c:v>
                </c:pt>
                <c:pt idx="16">
                  <c:v>44986</c:v>
                </c:pt>
                <c:pt idx="17">
                  <c:v>45078</c:v>
                </c:pt>
                <c:pt idx="18">
                  <c:v>45170</c:v>
                </c:pt>
                <c:pt idx="19">
                  <c:v>45261</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pt idx="41">
                  <c:v>45078</c:v>
                </c:pt>
                <c:pt idx="42">
                  <c:v>45170</c:v>
                </c:pt>
                <c:pt idx="43">
                  <c:v>45261</c:v>
                </c:pt>
                <c:pt idx="48">
                  <c:v>43525</c:v>
                </c:pt>
                <c:pt idx="49">
                  <c:v>43617</c:v>
                </c:pt>
                <c:pt idx="50">
                  <c:v>43709</c:v>
                </c:pt>
                <c:pt idx="51">
                  <c:v>43800</c:v>
                </c:pt>
                <c:pt idx="52">
                  <c:v>43891</c:v>
                </c:pt>
                <c:pt idx="53">
                  <c:v>43983</c:v>
                </c:pt>
                <c:pt idx="54">
                  <c:v>44075</c:v>
                </c:pt>
                <c:pt idx="55">
                  <c:v>44166</c:v>
                </c:pt>
                <c:pt idx="56">
                  <c:v>44256</c:v>
                </c:pt>
                <c:pt idx="57">
                  <c:v>44348</c:v>
                </c:pt>
                <c:pt idx="58">
                  <c:v>44440</c:v>
                </c:pt>
                <c:pt idx="59">
                  <c:v>44531</c:v>
                </c:pt>
                <c:pt idx="60">
                  <c:v>44621</c:v>
                </c:pt>
                <c:pt idx="61">
                  <c:v>44713</c:v>
                </c:pt>
                <c:pt idx="62">
                  <c:v>44805</c:v>
                </c:pt>
                <c:pt idx="63">
                  <c:v>44896</c:v>
                </c:pt>
                <c:pt idx="64">
                  <c:v>44986</c:v>
                </c:pt>
                <c:pt idx="65">
                  <c:v>45078</c:v>
                </c:pt>
                <c:pt idx="66">
                  <c:v>45170</c:v>
                </c:pt>
                <c:pt idx="67">
                  <c:v>45261</c:v>
                </c:pt>
              </c:numCache>
            </c:numRef>
          </c:cat>
          <c:val>
            <c:numRef>
              <c:f>'G11'!$P$4:$P$71</c:f>
              <c:numCache>
                <c:formatCode>0</c:formatCode>
                <c:ptCount val="68"/>
                <c:pt idx="0">
                  <c:v>2.9333333333333331</c:v>
                </c:pt>
                <c:pt idx="1">
                  <c:v>1.7333333333333332</c:v>
                </c:pt>
                <c:pt idx="2">
                  <c:v>0.26666666666666666</c:v>
                </c:pt>
                <c:pt idx="3">
                  <c:v>-1.3666666666666665</c:v>
                </c:pt>
                <c:pt idx="4">
                  <c:v>-1.4000000000000004</c:v>
                </c:pt>
                <c:pt idx="5">
                  <c:v>2.6333333333333333</c:v>
                </c:pt>
                <c:pt idx="6">
                  <c:v>0.53333333333333333</c:v>
                </c:pt>
                <c:pt idx="7">
                  <c:v>2.5</c:v>
                </c:pt>
                <c:pt idx="8">
                  <c:v>3.6</c:v>
                </c:pt>
                <c:pt idx="9">
                  <c:v>1.8333333333333333</c:v>
                </c:pt>
                <c:pt idx="10">
                  <c:v>7.9333333333333327</c:v>
                </c:pt>
                <c:pt idx="11">
                  <c:v>9.7999999999999989</c:v>
                </c:pt>
                <c:pt idx="12">
                  <c:v>11.199999999999998</c:v>
                </c:pt>
                <c:pt idx="13">
                  <c:v>15.1</c:v>
                </c:pt>
                <c:pt idx="14">
                  <c:v>14.866666666666667</c:v>
                </c:pt>
                <c:pt idx="15">
                  <c:v>9.7666666666666657</c:v>
                </c:pt>
                <c:pt idx="16">
                  <c:v>6.3000000000000007</c:v>
                </c:pt>
                <c:pt idx="17">
                  <c:v>-1.8</c:v>
                </c:pt>
                <c:pt idx="18">
                  <c:v>-4.3999999999999995</c:v>
                </c:pt>
                <c:pt idx="19">
                  <c:v>-2.2333333333333338</c:v>
                </c:pt>
                <c:pt idx="24">
                  <c:v>2.8333333333333339</c:v>
                </c:pt>
                <c:pt idx="25">
                  <c:v>1.5666666666666667</c:v>
                </c:pt>
                <c:pt idx="26">
                  <c:v>-1.166666666666667</c:v>
                </c:pt>
                <c:pt idx="27">
                  <c:v>-1.7666666666666666</c:v>
                </c:pt>
                <c:pt idx="28">
                  <c:v>-1.6666666666666667</c:v>
                </c:pt>
                <c:pt idx="29">
                  <c:v>-0.49999999999999983</c:v>
                </c:pt>
                <c:pt idx="30">
                  <c:v>-1.8666666666666665</c:v>
                </c:pt>
                <c:pt idx="31">
                  <c:v>-0.33333333333333343</c:v>
                </c:pt>
                <c:pt idx="32">
                  <c:v>1.3666666666666665</c:v>
                </c:pt>
                <c:pt idx="33">
                  <c:v>2.2999999999999998</c:v>
                </c:pt>
                <c:pt idx="34">
                  <c:v>8.7000000000000011</c:v>
                </c:pt>
                <c:pt idx="35">
                  <c:v>12.200000000000001</c:v>
                </c:pt>
                <c:pt idx="36">
                  <c:v>15.333333333333334</c:v>
                </c:pt>
                <c:pt idx="37">
                  <c:v>20.033333333333335</c:v>
                </c:pt>
                <c:pt idx="38">
                  <c:v>21.766666666666666</c:v>
                </c:pt>
                <c:pt idx="39">
                  <c:v>11.799999999999999</c:v>
                </c:pt>
                <c:pt idx="40">
                  <c:v>3.4</c:v>
                </c:pt>
                <c:pt idx="41">
                  <c:v>-7.5999999999999988</c:v>
                </c:pt>
                <c:pt idx="42">
                  <c:v>-11.199999999999998</c:v>
                </c:pt>
                <c:pt idx="43">
                  <c:v>-6.1333333333333329</c:v>
                </c:pt>
                <c:pt idx="48">
                  <c:v>9.9999999999999201E-2</c:v>
                </c:pt>
                <c:pt idx="49">
                  <c:v>0.16666666666666652</c:v>
                </c:pt>
                <c:pt idx="50">
                  <c:v>1.4333333333333336</c:v>
                </c:pt>
                <c:pt idx="51">
                  <c:v>0.40000000000000013</c:v>
                </c:pt>
                <c:pt idx="52">
                  <c:v>0.26666666666666639</c:v>
                </c:pt>
                <c:pt idx="53">
                  <c:v>3.1333333333333333</c:v>
                </c:pt>
                <c:pt idx="54">
                  <c:v>2.4</c:v>
                </c:pt>
                <c:pt idx="55">
                  <c:v>2.8333333333333335</c:v>
                </c:pt>
                <c:pt idx="56">
                  <c:v>2.2333333333333334</c:v>
                </c:pt>
                <c:pt idx="57">
                  <c:v>-0.46666666666666656</c:v>
                </c:pt>
                <c:pt idx="58">
                  <c:v>-0.76666666666666838</c:v>
                </c:pt>
                <c:pt idx="59">
                  <c:v>-2.4000000000000021</c:v>
                </c:pt>
                <c:pt idx="60">
                  <c:v>-4.1333333333333364</c:v>
                </c:pt>
                <c:pt idx="61">
                  <c:v>-4.9333333333333353</c:v>
                </c:pt>
                <c:pt idx="62">
                  <c:v>-6.8999999999999986</c:v>
                </c:pt>
                <c:pt idx="63">
                  <c:v>-2.0333333333333332</c:v>
                </c:pt>
                <c:pt idx="64">
                  <c:v>2.9000000000000008</c:v>
                </c:pt>
                <c:pt idx="65">
                  <c:v>5.7999999999999989</c:v>
                </c:pt>
                <c:pt idx="66">
                  <c:v>6.799999999999998</c:v>
                </c:pt>
                <c:pt idx="67">
                  <c:v>3.899999999999999</c:v>
                </c:pt>
              </c:numCache>
            </c:numRef>
          </c:val>
          <c:smooth val="0"/>
          <c:extLst>
            <c:ext xmlns:c16="http://schemas.microsoft.com/office/drawing/2014/chart" uri="{C3380CC4-5D6E-409C-BE32-E72D297353CC}">
              <c16:uniqueId val="{00000002-7FBD-4912-9B4E-18D29E4C7DEF}"/>
            </c:ext>
          </c:extLst>
        </c:ser>
        <c:dLbls>
          <c:showLegendKey val="0"/>
          <c:showVal val="0"/>
          <c:showCatName val="0"/>
          <c:showSerName val="0"/>
          <c:showPercent val="0"/>
          <c:showBubbleSize val="0"/>
        </c:dLbls>
        <c:marker val="1"/>
        <c:smooth val="0"/>
        <c:axId val="1702932287"/>
        <c:axId val="1702932703"/>
      </c:lineChart>
      <c:catAx>
        <c:axId val="1702932287"/>
        <c:scaling>
          <c:orientation val="minMax"/>
        </c:scaling>
        <c:delete val="0"/>
        <c:axPos val="b"/>
        <c:numFmt formatCode="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702932703"/>
        <c:crosses val="autoZero"/>
        <c:auto val="0"/>
        <c:lblAlgn val="ctr"/>
        <c:lblOffset val="100"/>
        <c:tickLblSkip val="2"/>
        <c:tickMarkSkip val="6"/>
        <c:noMultiLvlLbl val="0"/>
      </c:catAx>
      <c:valAx>
        <c:axId val="1702932703"/>
        <c:scaling>
          <c:orientation val="minMax"/>
        </c:scaling>
        <c:delete val="0"/>
        <c:axPos val="l"/>
        <c:majorGridlines>
          <c:spPr>
            <a:ln w="6350" cap="flat" cmpd="sng" algn="ctr">
              <a:solidFill>
                <a:srgbClr val="D2D2D2"/>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702932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'G12'!$K$7</c:f>
              <c:strCache>
                <c:ptCount val="1"/>
                <c:pt idx="0">
                  <c:v>Škoda</c:v>
                </c:pt>
              </c:strCache>
            </c:strRef>
          </c:tx>
          <c:spPr>
            <a:solidFill>
              <a:srgbClr val="2426A9"/>
            </a:solidFill>
            <a:ln w="12700">
              <a:solidFill>
                <a:srgbClr val="2426A9"/>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'G12'!$L$6:$Q$6</c:f>
              <c:numCache>
                <c:formatCode>General</c:formatCode>
                <c:ptCount val="6"/>
                <c:pt idx="0">
                  <c:v>2018</c:v>
                </c:pt>
                <c:pt idx="1">
                  <c:v>2019</c:v>
                </c:pt>
                <c:pt idx="2">
                  <c:v>2020</c:v>
                </c:pt>
                <c:pt idx="3">
                  <c:v>2021</c:v>
                </c:pt>
                <c:pt idx="4">
                  <c:v>2022</c:v>
                </c:pt>
                <c:pt idx="5">
                  <c:v>2023</c:v>
                </c:pt>
              </c:numCache>
            </c:numRef>
          </c:cat>
          <c:val>
            <c:numRef>
              <c:f>'G12'!$L$7:$Q$7</c:f>
              <c:numCache>
                <c:formatCode>#,##0</c:formatCode>
                <c:ptCount val="6"/>
                <c:pt idx="0">
                  <c:v>796.13199999999995</c:v>
                </c:pt>
                <c:pt idx="1">
                  <c:v>817.447</c:v>
                </c:pt>
                <c:pt idx="2">
                  <c:v>668.97</c:v>
                </c:pt>
                <c:pt idx="3">
                  <c:v>600.79399999999998</c:v>
                </c:pt>
                <c:pt idx="4" formatCode="General">
                  <c:v>622</c:v>
                </c:pt>
                <c:pt idx="5" formatCode="0">
                  <c:v>777.10500000000002</c:v>
                </c:pt>
              </c:numCache>
            </c:numRef>
          </c:val>
          <c:extLst>
            <c:ext xmlns:c16="http://schemas.microsoft.com/office/drawing/2014/chart" uri="{C3380CC4-5D6E-409C-BE32-E72D297353CC}">
              <c16:uniqueId val="{00000000-E4D9-4A27-A724-B8F8CF01FD56}"/>
            </c:ext>
          </c:extLst>
        </c:ser>
        <c:ser>
          <c:idx val="1"/>
          <c:order val="1"/>
          <c:tx>
            <c:strRef>
              <c:f>'G12'!$K$8</c:f>
              <c:strCache>
                <c:ptCount val="1"/>
                <c:pt idx="0">
                  <c:v>Toyota</c:v>
                </c:pt>
              </c:strCache>
            </c:strRef>
          </c:tx>
          <c:spPr>
            <a:solidFill>
              <a:srgbClr val="D52B1E"/>
            </a:solidFill>
            <a:ln w="12700">
              <a:solidFill>
                <a:srgbClr val="D52B1E"/>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'G12'!$L$6:$Q$6</c:f>
              <c:numCache>
                <c:formatCode>General</c:formatCode>
                <c:ptCount val="6"/>
                <c:pt idx="0">
                  <c:v>2018</c:v>
                </c:pt>
                <c:pt idx="1">
                  <c:v>2019</c:v>
                </c:pt>
                <c:pt idx="2">
                  <c:v>2020</c:v>
                </c:pt>
                <c:pt idx="3">
                  <c:v>2021</c:v>
                </c:pt>
                <c:pt idx="4">
                  <c:v>2022</c:v>
                </c:pt>
                <c:pt idx="5">
                  <c:v>2023</c:v>
                </c:pt>
              </c:numCache>
            </c:numRef>
          </c:cat>
          <c:val>
            <c:numRef>
              <c:f>'G12'!$L$8:$Q$8</c:f>
              <c:numCache>
                <c:formatCode>#,##0</c:formatCode>
                <c:ptCount val="6"/>
                <c:pt idx="0">
                  <c:v>210.26</c:v>
                </c:pt>
                <c:pt idx="1">
                  <c:v>209.458</c:v>
                </c:pt>
                <c:pt idx="2">
                  <c:v>163.614</c:v>
                </c:pt>
                <c:pt idx="3">
                  <c:v>148.75200000000001</c:v>
                </c:pt>
                <c:pt idx="4" formatCode="General">
                  <c:v>200</c:v>
                </c:pt>
                <c:pt idx="5" formatCode="0">
                  <c:v>189.148</c:v>
                </c:pt>
              </c:numCache>
            </c:numRef>
          </c:val>
          <c:extLst>
            <c:ext xmlns:c16="http://schemas.microsoft.com/office/drawing/2014/chart" uri="{C3380CC4-5D6E-409C-BE32-E72D297353CC}">
              <c16:uniqueId val="{00000001-E4D9-4A27-A724-B8F8CF01FD56}"/>
            </c:ext>
          </c:extLst>
        </c:ser>
        <c:ser>
          <c:idx val="2"/>
          <c:order val="2"/>
          <c:tx>
            <c:strRef>
              <c:f>'G12'!$K$9</c:f>
              <c:strCache>
                <c:ptCount val="1"/>
                <c:pt idx="0">
                  <c:v>Hyundai</c:v>
                </c:pt>
              </c:strCache>
            </c:strRef>
          </c:tx>
          <c:spPr>
            <a:solidFill>
              <a:srgbClr val="FFBB00"/>
            </a:solidFill>
            <a:ln w="12700">
              <a:solidFill>
                <a:srgbClr val="FFBB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'G12'!$L$6:$Q$6</c:f>
              <c:numCache>
                <c:formatCode>General</c:formatCode>
                <c:ptCount val="6"/>
                <c:pt idx="0">
                  <c:v>2018</c:v>
                </c:pt>
                <c:pt idx="1">
                  <c:v>2019</c:v>
                </c:pt>
                <c:pt idx="2">
                  <c:v>2020</c:v>
                </c:pt>
                <c:pt idx="3">
                  <c:v>2021</c:v>
                </c:pt>
                <c:pt idx="4">
                  <c:v>2022</c:v>
                </c:pt>
                <c:pt idx="5">
                  <c:v>2023</c:v>
                </c:pt>
              </c:numCache>
            </c:numRef>
          </c:cat>
          <c:val>
            <c:numRef>
              <c:f>'G12'!$L$9:$Q$9</c:f>
              <c:numCache>
                <c:formatCode>#,##0</c:formatCode>
                <c:ptCount val="6"/>
                <c:pt idx="0">
                  <c:v>325.29500000000002</c:v>
                </c:pt>
                <c:pt idx="1">
                  <c:v>294.16399999999999</c:v>
                </c:pt>
                <c:pt idx="2">
                  <c:v>225.65899999999999</c:v>
                </c:pt>
                <c:pt idx="3">
                  <c:v>259</c:v>
                </c:pt>
                <c:pt idx="4" formatCode="General">
                  <c:v>308</c:v>
                </c:pt>
                <c:pt idx="5" formatCode="0">
                  <c:v>325.94600000000003</c:v>
                </c:pt>
              </c:numCache>
            </c:numRef>
          </c:val>
          <c:extLst>
            <c:ext xmlns:c16="http://schemas.microsoft.com/office/drawing/2014/chart" uri="{C3380CC4-5D6E-409C-BE32-E72D297353CC}">
              <c16:uniqueId val="{00000002-E4D9-4A27-A724-B8F8CF01FD56}"/>
            </c:ext>
          </c:extLst>
        </c:ser>
        <c:dLbls>
          <c:showLegendKey val="0"/>
          <c:showVal val="0"/>
          <c:showCatName val="0"/>
          <c:showSerName val="0"/>
          <c:showPercent val="0"/>
          <c:showBubbleSize val="0"/>
        </c:dLbls>
        <c:gapWidth val="100"/>
        <c:overlap val="100"/>
        <c:axId val="247070080"/>
        <c:axId val="247080064"/>
      </c:barChart>
      <c:lineChart>
        <c:grouping val="standard"/>
        <c:varyColors val="0"/>
        <c:ser>
          <c:idx val="3"/>
          <c:order val="3"/>
          <c:tx>
            <c:strRef>
              <c:f>'G12'!$K$10</c:f>
              <c:strCache>
                <c:ptCount val="1"/>
                <c:pt idx="0">
                  <c:v>Vývoz celkem</c:v>
                </c:pt>
              </c:strCache>
            </c:strRef>
          </c:tx>
          <c:spPr>
            <a:ln w="19050"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'G12'!$L$6:$Q$6</c:f>
              <c:numCache>
                <c:formatCode>General</c:formatCode>
                <c:ptCount val="6"/>
                <c:pt idx="0">
                  <c:v>2018</c:v>
                </c:pt>
                <c:pt idx="1">
                  <c:v>2019</c:v>
                </c:pt>
                <c:pt idx="2">
                  <c:v>2020</c:v>
                </c:pt>
                <c:pt idx="3">
                  <c:v>2021</c:v>
                </c:pt>
                <c:pt idx="4">
                  <c:v>2022</c:v>
                </c:pt>
                <c:pt idx="5">
                  <c:v>2023</c:v>
                </c:pt>
              </c:numCache>
            </c:numRef>
          </c:cat>
          <c:val>
            <c:numRef>
              <c:f>'G12'!$L$10:$Q$10</c:f>
              <c:numCache>
                <c:formatCode>#,##0</c:formatCode>
                <c:ptCount val="6"/>
                <c:pt idx="0">
                  <c:v>1331.6869999999999</c:v>
                </c:pt>
                <c:pt idx="1">
                  <c:v>1321.069</c:v>
                </c:pt>
                <c:pt idx="2">
                  <c:v>1058.2429999999999</c:v>
                </c:pt>
                <c:pt idx="3">
                  <c:v>1008.546</c:v>
                </c:pt>
                <c:pt idx="4">
                  <c:v>1130</c:v>
                </c:pt>
                <c:pt idx="5">
                  <c:v>1292.1990000000001</c:v>
                </c:pt>
              </c:numCache>
            </c:numRef>
          </c:val>
          <c:smooth val="0"/>
          <c:extLst>
            <c:ext xmlns:c16="http://schemas.microsoft.com/office/drawing/2014/chart" uri="{C3380CC4-5D6E-409C-BE32-E72D297353CC}">
              <c16:uniqueId val="{00000003-E4D9-4A27-A724-B8F8CF01FD56}"/>
            </c:ext>
          </c:extLst>
        </c:ser>
        <c:dLbls>
          <c:showLegendKey val="0"/>
          <c:showVal val="0"/>
          <c:showCatName val="0"/>
          <c:showSerName val="0"/>
          <c:showPercent val="0"/>
          <c:showBubbleSize val="0"/>
        </c:dLbls>
        <c:marker val="1"/>
        <c:smooth val="0"/>
        <c:axId val="247070080"/>
        <c:axId val="247080064"/>
      </c:lineChart>
      <c:catAx>
        <c:axId val="24707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47080064"/>
        <c:crosses val="autoZero"/>
        <c:auto val="1"/>
        <c:lblAlgn val="ctr"/>
        <c:lblOffset val="100"/>
        <c:noMultiLvlLbl val="0"/>
      </c:catAx>
      <c:valAx>
        <c:axId val="247080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4707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'G12'!$J$7</c:f>
              <c:strCache>
                <c:ptCount val="1"/>
                <c:pt idx="0">
                  <c:v>Škoda</c:v>
                </c:pt>
              </c:strCache>
            </c:strRef>
          </c:tx>
          <c:spPr>
            <a:solidFill>
              <a:srgbClr val="2426A9"/>
            </a:solidFill>
            <a:ln w="12700">
              <a:solidFill>
                <a:srgbClr val="2426A9"/>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'G12'!$L$6:$Q$6</c:f>
              <c:numCache>
                <c:formatCode>General</c:formatCode>
                <c:ptCount val="6"/>
                <c:pt idx="0">
                  <c:v>2018</c:v>
                </c:pt>
                <c:pt idx="1">
                  <c:v>2019</c:v>
                </c:pt>
                <c:pt idx="2">
                  <c:v>2020</c:v>
                </c:pt>
                <c:pt idx="3">
                  <c:v>2021</c:v>
                </c:pt>
                <c:pt idx="4">
                  <c:v>2022</c:v>
                </c:pt>
                <c:pt idx="5">
                  <c:v>2023</c:v>
                </c:pt>
              </c:numCache>
            </c:numRef>
          </c:cat>
          <c:val>
            <c:numRef>
              <c:f>'G12'!$L$7:$Q$7</c:f>
              <c:numCache>
                <c:formatCode>#,##0</c:formatCode>
                <c:ptCount val="6"/>
                <c:pt idx="0">
                  <c:v>796.13199999999995</c:v>
                </c:pt>
                <c:pt idx="1">
                  <c:v>817.447</c:v>
                </c:pt>
                <c:pt idx="2">
                  <c:v>668.97</c:v>
                </c:pt>
                <c:pt idx="3">
                  <c:v>600.79399999999998</c:v>
                </c:pt>
                <c:pt idx="4" formatCode="General">
                  <c:v>622</c:v>
                </c:pt>
                <c:pt idx="5" formatCode="0">
                  <c:v>777.10500000000002</c:v>
                </c:pt>
              </c:numCache>
            </c:numRef>
          </c:val>
          <c:extLst>
            <c:ext xmlns:c16="http://schemas.microsoft.com/office/drawing/2014/chart" uri="{C3380CC4-5D6E-409C-BE32-E72D297353CC}">
              <c16:uniqueId val="{00000000-42C0-4BA4-B164-3BE340038E53}"/>
            </c:ext>
          </c:extLst>
        </c:ser>
        <c:ser>
          <c:idx val="1"/>
          <c:order val="1"/>
          <c:tx>
            <c:strRef>
              <c:f>'G12'!$J$8</c:f>
              <c:strCache>
                <c:ptCount val="1"/>
                <c:pt idx="0">
                  <c:v>Toyota</c:v>
                </c:pt>
              </c:strCache>
            </c:strRef>
          </c:tx>
          <c:spPr>
            <a:solidFill>
              <a:srgbClr val="D52B1E"/>
            </a:solidFill>
            <a:ln w="12700">
              <a:solidFill>
                <a:srgbClr val="D52B1E"/>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'G12'!$L$6:$Q$6</c:f>
              <c:numCache>
                <c:formatCode>General</c:formatCode>
                <c:ptCount val="6"/>
                <c:pt idx="0">
                  <c:v>2018</c:v>
                </c:pt>
                <c:pt idx="1">
                  <c:v>2019</c:v>
                </c:pt>
                <c:pt idx="2">
                  <c:v>2020</c:v>
                </c:pt>
                <c:pt idx="3">
                  <c:v>2021</c:v>
                </c:pt>
                <c:pt idx="4">
                  <c:v>2022</c:v>
                </c:pt>
                <c:pt idx="5">
                  <c:v>2023</c:v>
                </c:pt>
              </c:numCache>
            </c:numRef>
          </c:cat>
          <c:val>
            <c:numRef>
              <c:f>'G12'!$L$8:$Q$8</c:f>
              <c:numCache>
                <c:formatCode>#,##0</c:formatCode>
                <c:ptCount val="6"/>
                <c:pt idx="0">
                  <c:v>210.26</c:v>
                </c:pt>
                <c:pt idx="1">
                  <c:v>209.458</c:v>
                </c:pt>
                <c:pt idx="2">
                  <c:v>163.614</c:v>
                </c:pt>
                <c:pt idx="3">
                  <c:v>148.75200000000001</c:v>
                </c:pt>
                <c:pt idx="4" formatCode="General">
                  <c:v>200</c:v>
                </c:pt>
                <c:pt idx="5" formatCode="0">
                  <c:v>189.148</c:v>
                </c:pt>
              </c:numCache>
            </c:numRef>
          </c:val>
          <c:extLst>
            <c:ext xmlns:c16="http://schemas.microsoft.com/office/drawing/2014/chart" uri="{C3380CC4-5D6E-409C-BE32-E72D297353CC}">
              <c16:uniqueId val="{00000001-42C0-4BA4-B164-3BE340038E53}"/>
            </c:ext>
          </c:extLst>
        </c:ser>
        <c:ser>
          <c:idx val="2"/>
          <c:order val="2"/>
          <c:tx>
            <c:strRef>
              <c:f>'G12'!$J$9</c:f>
              <c:strCache>
                <c:ptCount val="1"/>
                <c:pt idx="0">
                  <c:v>Hyundai</c:v>
                </c:pt>
              </c:strCache>
            </c:strRef>
          </c:tx>
          <c:spPr>
            <a:solidFill>
              <a:srgbClr val="FFBB00"/>
            </a:solidFill>
            <a:ln w="12700">
              <a:solidFill>
                <a:srgbClr val="FFBB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'G12'!$L$6:$Q$6</c:f>
              <c:numCache>
                <c:formatCode>General</c:formatCode>
                <c:ptCount val="6"/>
                <c:pt idx="0">
                  <c:v>2018</c:v>
                </c:pt>
                <c:pt idx="1">
                  <c:v>2019</c:v>
                </c:pt>
                <c:pt idx="2">
                  <c:v>2020</c:v>
                </c:pt>
                <c:pt idx="3">
                  <c:v>2021</c:v>
                </c:pt>
                <c:pt idx="4">
                  <c:v>2022</c:v>
                </c:pt>
                <c:pt idx="5">
                  <c:v>2023</c:v>
                </c:pt>
              </c:numCache>
            </c:numRef>
          </c:cat>
          <c:val>
            <c:numRef>
              <c:f>'G12'!$L$9:$Q$9</c:f>
              <c:numCache>
                <c:formatCode>#,##0</c:formatCode>
                <c:ptCount val="6"/>
                <c:pt idx="0">
                  <c:v>325.29500000000002</c:v>
                </c:pt>
                <c:pt idx="1">
                  <c:v>294.16399999999999</c:v>
                </c:pt>
                <c:pt idx="2">
                  <c:v>225.65899999999999</c:v>
                </c:pt>
                <c:pt idx="3">
                  <c:v>259</c:v>
                </c:pt>
                <c:pt idx="4" formatCode="General">
                  <c:v>308</c:v>
                </c:pt>
                <c:pt idx="5" formatCode="0">
                  <c:v>325.94600000000003</c:v>
                </c:pt>
              </c:numCache>
            </c:numRef>
          </c:val>
          <c:extLst>
            <c:ext xmlns:c16="http://schemas.microsoft.com/office/drawing/2014/chart" uri="{C3380CC4-5D6E-409C-BE32-E72D297353CC}">
              <c16:uniqueId val="{00000002-42C0-4BA4-B164-3BE340038E53}"/>
            </c:ext>
          </c:extLst>
        </c:ser>
        <c:dLbls>
          <c:showLegendKey val="0"/>
          <c:showVal val="0"/>
          <c:showCatName val="0"/>
          <c:showSerName val="0"/>
          <c:showPercent val="0"/>
          <c:showBubbleSize val="0"/>
        </c:dLbls>
        <c:gapWidth val="100"/>
        <c:overlap val="100"/>
        <c:axId val="247134464"/>
        <c:axId val="247271424"/>
      </c:barChart>
      <c:lineChart>
        <c:grouping val="standard"/>
        <c:varyColors val="0"/>
        <c:ser>
          <c:idx val="3"/>
          <c:order val="3"/>
          <c:tx>
            <c:strRef>
              <c:f>'G12'!$J$10</c:f>
              <c:strCache>
                <c:ptCount val="1"/>
                <c:pt idx="0">
                  <c:v>Exports total </c:v>
                </c:pt>
              </c:strCache>
            </c:strRef>
          </c:tx>
          <c:spPr>
            <a:ln w="19050"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'G12'!$L$6:$Q$6</c:f>
              <c:numCache>
                <c:formatCode>General</c:formatCode>
                <c:ptCount val="6"/>
                <c:pt idx="0">
                  <c:v>2018</c:v>
                </c:pt>
                <c:pt idx="1">
                  <c:v>2019</c:v>
                </c:pt>
                <c:pt idx="2">
                  <c:v>2020</c:v>
                </c:pt>
                <c:pt idx="3">
                  <c:v>2021</c:v>
                </c:pt>
                <c:pt idx="4">
                  <c:v>2022</c:v>
                </c:pt>
                <c:pt idx="5">
                  <c:v>2023</c:v>
                </c:pt>
              </c:numCache>
            </c:numRef>
          </c:cat>
          <c:val>
            <c:numRef>
              <c:f>'G12'!$L$10:$Q$10</c:f>
              <c:numCache>
                <c:formatCode>#,##0</c:formatCode>
                <c:ptCount val="6"/>
                <c:pt idx="0">
                  <c:v>1331.6869999999999</c:v>
                </c:pt>
                <c:pt idx="1">
                  <c:v>1321.069</c:v>
                </c:pt>
                <c:pt idx="2">
                  <c:v>1058.2429999999999</c:v>
                </c:pt>
                <c:pt idx="3">
                  <c:v>1008.546</c:v>
                </c:pt>
                <c:pt idx="4">
                  <c:v>1130</c:v>
                </c:pt>
                <c:pt idx="5">
                  <c:v>1292.1990000000001</c:v>
                </c:pt>
              </c:numCache>
            </c:numRef>
          </c:val>
          <c:smooth val="0"/>
          <c:extLst>
            <c:ext xmlns:c16="http://schemas.microsoft.com/office/drawing/2014/chart" uri="{C3380CC4-5D6E-409C-BE32-E72D297353CC}">
              <c16:uniqueId val="{00000003-42C0-4BA4-B164-3BE340038E53}"/>
            </c:ext>
          </c:extLst>
        </c:ser>
        <c:dLbls>
          <c:showLegendKey val="0"/>
          <c:showVal val="0"/>
          <c:showCatName val="0"/>
          <c:showSerName val="0"/>
          <c:showPercent val="0"/>
          <c:showBubbleSize val="0"/>
        </c:dLbls>
        <c:marker val="1"/>
        <c:smooth val="0"/>
        <c:axId val="247134464"/>
        <c:axId val="247271424"/>
      </c:lineChart>
      <c:catAx>
        <c:axId val="24713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47271424"/>
        <c:crosses val="autoZero"/>
        <c:auto val="1"/>
        <c:lblAlgn val="ctr"/>
        <c:lblOffset val="100"/>
        <c:noMultiLvlLbl val="0"/>
      </c:catAx>
      <c:valAx>
        <c:axId val="24727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247134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'G13'!$K$6</c:f>
              <c:strCache>
                <c:ptCount val="1"/>
                <c:pt idx="0">
                  <c:v>průměr 2015-2019</c:v>
                </c:pt>
              </c:strCache>
            </c:strRef>
          </c:tx>
          <c:spPr>
            <a:solidFill>
              <a:srgbClr val="2426A9"/>
            </a:solidFill>
            <a:ln>
              <a:solidFill>
                <a:srgbClr val="2426A9"/>
              </a:solidFill>
            </a:ln>
            <a:effectLst/>
          </c:spPr>
          <c:invertIfNegative val="0"/>
          <c:cat>
            <c:strRef>
              <c:f>'G13'!$J$7:$J$19</c:f>
              <c:strCache>
                <c:ptCount val="13"/>
                <c:pt idx="0">
                  <c:v>DE</c:v>
                </c:pt>
                <c:pt idx="1">
                  <c:v>BE</c:v>
                </c:pt>
                <c:pt idx="2">
                  <c:v>ES</c:v>
                </c:pt>
                <c:pt idx="3">
                  <c:v>SK</c:v>
                </c:pt>
                <c:pt idx="4">
                  <c:v>CZ</c:v>
                </c:pt>
                <c:pt idx="5">
                  <c:v>FR</c:v>
                </c:pt>
                <c:pt idx="6">
                  <c:v>ost.</c:v>
                </c:pt>
                <c:pt idx="7">
                  <c:v>IT</c:v>
                </c:pt>
                <c:pt idx="8">
                  <c:v>SE</c:v>
                </c:pt>
                <c:pt idx="9">
                  <c:v>HU</c:v>
                </c:pt>
                <c:pt idx="10">
                  <c:v>NL</c:v>
                </c:pt>
                <c:pt idx="11">
                  <c:v>AT</c:v>
                </c:pt>
                <c:pt idx="12">
                  <c:v>PL</c:v>
                </c:pt>
              </c:strCache>
            </c:strRef>
          </c:cat>
          <c:val>
            <c:numRef>
              <c:f>'G13'!$K$7:$K$19</c:f>
              <c:numCache>
                <c:formatCode>0.0</c:formatCode>
                <c:ptCount val="13"/>
                <c:pt idx="0">
                  <c:v>43.898699552619732</c:v>
                </c:pt>
                <c:pt idx="1">
                  <c:v>9.1652253358832354</c:v>
                </c:pt>
                <c:pt idx="2">
                  <c:v>9.7457592791518302</c:v>
                </c:pt>
                <c:pt idx="3">
                  <c:v>5.008218945143061</c:v>
                </c:pt>
                <c:pt idx="4">
                  <c:v>5.7205491058476339</c:v>
                </c:pt>
                <c:pt idx="5">
                  <c:v>6.0072260699854407</c:v>
                </c:pt>
                <c:pt idx="6">
                  <c:v>4.8874105290547245</c:v>
                </c:pt>
                <c:pt idx="7">
                  <c:v>4.4521107278685124</c:v>
                </c:pt>
                <c:pt idx="8">
                  <c:v>2.5634381125767285</c:v>
                </c:pt>
                <c:pt idx="9">
                  <c:v>2.6135653531621967</c:v>
                </c:pt>
                <c:pt idx="10">
                  <c:v>2.3266789896375579</c:v>
                </c:pt>
                <c:pt idx="11">
                  <c:v>1.5675689081970714</c:v>
                </c:pt>
                <c:pt idx="12">
                  <c:v>2.0435490908722751</c:v>
                </c:pt>
              </c:numCache>
            </c:numRef>
          </c:val>
          <c:extLst>
            <c:ext xmlns:c16="http://schemas.microsoft.com/office/drawing/2014/chart" uri="{C3380CC4-5D6E-409C-BE32-E72D297353CC}">
              <c16:uniqueId val="{00000000-CE11-48AF-B6D5-321A25FFDB50}"/>
            </c:ext>
          </c:extLst>
        </c:ser>
        <c:ser>
          <c:idx val="1"/>
          <c:order val="1"/>
          <c:tx>
            <c:strRef>
              <c:f>'G13'!$L$6</c:f>
              <c:strCache>
                <c:ptCount val="1"/>
                <c:pt idx="0">
                  <c:v>2022</c:v>
                </c:pt>
              </c:strCache>
            </c:strRef>
          </c:tx>
          <c:spPr>
            <a:solidFill>
              <a:srgbClr val="D52B1E"/>
            </a:solidFill>
            <a:ln>
              <a:solidFill>
                <a:srgbClr val="D52B1E"/>
              </a:solidFill>
            </a:ln>
            <a:effectLst/>
          </c:spPr>
          <c:invertIfNegative val="0"/>
          <c:cat>
            <c:strRef>
              <c:f>'G13'!$J$7:$J$19</c:f>
              <c:strCache>
                <c:ptCount val="13"/>
                <c:pt idx="0">
                  <c:v>DE</c:v>
                </c:pt>
                <c:pt idx="1">
                  <c:v>BE</c:v>
                </c:pt>
                <c:pt idx="2">
                  <c:v>ES</c:v>
                </c:pt>
                <c:pt idx="3">
                  <c:v>SK</c:v>
                </c:pt>
                <c:pt idx="4">
                  <c:v>CZ</c:v>
                </c:pt>
                <c:pt idx="5">
                  <c:v>FR</c:v>
                </c:pt>
                <c:pt idx="6">
                  <c:v>ost.</c:v>
                </c:pt>
                <c:pt idx="7">
                  <c:v>IT</c:v>
                </c:pt>
                <c:pt idx="8">
                  <c:v>SE</c:v>
                </c:pt>
                <c:pt idx="9">
                  <c:v>HU</c:v>
                </c:pt>
                <c:pt idx="10">
                  <c:v>NL</c:v>
                </c:pt>
                <c:pt idx="11">
                  <c:v>AT</c:v>
                </c:pt>
                <c:pt idx="12">
                  <c:v>PL</c:v>
                </c:pt>
              </c:strCache>
            </c:strRef>
          </c:cat>
          <c:val>
            <c:numRef>
              <c:f>'G13'!$L$7:$L$19</c:f>
              <c:numCache>
                <c:formatCode>0.0</c:formatCode>
                <c:ptCount val="13"/>
                <c:pt idx="0">
                  <c:v>41.216342660481949</c:v>
                </c:pt>
                <c:pt idx="1">
                  <c:v>8.5530174559834453</c:v>
                </c:pt>
                <c:pt idx="2">
                  <c:v>8.690963822622928</c:v>
                </c:pt>
                <c:pt idx="3">
                  <c:v>6.8904538444236749</c:v>
                </c:pt>
                <c:pt idx="4">
                  <c:v>6.6644801259716111</c:v>
                </c:pt>
                <c:pt idx="5">
                  <c:v>5.5488591470460724</c:v>
                </c:pt>
                <c:pt idx="6">
                  <c:v>6.4207936565310328</c:v>
                </c:pt>
                <c:pt idx="7">
                  <c:v>4.2874008579401126</c:v>
                </c:pt>
                <c:pt idx="8">
                  <c:v>3.2295268739279512</c:v>
                </c:pt>
                <c:pt idx="9">
                  <c:v>2.5578602003690927</c:v>
                </c:pt>
                <c:pt idx="10">
                  <c:v>2.3308306847774358</c:v>
                </c:pt>
                <c:pt idx="11">
                  <c:v>2.0937074590374789</c:v>
                </c:pt>
                <c:pt idx="12">
                  <c:v>1.5157632108872161</c:v>
                </c:pt>
              </c:numCache>
            </c:numRef>
          </c:val>
          <c:extLst>
            <c:ext xmlns:c16="http://schemas.microsoft.com/office/drawing/2014/chart" uri="{C3380CC4-5D6E-409C-BE32-E72D297353CC}">
              <c16:uniqueId val="{00000001-CE11-48AF-B6D5-321A25FFDB50}"/>
            </c:ext>
          </c:extLst>
        </c:ser>
        <c:ser>
          <c:idx val="2"/>
          <c:order val="2"/>
          <c:tx>
            <c:strRef>
              <c:f>'G13'!$M$6</c:f>
              <c:strCache>
                <c:ptCount val="1"/>
                <c:pt idx="0">
                  <c:v>2023</c:v>
                </c:pt>
              </c:strCache>
            </c:strRef>
          </c:tx>
          <c:spPr>
            <a:solidFill>
              <a:srgbClr val="FFBB00"/>
            </a:solidFill>
            <a:ln>
              <a:solidFill>
                <a:srgbClr val="FFBB00"/>
              </a:solidFill>
            </a:ln>
            <a:effectLst/>
          </c:spPr>
          <c:invertIfNegative val="0"/>
          <c:cat>
            <c:strRef>
              <c:f>'G13'!$J$7:$J$19</c:f>
              <c:strCache>
                <c:ptCount val="13"/>
                <c:pt idx="0">
                  <c:v>DE</c:v>
                </c:pt>
                <c:pt idx="1">
                  <c:v>BE</c:v>
                </c:pt>
                <c:pt idx="2">
                  <c:v>ES</c:v>
                </c:pt>
                <c:pt idx="3">
                  <c:v>SK</c:v>
                </c:pt>
                <c:pt idx="4">
                  <c:v>CZ</c:v>
                </c:pt>
                <c:pt idx="5">
                  <c:v>FR</c:v>
                </c:pt>
                <c:pt idx="6">
                  <c:v>ost.</c:v>
                </c:pt>
                <c:pt idx="7">
                  <c:v>IT</c:v>
                </c:pt>
                <c:pt idx="8">
                  <c:v>SE</c:v>
                </c:pt>
                <c:pt idx="9">
                  <c:v>HU</c:v>
                </c:pt>
                <c:pt idx="10">
                  <c:v>NL</c:v>
                </c:pt>
                <c:pt idx="11">
                  <c:v>AT</c:v>
                </c:pt>
                <c:pt idx="12">
                  <c:v>PL</c:v>
                </c:pt>
              </c:strCache>
            </c:strRef>
          </c:cat>
          <c:val>
            <c:numRef>
              <c:f>'G13'!$M$7:$M$19</c:f>
              <c:numCache>
                <c:formatCode>0.0</c:formatCode>
                <c:ptCount val="13"/>
                <c:pt idx="0">
                  <c:v>39.10747889096298</c:v>
                </c:pt>
                <c:pt idx="1">
                  <c:v>9.3989448812225671</c:v>
                </c:pt>
                <c:pt idx="2">
                  <c:v>9.1455913919620695</c:v>
                </c:pt>
                <c:pt idx="3">
                  <c:v>7.3158279594455315</c:v>
                </c:pt>
                <c:pt idx="4">
                  <c:v>6.9607805067348618</c:v>
                </c:pt>
                <c:pt idx="5">
                  <c:v>5.5626127367765603</c:v>
                </c:pt>
                <c:pt idx="6">
                  <c:v>5.5373932331010263</c:v>
                </c:pt>
                <c:pt idx="7">
                  <c:v>4.5210852031572557</c:v>
                </c:pt>
                <c:pt idx="8">
                  <c:v>3.4247924939516761</c:v>
                </c:pt>
                <c:pt idx="9">
                  <c:v>2.8575071041588433</c:v>
                </c:pt>
                <c:pt idx="10">
                  <c:v>2.4892751909526929</c:v>
                </c:pt>
                <c:pt idx="11">
                  <c:v>1.9831217020182079</c:v>
                </c:pt>
                <c:pt idx="12">
                  <c:v>1.6955887055557295</c:v>
                </c:pt>
              </c:numCache>
            </c:numRef>
          </c:val>
          <c:extLst>
            <c:ext xmlns:c16="http://schemas.microsoft.com/office/drawing/2014/chart" uri="{C3380CC4-5D6E-409C-BE32-E72D297353CC}">
              <c16:uniqueId val="{00000002-CE11-48AF-B6D5-321A25FFDB50}"/>
            </c:ext>
          </c:extLst>
        </c:ser>
        <c:dLbls>
          <c:showLegendKey val="0"/>
          <c:showVal val="0"/>
          <c:showCatName val="0"/>
          <c:showSerName val="0"/>
          <c:showPercent val="0"/>
          <c:showBubbleSize val="0"/>
        </c:dLbls>
        <c:gapWidth val="100"/>
        <c:axId val="1538456383"/>
        <c:axId val="1538457215"/>
      </c:barChart>
      <c:catAx>
        <c:axId val="1538456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538457215"/>
        <c:crosses val="autoZero"/>
        <c:auto val="1"/>
        <c:lblAlgn val="ctr"/>
        <c:lblOffset val="100"/>
        <c:noMultiLvlLbl val="0"/>
      </c:catAx>
      <c:valAx>
        <c:axId val="1538457215"/>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538456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'G13'!$K$5</c:f>
              <c:strCache>
                <c:ptCount val="1"/>
                <c:pt idx="0">
                  <c:v>average 2015-2019</c:v>
                </c:pt>
              </c:strCache>
            </c:strRef>
          </c:tx>
          <c:spPr>
            <a:solidFill>
              <a:srgbClr val="2426A9"/>
            </a:solidFill>
            <a:ln>
              <a:solidFill>
                <a:srgbClr val="2426A9"/>
              </a:solidFill>
            </a:ln>
            <a:effectLst/>
          </c:spPr>
          <c:invertIfNegative val="0"/>
          <c:cat>
            <c:strRef>
              <c:f>'G13'!$I$7:$I$19</c:f>
              <c:strCache>
                <c:ptCount val="13"/>
                <c:pt idx="0">
                  <c:v>DE</c:v>
                </c:pt>
                <c:pt idx="1">
                  <c:v>BE</c:v>
                </c:pt>
                <c:pt idx="2">
                  <c:v>ES</c:v>
                </c:pt>
                <c:pt idx="3">
                  <c:v>SK</c:v>
                </c:pt>
                <c:pt idx="4">
                  <c:v>CZ</c:v>
                </c:pt>
                <c:pt idx="5">
                  <c:v>FR</c:v>
                </c:pt>
                <c:pt idx="6">
                  <c:v>oth</c:v>
                </c:pt>
                <c:pt idx="7">
                  <c:v>IT</c:v>
                </c:pt>
                <c:pt idx="8">
                  <c:v>SE</c:v>
                </c:pt>
                <c:pt idx="9">
                  <c:v>HU</c:v>
                </c:pt>
                <c:pt idx="10">
                  <c:v>NL</c:v>
                </c:pt>
                <c:pt idx="11">
                  <c:v>AT</c:v>
                </c:pt>
                <c:pt idx="12">
                  <c:v>PL</c:v>
                </c:pt>
              </c:strCache>
            </c:strRef>
          </c:cat>
          <c:val>
            <c:numRef>
              <c:f>'G13'!$K$7:$K$19</c:f>
              <c:numCache>
                <c:formatCode>0.0</c:formatCode>
                <c:ptCount val="13"/>
                <c:pt idx="0">
                  <c:v>43.898699552619732</c:v>
                </c:pt>
                <c:pt idx="1">
                  <c:v>9.1652253358832354</c:v>
                </c:pt>
                <c:pt idx="2">
                  <c:v>9.7457592791518302</c:v>
                </c:pt>
                <c:pt idx="3">
                  <c:v>5.008218945143061</c:v>
                </c:pt>
                <c:pt idx="4">
                  <c:v>5.7205491058476339</c:v>
                </c:pt>
                <c:pt idx="5">
                  <c:v>6.0072260699854407</c:v>
                </c:pt>
                <c:pt idx="6">
                  <c:v>4.8874105290547245</c:v>
                </c:pt>
                <c:pt idx="7">
                  <c:v>4.4521107278685124</c:v>
                </c:pt>
                <c:pt idx="8">
                  <c:v>2.5634381125767285</c:v>
                </c:pt>
                <c:pt idx="9">
                  <c:v>2.6135653531621967</c:v>
                </c:pt>
                <c:pt idx="10">
                  <c:v>2.3266789896375579</c:v>
                </c:pt>
                <c:pt idx="11">
                  <c:v>1.5675689081970714</c:v>
                </c:pt>
                <c:pt idx="12">
                  <c:v>2.0435490908722751</c:v>
                </c:pt>
              </c:numCache>
            </c:numRef>
          </c:val>
          <c:extLst>
            <c:ext xmlns:c16="http://schemas.microsoft.com/office/drawing/2014/chart" uri="{C3380CC4-5D6E-409C-BE32-E72D297353CC}">
              <c16:uniqueId val="{00000000-1C5C-4451-96DE-282A99C7CEF8}"/>
            </c:ext>
          </c:extLst>
        </c:ser>
        <c:ser>
          <c:idx val="1"/>
          <c:order val="1"/>
          <c:tx>
            <c:strRef>
              <c:f>'G13'!$L$5</c:f>
              <c:strCache>
                <c:ptCount val="1"/>
                <c:pt idx="0">
                  <c:v>2022</c:v>
                </c:pt>
              </c:strCache>
            </c:strRef>
          </c:tx>
          <c:spPr>
            <a:solidFill>
              <a:srgbClr val="D52B1E"/>
            </a:solidFill>
            <a:ln>
              <a:solidFill>
                <a:srgbClr val="D52B1E"/>
              </a:solidFill>
            </a:ln>
            <a:effectLst/>
          </c:spPr>
          <c:invertIfNegative val="0"/>
          <c:cat>
            <c:strRef>
              <c:f>'G13'!$I$7:$I$19</c:f>
              <c:strCache>
                <c:ptCount val="13"/>
                <c:pt idx="0">
                  <c:v>DE</c:v>
                </c:pt>
                <c:pt idx="1">
                  <c:v>BE</c:v>
                </c:pt>
                <c:pt idx="2">
                  <c:v>ES</c:v>
                </c:pt>
                <c:pt idx="3">
                  <c:v>SK</c:v>
                </c:pt>
                <c:pt idx="4">
                  <c:v>CZ</c:v>
                </c:pt>
                <c:pt idx="5">
                  <c:v>FR</c:v>
                </c:pt>
                <c:pt idx="6">
                  <c:v>oth</c:v>
                </c:pt>
                <c:pt idx="7">
                  <c:v>IT</c:v>
                </c:pt>
                <c:pt idx="8">
                  <c:v>SE</c:v>
                </c:pt>
                <c:pt idx="9">
                  <c:v>HU</c:v>
                </c:pt>
                <c:pt idx="10">
                  <c:v>NL</c:v>
                </c:pt>
                <c:pt idx="11">
                  <c:v>AT</c:v>
                </c:pt>
                <c:pt idx="12">
                  <c:v>PL</c:v>
                </c:pt>
              </c:strCache>
            </c:strRef>
          </c:cat>
          <c:val>
            <c:numRef>
              <c:f>'G13'!$L$7:$L$19</c:f>
              <c:numCache>
                <c:formatCode>0.0</c:formatCode>
                <c:ptCount val="13"/>
                <c:pt idx="0">
                  <c:v>41.216342660481949</c:v>
                </c:pt>
                <c:pt idx="1">
                  <c:v>8.5530174559834453</c:v>
                </c:pt>
                <c:pt idx="2">
                  <c:v>8.690963822622928</c:v>
                </c:pt>
                <c:pt idx="3">
                  <c:v>6.8904538444236749</c:v>
                </c:pt>
                <c:pt idx="4">
                  <c:v>6.6644801259716111</c:v>
                </c:pt>
                <c:pt idx="5">
                  <c:v>5.5488591470460724</c:v>
                </c:pt>
                <c:pt idx="6">
                  <c:v>6.4207936565310328</c:v>
                </c:pt>
                <c:pt idx="7">
                  <c:v>4.2874008579401126</c:v>
                </c:pt>
                <c:pt idx="8">
                  <c:v>3.2295268739279512</c:v>
                </c:pt>
                <c:pt idx="9">
                  <c:v>2.5578602003690927</c:v>
                </c:pt>
                <c:pt idx="10">
                  <c:v>2.3308306847774358</c:v>
                </c:pt>
                <c:pt idx="11">
                  <c:v>2.0937074590374789</c:v>
                </c:pt>
                <c:pt idx="12">
                  <c:v>1.5157632108872161</c:v>
                </c:pt>
              </c:numCache>
            </c:numRef>
          </c:val>
          <c:extLst>
            <c:ext xmlns:c16="http://schemas.microsoft.com/office/drawing/2014/chart" uri="{C3380CC4-5D6E-409C-BE32-E72D297353CC}">
              <c16:uniqueId val="{00000001-1C5C-4451-96DE-282A99C7CEF8}"/>
            </c:ext>
          </c:extLst>
        </c:ser>
        <c:ser>
          <c:idx val="2"/>
          <c:order val="2"/>
          <c:tx>
            <c:strRef>
              <c:f>'G13'!$M$5</c:f>
              <c:strCache>
                <c:ptCount val="1"/>
                <c:pt idx="0">
                  <c:v>2023</c:v>
                </c:pt>
              </c:strCache>
            </c:strRef>
          </c:tx>
          <c:spPr>
            <a:solidFill>
              <a:srgbClr val="FFBB00"/>
            </a:solidFill>
            <a:ln>
              <a:solidFill>
                <a:srgbClr val="FFBB00"/>
              </a:solidFill>
            </a:ln>
            <a:effectLst/>
          </c:spPr>
          <c:invertIfNegative val="0"/>
          <c:cat>
            <c:strRef>
              <c:f>'G13'!$I$7:$I$19</c:f>
              <c:strCache>
                <c:ptCount val="13"/>
                <c:pt idx="0">
                  <c:v>DE</c:v>
                </c:pt>
                <c:pt idx="1">
                  <c:v>BE</c:v>
                </c:pt>
                <c:pt idx="2">
                  <c:v>ES</c:v>
                </c:pt>
                <c:pt idx="3">
                  <c:v>SK</c:v>
                </c:pt>
                <c:pt idx="4">
                  <c:v>CZ</c:v>
                </c:pt>
                <c:pt idx="5">
                  <c:v>FR</c:v>
                </c:pt>
                <c:pt idx="6">
                  <c:v>oth</c:v>
                </c:pt>
                <c:pt idx="7">
                  <c:v>IT</c:v>
                </c:pt>
                <c:pt idx="8">
                  <c:v>SE</c:v>
                </c:pt>
                <c:pt idx="9">
                  <c:v>HU</c:v>
                </c:pt>
                <c:pt idx="10">
                  <c:v>NL</c:v>
                </c:pt>
                <c:pt idx="11">
                  <c:v>AT</c:v>
                </c:pt>
                <c:pt idx="12">
                  <c:v>PL</c:v>
                </c:pt>
              </c:strCache>
            </c:strRef>
          </c:cat>
          <c:val>
            <c:numRef>
              <c:f>'G13'!$M$7:$M$19</c:f>
              <c:numCache>
                <c:formatCode>0.0</c:formatCode>
                <c:ptCount val="13"/>
                <c:pt idx="0">
                  <c:v>39.10747889096298</c:v>
                </c:pt>
                <c:pt idx="1">
                  <c:v>9.3989448812225671</c:v>
                </c:pt>
                <c:pt idx="2">
                  <c:v>9.1455913919620695</c:v>
                </c:pt>
                <c:pt idx="3">
                  <c:v>7.3158279594455315</c:v>
                </c:pt>
                <c:pt idx="4">
                  <c:v>6.9607805067348618</c:v>
                </c:pt>
                <c:pt idx="5">
                  <c:v>5.5626127367765603</c:v>
                </c:pt>
                <c:pt idx="6">
                  <c:v>5.5373932331010263</c:v>
                </c:pt>
                <c:pt idx="7">
                  <c:v>4.5210852031572557</c:v>
                </c:pt>
                <c:pt idx="8">
                  <c:v>3.4247924939516761</c:v>
                </c:pt>
                <c:pt idx="9">
                  <c:v>2.8575071041588433</c:v>
                </c:pt>
                <c:pt idx="10">
                  <c:v>2.4892751909526929</c:v>
                </c:pt>
                <c:pt idx="11">
                  <c:v>1.9831217020182079</c:v>
                </c:pt>
                <c:pt idx="12">
                  <c:v>1.6955887055557295</c:v>
                </c:pt>
              </c:numCache>
            </c:numRef>
          </c:val>
          <c:extLst>
            <c:ext xmlns:c16="http://schemas.microsoft.com/office/drawing/2014/chart" uri="{C3380CC4-5D6E-409C-BE32-E72D297353CC}">
              <c16:uniqueId val="{00000002-1C5C-4451-96DE-282A99C7CEF8}"/>
            </c:ext>
          </c:extLst>
        </c:ser>
        <c:dLbls>
          <c:showLegendKey val="0"/>
          <c:showVal val="0"/>
          <c:showCatName val="0"/>
          <c:showSerName val="0"/>
          <c:showPercent val="0"/>
          <c:showBubbleSize val="0"/>
        </c:dLbls>
        <c:gapWidth val="100"/>
        <c:axId val="1538456383"/>
        <c:axId val="1538457215"/>
      </c:barChart>
      <c:catAx>
        <c:axId val="1538456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538457215"/>
        <c:crosses val="autoZero"/>
        <c:auto val="1"/>
        <c:lblAlgn val="ctr"/>
        <c:lblOffset val="100"/>
        <c:noMultiLvlLbl val="0"/>
      </c:catAx>
      <c:valAx>
        <c:axId val="1538457215"/>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1538456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83204905696308E-2"/>
          <c:y val="2.5773609404980264E-2"/>
          <c:w val="0.88125635876840691"/>
          <c:h val="0.68713788881031657"/>
        </c:manualLayout>
      </c:layout>
      <c:bubbleChart>
        <c:varyColors val="0"/>
        <c:ser>
          <c:idx val="6"/>
          <c:order val="0"/>
          <c:tx>
            <c:v>SITC 7</c:v>
          </c:tx>
          <c:spPr>
            <a:solidFill>
              <a:srgbClr val="9DABE2">
                <a:alpha val="70000"/>
              </a:srgbClr>
            </a:solidFill>
            <a:ln>
              <a:solidFill>
                <a:schemeClr val="bg1"/>
              </a:solidFill>
            </a:ln>
            <a:effectLst/>
          </c:spPr>
          <c:invertIfNegative val="0"/>
          <c:xVal>
            <c:numRef>
              <c:f>'G14'!$K$57:$K$91</c:f>
              <c:numCache>
                <c:formatCode>General</c:formatCode>
                <c:ptCount val="35"/>
                <c:pt idx="0">
                  <c:v>4.2</c:v>
                </c:pt>
                <c:pt idx="1">
                  <c:v>2</c:v>
                </c:pt>
                <c:pt idx="2">
                  <c:v>1.1000000000000001</c:v>
                </c:pt>
                <c:pt idx="3">
                  <c:v>2.2000000000000002</c:v>
                </c:pt>
                <c:pt idx="4">
                  <c:v>1.3</c:v>
                </c:pt>
                <c:pt idx="5">
                  <c:v>1.9</c:v>
                </c:pt>
                <c:pt idx="6">
                  <c:v>1.2</c:v>
                </c:pt>
                <c:pt idx="7">
                  <c:v>1.5</c:v>
                </c:pt>
                <c:pt idx="8">
                  <c:v>1</c:v>
                </c:pt>
                <c:pt idx="9">
                  <c:v>1.4</c:v>
                </c:pt>
                <c:pt idx="10">
                  <c:v>1.8</c:v>
                </c:pt>
                <c:pt idx="11">
                  <c:v>1.5</c:v>
                </c:pt>
                <c:pt idx="12">
                  <c:v>2.5</c:v>
                </c:pt>
                <c:pt idx="13">
                  <c:v>3.1</c:v>
                </c:pt>
                <c:pt idx="14">
                  <c:v>1.9</c:v>
                </c:pt>
                <c:pt idx="15">
                  <c:v>1.6</c:v>
                </c:pt>
                <c:pt idx="16">
                  <c:v>1.1000000000000001</c:v>
                </c:pt>
                <c:pt idx="17">
                  <c:v>1.8</c:v>
                </c:pt>
                <c:pt idx="18">
                  <c:v>1.2</c:v>
                </c:pt>
                <c:pt idx="19">
                  <c:v>1.3</c:v>
                </c:pt>
                <c:pt idx="20">
                  <c:v>3.2</c:v>
                </c:pt>
                <c:pt idx="21">
                  <c:v>1</c:v>
                </c:pt>
                <c:pt idx="22">
                  <c:v>2</c:v>
                </c:pt>
                <c:pt idx="23">
                  <c:v>2.1</c:v>
                </c:pt>
                <c:pt idx="24">
                  <c:v>1.3</c:v>
                </c:pt>
                <c:pt idx="25">
                  <c:v>1.5</c:v>
                </c:pt>
                <c:pt idx="26">
                  <c:v>2.2999999999999998</c:v>
                </c:pt>
                <c:pt idx="27">
                  <c:v>2.9</c:v>
                </c:pt>
                <c:pt idx="28">
                  <c:v>1.1000000000000001</c:v>
                </c:pt>
                <c:pt idx="29">
                  <c:v>2.1</c:v>
                </c:pt>
                <c:pt idx="30">
                  <c:v>3.3</c:v>
                </c:pt>
                <c:pt idx="31">
                  <c:v>2</c:v>
                </c:pt>
                <c:pt idx="32">
                  <c:v>3.5</c:v>
                </c:pt>
                <c:pt idx="33">
                  <c:v>1</c:v>
                </c:pt>
                <c:pt idx="34">
                  <c:v>3.7</c:v>
                </c:pt>
              </c:numCache>
            </c:numRef>
          </c:xVal>
          <c:yVal>
            <c:numRef>
              <c:f>'G14'!$L$57:$L$91</c:f>
              <c:numCache>
                <c:formatCode>0.0</c:formatCode>
                <c:ptCount val="35"/>
                <c:pt idx="0">
                  <c:v>-11.89600081028334</c:v>
                </c:pt>
                <c:pt idx="1">
                  <c:v>5.9341450843486427</c:v>
                </c:pt>
                <c:pt idx="2">
                  <c:v>0.79382196517138937</c:v>
                </c:pt>
                <c:pt idx="3">
                  <c:v>5.1188582078902698</c:v>
                </c:pt>
                <c:pt idx="4">
                  <c:v>14.007164640798763</c:v>
                </c:pt>
                <c:pt idx="5">
                  <c:v>-7.2972637199069652</c:v>
                </c:pt>
                <c:pt idx="6">
                  <c:v>12.563248400299258</c:v>
                </c:pt>
                <c:pt idx="7">
                  <c:v>35.746008427263462</c:v>
                </c:pt>
                <c:pt idx="8">
                  <c:v>3.3101908080444247</c:v>
                </c:pt>
                <c:pt idx="9">
                  <c:v>4.1429364005546034</c:v>
                </c:pt>
                <c:pt idx="10">
                  <c:v>4.3034186534583796</c:v>
                </c:pt>
                <c:pt idx="11">
                  <c:v>17.856804802728135</c:v>
                </c:pt>
                <c:pt idx="12">
                  <c:v>6.1076435737096517</c:v>
                </c:pt>
                <c:pt idx="13">
                  <c:v>9.6771804147482356</c:v>
                </c:pt>
                <c:pt idx="14">
                  <c:v>8.3076713437787504</c:v>
                </c:pt>
                <c:pt idx="15">
                  <c:v>9.636189456516874</c:v>
                </c:pt>
                <c:pt idx="16">
                  <c:v>-0.13603873500017016</c:v>
                </c:pt>
                <c:pt idx="17">
                  <c:v>8.4546849166983407E-2</c:v>
                </c:pt>
                <c:pt idx="18">
                  <c:v>14.845526229602115</c:v>
                </c:pt>
                <c:pt idx="19">
                  <c:v>0.10641423970689345</c:v>
                </c:pt>
                <c:pt idx="20">
                  <c:v>-18.567337873068439</c:v>
                </c:pt>
                <c:pt idx="21">
                  <c:v>0.15353287600079568</c:v>
                </c:pt>
                <c:pt idx="22">
                  <c:v>-25.061195646512573</c:v>
                </c:pt>
                <c:pt idx="23">
                  <c:v>-25.486433640234139</c:v>
                </c:pt>
                <c:pt idx="24">
                  <c:v>-0.59145681805061656</c:v>
                </c:pt>
                <c:pt idx="25">
                  <c:v>13.85093232313217</c:v>
                </c:pt>
                <c:pt idx="26">
                  <c:v>5.7491613556266259</c:v>
                </c:pt>
                <c:pt idx="27">
                  <c:v>7.4031446865123058</c:v>
                </c:pt>
                <c:pt idx="28">
                  <c:v>-8.9688867189107242</c:v>
                </c:pt>
                <c:pt idx="29">
                  <c:v>10.467935628319054</c:v>
                </c:pt>
                <c:pt idx="30">
                  <c:v>10.793892824447553</c:v>
                </c:pt>
                <c:pt idx="31">
                  <c:v>26.362031856809409</c:v>
                </c:pt>
                <c:pt idx="32">
                  <c:v>11.428948547653306</c:v>
                </c:pt>
                <c:pt idx="33">
                  <c:v>-11.040243479559408</c:v>
                </c:pt>
                <c:pt idx="34">
                  <c:v>30.224035152146655</c:v>
                </c:pt>
              </c:numCache>
            </c:numRef>
          </c:yVal>
          <c:bubbleSize>
            <c:numRef>
              <c:f>'G14'!$M$57:$M$91</c:f>
              <c:numCache>
                <c:formatCode>0.0</c:formatCode>
                <c:ptCount val="35"/>
                <c:pt idx="0">
                  <c:v>3.1140940000000001</c:v>
                </c:pt>
                <c:pt idx="1">
                  <c:v>56.656655000000001</c:v>
                </c:pt>
                <c:pt idx="2">
                  <c:v>7.3792799999999996</c:v>
                </c:pt>
                <c:pt idx="3">
                  <c:v>27.417190999999999</c:v>
                </c:pt>
                <c:pt idx="4">
                  <c:v>40.075249000000007</c:v>
                </c:pt>
                <c:pt idx="5">
                  <c:v>13.692412000000001</c:v>
                </c:pt>
                <c:pt idx="6">
                  <c:v>3.7780830000000001</c:v>
                </c:pt>
                <c:pt idx="7">
                  <c:v>4.7605460000000006</c:v>
                </c:pt>
                <c:pt idx="8">
                  <c:v>3.9468459999999999</c:v>
                </c:pt>
                <c:pt idx="9">
                  <c:v>10.568144</c:v>
                </c:pt>
                <c:pt idx="10">
                  <c:v>5.8853350000000004</c:v>
                </c:pt>
                <c:pt idx="11">
                  <c:v>8.1057089999999992</c:v>
                </c:pt>
                <c:pt idx="12">
                  <c:v>92.822573999999989</c:v>
                </c:pt>
                <c:pt idx="13">
                  <c:v>53.823256999999998</c:v>
                </c:pt>
                <c:pt idx="14">
                  <c:v>81.152002999999993</c:v>
                </c:pt>
                <c:pt idx="15">
                  <c:v>42.42671</c:v>
                </c:pt>
                <c:pt idx="16">
                  <c:v>14.25666</c:v>
                </c:pt>
                <c:pt idx="17">
                  <c:v>40.964574999999996</c:v>
                </c:pt>
                <c:pt idx="18">
                  <c:v>21.386790000000001</c:v>
                </c:pt>
                <c:pt idx="19">
                  <c:v>10.121248</c:v>
                </c:pt>
                <c:pt idx="20">
                  <c:v>269.06383399999999</c:v>
                </c:pt>
                <c:pt idx="21">
                  <c:v>48.071881999999995</c:v>
                </c:pt>
                <c:pt idx="22">
                  <c:v>34.344191000000002</c:v>
                </c:pt>
                <c:pt idx="23">
                  <c:v>2.3497569999999999</c:v>
                </c:pt>
                <c:pt idx="24">
                  <c:v>415.52863500000001</c:v>
                </c:pt>
                <c:pt idx="25">
                  <c:v>51.439855000000001</c:v>
                </c:pt>
                <c:pt idx="26">
                  <c:v>188.57844299999999</c:v>
                </c:pt>
                <c:pt idx="27">
                  <c:v>117.51840399999999</c:v>
                </c:pt>
                <c:pt idx="28">
                  <c:v>33.187303999999997</c:v>
                </c:pt>
                <c:pt idx="29">
                  <c:v>194.314357</c:v>
                </c:pt>
                <c:pt idx="30">
                  <c:v>649.73810300000002</c:v>
                </c:pt>
                <c:pt idx="31">
                  <c:v>27.011340000000001</c:v>
                </c:pt>
                <c:pt idx="32">
                  <c:v>379.23687899999999</c:v>
                </c:pt>
                <c:pt idx="33">
                  <c:v>10.579902000000001</c:v>
                </c:pt>
                <c:pt idx="34">
                  <c:v>34.155660000000005</c:v>
                </c:pt>
              </c:numCache>
            </c:numRef>
          </c:bubbleSize>
          <c:bubble3D val="0"/>
          <c:extLst>
            <c:ext xmlns:c16="http://schemas.microsoft.com/office/drawing/2014/chart" uri="{C3380CC4-5D6E-409C-BE32-E72D297353CC}">
              <c16:uniqueId val="{00000000-8200-48B3-93C7-6774ED729682}"/>
            </c:ext>
          </c:extLst>
        </c:ser>
        <c:ser>
          <c:idx val="5"/>
          <c:order val="1"/>
          <c:tx>
            <c:v>SITC 6</c:v>
          </c:tx>
          <c:spPr>
            <a:solidFill>
              <a:srgbClr val="8A2BE2">
                <a:alpha val="70000"/>
              </a:srgbClr>
            </a:solidFill>
            <a:ln>
              <a:solidFill>
                <a:schemeClr val="bg1"/>
              </a:solidFill>
            </a:ln>
            <a:effectLst/>
          </c:spPr>
          <c:invertIfNegative val="0"/>
          <c:xVal>
            <c:numRef>
              <c:f>'G14'!$K$32:$K$56</c:f>
              <c:numCache>
                <c:formatCode>General</c:formatCode>
                <c:ptCount val="25"/>
                <c:pt idx="0">
                  <c:v>4</c:v>
                </c:pt>
                <c:pt idx="1">
                  <c:v>2.6</c:v>
                </c:pt>
                <c:pt idx="2">
                  <c:v>1.5</c:v>
                </c:pt>
                <c:pt idx="3">
                  <c:v>1.5</c:v>
                </c:pt>
                <c:pt idx="4">
                  <c:v>2</c:v>
                </c:pt>
                <c:pt idx="5">
                  <c:v>1</c:v>
                </c:pt>
                <c:pt idx="6">
                  <c:v>1.4</c:v>
                </c:pt>
                <c:pt idx="7">
                  <c:v>4.3</c:v>
                </c:pt>
                <c:pt idx="8">
                  <c:v>1.7</c:v>
                </c:pt>
                <c:pt idx="9">
                  <c:v>1</c:v>
                </c:pt>
                <c:pt idx="10">
                  <c:v>1.8</c:v>
                </c:pt>
                <c:pt idx="11">
                  <c:v>2.2000000000000002</c:v>
                </c:pt>
                <c:pt idx="12">
                  <c:v>2.2000000000000002</c:v>
                </c:pt>
                <c:pt idx="13">
                  <c:v>2.2000000000000002</c:v>
                </c:pt>
                <c:pt idx="14">
                  <c:v>5.3</c:v>
                </c:pt>
                <c:pt idx="15">
                  <c:v>4.0999999999999996</c:v>
                </c:pt>
                <c:pt idx="16">
                  <c:v>1.3</c:v>
                </c:pt>
                <c:pt idx="17">
                  <c:v>1.7</c:v>
                </c:pt>
                <c:pt idx="18">
                  <c:v>1.1000000000000001</c:v>
                </c:pt>
                <c:pt idx="19">
                  <c:v>2.4</c:v>
                </c:pt>
                <c:pt idx="20">
                  <c:v>3.5</c:v>
                </c:pt>
                <c:pt idx="21">
                  <c:v>1.1000000000000001</c:v>
                </c:pt>
                <c:pt idx="22">
                  <c:v>1.3</c:v>
                </c:pt>
                <c:pt idx="23">
                  <c:v>2.6</c:v>
                </c:pt>
                <c:pt idx="24">
                  <c:v>2.7</c:v>
                </c:pt>
              </c:numCache>
            </c:numRef>
          </c:xVal>
          <c:yVal>
            <c:numRef>
              <c:f>'G14'!$L$32:$L$56</c:f>
              <c:numCache>
                <c:formatCode>0.0</c:formatCode>
                <c:ptCount val="25"/>
                <c:pt idx="0">
                  <c:v>-7.9166832804845484</c:v>
                </c:pt>
                <c:pt idx="1">
                  <c:v>-0.34407868678701448</c:v>
                </c:pt>
                <c:pt idx="2">
                  <c:v>8.1047111046739673</c:v>
                </c:pt>
                <c:pt idx="3">
                  <c:v>-25.534854443721827</c:v>
                </c:pt>
                <c:pt idx="4">
                  <c:v>-15.564677030196123</c:v>
                </c:pt>
                <c:pt idx="5">
                  <c:v>-17.506863783703167</c:v>
                </c:pt>
                <c:pt idx="6">
                  <c:v>8.1320027293100026</c:v>
                </c:pt>
                <c:pt idx="7">
                  <c:v>-13.819771887822895</c:v>
                </c:pt>
                <c:pt idx="8">
                  <c:v>-13.406764614500716</c:v>
                </c:pt>
                <c:pt idx="9">
                  <c:v>-15.216442647998903</c:v>
                </c:pt>
                <c:pt idx="10">
                  <c:v>-10.017806016037468</c:v>
                </c:pt>
                <c:pt idx="11">
                  <c:v>2.3841845129070265</c:v>
                </c:pt>
                <c:pt idx="12">
                  <c:v>-6.5271015529029484</c:v>
                </c:pt>
                <c:pt idx="13">
                  <c:v>-30.777453712532946</c:v>
                </c:pt>
                <c:pt idx="14">
                  <c:v>15.852180471433684</c:v>
                </c:pt>
                <c:pt idx="15">
                  <c:v>-13.563371260724949</c:v>
                </c:pt>
                <c:pt idx="16">
                  <c:v>-5.3020367261651273</c:v>
                </c:pt>
                <c:pt idx="17">
                  <c:v>1.0283983314463256</c:v>
                </c:pt>
                <c:pt idx="18">
                  <c:v>-43.31067397662288</c:v>
                </c:pt>
                <c:pt idx="19">
                  <c:v>-13.306007835125499</c:v>
                </c:pt>
                <c:pt idx="20">
                  <c:v>-1.2617440766065897</c:v>
                </c:pt>
                <c:pt idx="21">
                  <c:v>0.72654139282326469</c:v>
                </c:pt>
                <c:pt idx="22">
                  <c:v>-0.91175654056220878</c:v>
                </c:pt>
                <c:pt idx="23">
                  <c:v>2.3463647697149099</c:v>
                </c:pt>
                <c:pt idx="24">
                  <c:v>-3.2027399129914897</c:v>
                </c:pt>
              </c:numCache>
            </c:numRef>
          </c:yVal>
          <c:bubbleSize>
            <c:numRef>
              <c:f>'G14'!$M$32:$M$56</c:f>
              <c:numCache>
                <c:formatCode>0.0</c:formatCode>
                <c:ptCount val="25"/>
                <c:pt idx="0">
                  <c:v>20.045642999999998</c:v>
                </c:pt>
                <c:pt idx="1">
                  <c:v>57.526548000000005</c:v>
                </c:pt>
                <c:pt idx="2">
                  <c:v>13.793359000000001</c:v>
                </c:pt>
                <c:pt idx="3">
                  <c:v>12.474740000000001</c:v>
                </c:pt>
                <c:pt idx="4">
                  <c:v>15.673549999999999</c:v>
                </c:pt>
                <c:pt idx="5">
                  <c:v>25.788029999999999</c:v>
                </c:pt>
                <c:pt idx="6">
                  <c:v>54.569358000000001</c:v>
                </c:pt>
                <c:pt idx="7">
                  <c:v>7.1889589999999997</c:v>
                </c:pt>
                <c:pt idx="8">
                  <c:v>19.994358999999999</c:v>
                </c:pt>
                <c:pt idx="9">
                  <c:v>6.3940020000000004</c:v>
                </c:pt>
                <c:pt idx="10">
                  <c:v>19.791920999999999</c:v>
                </c:pt>
                <c:pt idx="11">
                  <c:v>27.079294000000001</c:v>
                </c:pt>
                <c:pt idx="12">
                  <c:v>17.722497999999998</c:v>
                </c:pt>
                <c:pt idx="13">
                  <c:v>34.663640000000001</c:v>
                </c:pt>
                <c:pt idx="14">
                  <c:v>5.6281360000000005</c:v>
                </c:pt>
                <c:pt idx="15">
                  <c:v>15.596658999999999</c:v>
                </c:pt>
                <c:pt idx="16">
                  <c:v>26.037723000000003</c:v>
                </c:pt>
                <c:pt idx="17">
                  <c:v>3.0383229999999997</c:v>
                </c:pt>
                <c:pt idx="18">
                  <c:v>2.7074549999999999</c:v>
                </c:pt>
                <c:pt idx="19">
                  <c:v>39.888555999999994</c:v>
                </c:pt>
                <c:pt idx="20">
                  <c:v>21.507315999999999</c:v>
                </c:pt>
                <c:pt idx="21">
                  <c:v>16.122398999999998</c:v>
                </c:pt>
                <c:pt idx="22">
                  <c:v>15.836508</c:v>
                </c:pt>
                <c:pt idx="23">
                  <c:v>8.4344110000000008</c:v>
                </c:pt>
                <c:pt idx="24">
                  <c:v>122.468391</c:v>
                </c:pt>
              </c:numCache>
            </c:numRef>
          </c:bubbleSize>
          <c:bubble3D val="0"/>
          <c:extLst>
            <c:ext xmlns:c16="http://schemas.microsoft.com/office/drawing/2014/chart" uri="{C3380CC4-5D6E-409C-BE32-E72D297353CC}">
              <c16:uniqueId val="{00000001-8200-48B3-93C7-6774ED729682}"/>
            </c:ext>
          </c:extLst>
        </c:ser>
        <c:ser>
          <c:idx val="0"/>
          <c:order val="2"/>
          <c:tx>
            <c:v>SITC 0</c:v>
          </c:tx>
          <c:spPr>
            <a:solidFill>
              <a:srgbClr val="2426A9">
                <a:alpha val="70000"/>
              </a:srgbClr>
            </a:solidFill>
            <a:ln>
              <a:solidFill>
                <a:schemeClr val="bg1"/>
              </a:solidFill>
            </a:ln>
            <a:effectLst/>
          </c:spPr>
          <c:invertIfNegative val="0"/>
          <c:xVal>
            <c:numRef>
              <c:f>'G14'!$K$7:$K$15</c:f>
              <c:numCache>
                <c:formatCode>General</c:formatCode>
                <c:ptCount val="9"/>
                <c:pt idx="0">
                  <c:v>1.6</c:v>
                </c:pt>
                <c:pt idx="1">
                  <c:v>1.4</c:v>
                </c:pt>
                <c:pt idx="2">
                  <c:v>1</c:v>
                </c:pt>
                <c:pt idx="3">
                  <c:v>1</c:v>
                </c:pt>
                <c:pt idx="4">
                  <c:v>1.1000000000000001</c:v>
                </c:pt>
                <c:pt idx="5">
                  <c:v>1.2</c:v>
                </c:pt>
                <c:pt idx="6">
                  <c:v>1.5</c:v>
                </c:pt>
                <c:pt idx="7">
                  <c:v>1</c:v>
                </c:pt>
                <c:pt idx="8">
                  <c:v>1</c:v>
                </c:pt>
              </c:numCache>
            </c:numRef>
          </c:xVal>
          <c:yVal>
            <c:numRef>
              <c:f>'G14'!$L$7:$L$15</c:f>
              <c:numCache>
                <c:formatCode>0.0</c:formatCode>
                <c:ptCount val="9"/>
                <c:pt idx="0">
                  <c:v>8.1878404357310899</c:v>
                </c:pt>
                <c:pt idx="1">
                  <c:v>-1.9547820453658176</c:v>
                </c:pt>
                <c:pt idx="2">
                  <c:v>-4.1798488664987303</c:v>
                </c:pt>
                <c:pt idx="3">
                  <c:v>-8.2452357740443034</c:v>
                </c:pt>
                <c:pt idx="4">
                  <c:v>-11.405273618599381</c:v>
                </c:pt>
                <c:pt idx="5">
                  <c:v>22.229444407368121</c:v>
                </c:pt>
                <c:pt idx="6">
                  <c:v>26.978845002617334</c:v>
                </c:pt>
                <c:pt idx="7">
                  <c:v>7.8826045917498533</c:v>
                </c:pt>
                <c:pt idx="8">
                  <c:v>21.994717704340133</c:v>
                </c:pt>
              </c:numCache>
            </c:numRef>
          </c:yVal>
          <c:bubbleSize>
            <c:numRef>
              <c:f>'G14'!$M$7:$M$15</c:f>
              <c:numCache>
                <c:formatCode>0.0</c:formatCode>
                <c:ptCount val="9"/>
                <c:pt idx="0">
                  <c:v>9.7464899999999997</c:v>
                </c:pt>
                <c:pt idx="1">
                  <c:v>19.202553999999999</c:v>
                </c:pt>
                <c:pt idx="2">
                  <c:v>1.711827</c:v>
                </c:pt>
                <c:pt idx="3">
                  <c:v>15.745769000000001</c:v>
                </c:pt>
                <c:pt idx="4">
                  <c:v>2.4699119999999999</c:v>
                </c:pt>
                <c:pt idx="5">
                  <c:v>26.025603</c:v>
                </c:pt>
                <c:pt idx="6">
                  <c:v>6.9933509999999997</c:v>
                </c:pt>
                <c:pt idx="7">
                  <c:v>8.3949549999999995</c:v>
                </c:pt>
                <c:pt idx="8">
                  <c:v>30.915916000000003</c:v>
                </c:pt>
              </c:numCache>
            </c:numRef>
          </c:bubbleSize>
          <c:bubble3D val="0"/>
          <c:extLst>
            <c:ext xmlns:c16="http://schemas.microsoft.com/office/drawing/2014/chart" uri="{C3380CC4-5D6E-409C-BE32-E72D297353CC}">
              <c16:uniqueId val="{00000002-8200-48B3-93C7-6774ED729682}"/>
            </c:ext>
          </c:extLst>
        </c:ser>
        <c:ser>
          <c:idx val="1"/>
          <c:order val="3"/>
          <c:tx>
            <c:v>SITC 1</c:v>
          </c:tx>
          <c:spPr>
            <a:solidFill>
              <a:srgbClr val="D52B1E"/>
            </a:solidFill>
            <a:ln>
              <a:solidFill>
                <a:schemeClr val="bg1"/>
              </a:solidFill>
            </a:ln>
            <a:effectLst/>
          </c:spPr>
          <c:invertIfNegative val="0"/>
          <c:xVal>
            <c:numRef>
              <c:f>'G14'!$K$16</c:f>
              <c:numCache>
                <c:formatCode>General</c:formatCode>
                <c:ptCount val="1"/>
                <c:pt idx="0">
                  <c:v>2.4</c:v>
                </c:pt>
              </c:numCache>
            </c:numRef>
          </c:xVal>
          <c:yVal>
            <c:numRef>
              <c:f>'G14'!$L$16</c:f>
              <c:numCache>
                <c:formatCode>0.0</c:formatCode>
                <c:ptCount val="1"/>
                <c:pt idx="0">
                  <c:v>68.363217213897798</c:v>
                </c:pt>
              </c:numCache>
            </c:numRef>
          </c:yVal>
          <c:bubbleSize>
            <c:numRef>
              <c:f>'G14'!$M$16</c:f>
              <c:numCache>
                <c:formatCode>0.0</c:formatCode>
                <c:ptCount val="1"/>
                <c:pt idx="0">
                  <c:v>33.044221</c:v>
                </c:pt>
              </c:numCache>
            </c:numRef>
          </c:bubbleSize>
          <c:bubble3D val="0"/>
          <c:extLst>
            <c:ext xmlns:c16="http://schemas.microsoft.com/office/drawing/2014/chart" uri="{C3380CC4-5D6E-409C-BE32-E72D297353CC}">
              <c16:uniqueId val="{00000003-8200-48B3-93C7-6774ED729682}"/>
            </c:ext>
          </c:extLst>
        </c:ser>
        <c:ser>
          <c:idx val="2"/>
          <c:order val="4"/>
          <c:tx>
            <c:v>SITC 2</c:v>
          </c:tx>
          <c:spPr>
            <a:solidFill>
              <a:srgbClr val="FFBB00"/>
            </a:solidFill>
            <a:ln>
              <a:solidFill>
                <a:schemeClr val="bg1"/>
              </a:solidFill>
            </a:ln>
            <a:effectLst/>
          </c:spPr>
          <c:invertIfNegative val="0"/>
          <c:xVal>
            <c:numRef>
              <c:f>'G14'!$K$17:$K$23</c:f>
              <c:numCache>
                <c:formatCode>General</c:formatCode>
                <c:ptCount val="7"/>
                <c:pt idx="0">
                  <c:v>1.7</c:v>
                </c:pt>
                <c:pt idx="1">
                  <c:v>1.4</c:v>
                </c:pt>
                <c:pt idx="2">
                  <c:v>1.7</c:v>
                </c:pt>
                <c:pt idx="3">
                  <c:v>6.5</c:v>
                </c:pt>
                <c:pt idx="4">
                  <c:v>1.4</c:v>
                </c:pt>
                <c:pt idx="5">
                  <c:v>3.2</c:v>
                </c:pt>
                <c:pt idx="6">
                  <c:v>2</c:v>
                </c:pt>
              </c:numCache>
            </c:numRef>
          </c:xVal>
          <c:yVal>
            <c:numRef>
              <c:f>'G14'!$L$17:$L$23</c:f>
              <c:numCache>
                <c:formatCode>0.0</c:formatCode>
                <c:ptCount val="7"/>
                <c:pt idx="0">
                  <c:v>-11.922446045817296</c:v>
                </c:pt>
                <c:pt idx="1">
                  <c:v>-32.970320528448255</c:v>
                </c:pt>
                <c:pt idx="2">
                  <c:v>-29.676284810368301</c:v>
                </c:pt>
                <c:pt idx="3">
                  <c:v>-47.278525886162015</c:v>
                </c:pt>
                <c:pt idx="4">
                  <c:v>-38.149291951441491</c:v>
                </c:pt>
                <c:pt idx="5">
                  <c:v>-25.007842695217093</c:v>
                </c:pt>
                <c:pt idx="6">
                  <c:v>-13.032414703544575</c:v>
                </c:pt>
              </c:numCache>
            </c:numRef>
          </c:yVal>
          <c:bubbleSize>
            <c:numRef>
              <c:f>'G14'!$M$17:$M$23</c:f>
              <c:numCache>
                <c:formatCode>0.0</c:formatCode>
                <c:ptCount val="7"/>
                <c:pt idx="0">
                  <c:v>1.72044</c:v>
                </c:pt>
                <c:pt idx="1">
                  <c:v>6.645429</c:v>
                </c:pt>
                <c:pt idx="2">
                  <c:v>3.2039780000000002</c:v>
                </c:pt>
                <c:pt idx="3">
                  <c:v>12.050812000000001</c:v>
                </c:pt>
                <c:pt idx="4">
                  <c:v>11.040031000000001</c:v>
                </c:pt>
                <c:pt idx="5">
                  <c:v>3.067024</c:v>
                </c:pt>
                <c:pt idx="6">
                  <c:v>20.655252000000001</c:v>
                </c:pt>
              </c:numCache>
            </c:numRef>
          </c:bubbleSize>
          <c:bubble3D val="0"/>
          <c:extLst>
            <c:ext xmlns:c16="http://schemas.microsoft.com/office/drawing/2014/chart" uri="{C3380CC4-5D6E-409C-BE32-E72D297353CC}">
              <c16:uniqueId val="{00000004-8200-48B3-93C7-6774ED729682}"/>
            </c:ext>
          </c:extLst>
        </c:ser>
        <c:ser>
          <c:idx val="3"/>
          <c:order val="5"/>
          <c:tx>
            <c:v>SITC 3</c:v>
          </c:tx>
          <c:spPr>
            <a:solidFill>
              <a:srgbClr val="9ACD32"/>
            </a:solidFill>
            <a:ln>
              <a:solidFill>
                <a:schemeClr val="bg1"/>
              </a:solidFill>
            </a:ln>
            <a:effectLst/>
          </c:spPr>
          <c:invertIfNegative val="0"/>
          <c:xVal>
            <c:numRef>
              <c:f>'G14'!$K$24:$K$26</c:f>
              <c:numCache>
                <c:formatCode>General</c:formatCode>
                <c:ptCount val="3"/>
                <c:pt idx="0">
                  <c:v>1.1000000000000001</c:v>
                </c:pt>
                <c:pt idx="1">
                  <c:v>2.2999999999999998</c:v>
                </c:pt>
                <c:pt idx="2">
                  <c:v>4</c:v>
                </c:pt>
              </c:numCache>
            </c:numRef>
          </c:xVal>
          <c:yVal>
            <c:numRef>
              <c:f>'G14'!$L$24:$L$26</c:f>
              <c:numCache>
                <c:formatCode>0.0</c:formatCode>
                <c:ptCount val="3"/>
                <c:pt idx="0">
                  <c:v>-25.934583906160114</c:v>
                </c:pt>
                <c:pt idx="1">
                  <c:v>-22.585521270624326</c:v>
                </c:pt>
                <c:pt idx="2">
                  <c:v>-56.516150386489812</c:v>
                </c:pt>
              </c:numCache>
            </c:numRef>
          </c:yVal>
          <c:bubbleSize>
            <c:numRef>
              <c:f>'G14'!$M$24:$M$26</c:f>
              <c:numCache>
                <c:formatCode>0.0</c:formatCode>
                <c:ptCount val="3"/>
                <c:pt idx="0">
                  <c:v>2.130725</c:v>
                </c:pt>
                <c:pt idx="1">
                  <c:v>6.8544559999999999</c:v>
                </c:pt>
                <c:pt idx="2">
                  <c:v>51.840527999999999</c:v>
                </c:pt>
              </c:numCache>
            </c:numRef>
          </c:bubbleSize>
          <c:bubble3D val="0"/>
          <c:extLst>
            <c:ext xmlns:c16="http://schemas.microsoft.com/office/drawing/2014/chart" uri="{C3380CC4-5D6E-409C-BE32-E72D297353CC}">
              <c16:uniqueId val="{00000005-8200-48B3-93C7-6774ED729682}"/>
            </c:ext>
          </c:extLst>
        </c:ser>
        <c:ser>
          <c:idx val="4"/>
          <c:order val="6"/>
          <c:tx>
            <c:v>SITC 5</c:v>
          </c:tx>
          <c:spPr>
            <a:solidFill>
              <a:srgbClr val="6C6F70">
                <a:alpha val="70000"/>
              </a:srgbClr>
            </a:solidFill>
            <a:ln>
              <a:solidFill>
                <a:schemeClr val="bg1"/>
              </a:solidFill>
            </a:ln>
            <a:effectLst/>
          </c:spPr>
          <c:invertIfNegative val="0"/>
          <c:xVal>
            <c:numRef>
              <c:f>'G14'!$K$27:$K$31</c:f>
              <c:numCache>
                <c:formatCode>General</c:formatCode>
                <c:ptCount val="5"/>
                <c:pt idx="0">
                  <c:v>1.8</c:v>
                </c:pt>
                <c:pt idx="1">
                  <c:v>1.7</c:v>
                </c:pt>
                <c:pt idx="2">
                  <c:v>1.3</c:v>
                </c:pt>
                <c:pt idx="3">
                  <c:v>3.4</c:v>
                </c:pt>
                <c:pt idx="4">
                  <c:v>6.1</c:v>
                </c:pt>
              </c:numCache>
            </c:numRef>
          </c:xVal>
          <c:yVal>
            <c:numRef>
              <c:f>'G14'!$L$27:$L$31</c:f>
              <c:numCache>
                <c:formatCode>0.0</c:formatCode>
                <c:ptCount val="5"/>
                <c:pt idx="0">
                  <c:v>11.709730118989242</c:v>
                </c:pt>
                <c:pt idx="1">
                  <c:v>6.3212805753147734</c:v>
                </c:pt>
                <c:pt idx="2">
                  <c:v>-31.124773972620346</c:v>
                </c:pt>
                <c:pt idx="3">
                  <c:v>-5.4561919404819434</c:v>
                </c:pt>
                <c:pt idx="4">
                  <c:v>5.4567053579571763</c:v>
                </c:pt>
              </c:numCache>
            </c:numRef>
          </c:yVal>
          <c:bubbleSize>
            <c:numRef>
              <c:f>'G14'!$M$27:$M$31</c:f>
              <c:numCache>
                <c:formatCode>0.0</c:formatCode>
                <c:ptCount val="5"/>
                <c:pt idx="0">
                  <c:v>57.226931999999998</c:v>
                </c:pt>
                <c:pt idx="1">
                  <c:v>22.527926000000001</c:v>
                </c:pt>
                <c:pt idx="2">
                  <c:v>0.80332000000000003</c:v>
                </c:pt>
                <c:pt idx="3">
                  <c:v>24.718419999999998</c:v>
                </c:pt>
                <c:pt idx="4">
                  <c:v>6.8913890000000002</c:v>
                </c:pt>
              </c:numCache>
            </c:numRef>
          </c:bubbleSize>
          <c:bubble3D val="0"/>
          <c:extLst>
            <c:ext xmlns:c16="http://schemas.microsoft.com/office/drawing/2014/chart" uri="{C3380CC4-5D6E-409C-BE32-E72D297353CC}">
              <c16:uniqueId val="{00000006-8200-48B3-93C7-6774ED729682}"/>
            </c:ext>
          </c:extLst>
        </c:ser>
        <c:ser>
          <c:idx val="7"/>
          <c:order val="7"/>
          <c:tx>
            <c:v>SITC 8</c:v>
          </c:tx>
          <c:spPr>
            <a:solidFill>
              <a:srgbClr val="FF6347">
                <a:alpha val="70000"/>
              </a:srgbClr>
            </a:solidFill>
            <a:ln>
              <a:solidFill>
                <a:schemeClr val="bg1"/>
              </a:solidFill>
            </a:ln>
            <a:effectLst/>
          </c:spPr>
          <c:invertIfNegative val="0"/>
          <c:xVal>
            <c:numRef>
              <c:f>'G14'!$K$92:$K$102</c:f>
              <c:numCache>
                <c:formatCode>General</c:formatCode>
                <c:ptCount val="11"/>
                <c:pt idx="0">
                  <c:v>5.2</c:v>
                </c:pt>
                <c:pt idx="1">
                  <c:v>1.8</c:v>
                </c:pt>
                <c:pt idx="2">
                  <c:v>2</c:v>
                </c:pt>
                <c:pt idx="3">
                  <c:v>2.6</c:v>
                </c:pt>
                <c:pt idx="4">
                  <c:v>24.1</c:v>
                </c:pt>
                <c:pt idx="5">
                  <c:v>2.6</c:v>
                </c:pt>
                <c:pt idx="6">
                  <c:v>2.1</c:v>
                </c:pt>
                <c:pt idx="7">
                  <c:v>1.9</c:v>
                </c:pt>
                <c:pt idx="8">
                  <c:v>2.5</c:v>
                </c:pt>
                <c:pt idx="9">
                  <c:v>2</c:v>
                </c:pt>
                <c:pt idx="10">
                  <c:v>3.6</c:v>
                </c:pt>
              </c:numCache>
            </c:numRef>
          </c:xVal>
          <c:yVal>
            <c:numRef>
              <c:f>'G14'!$L$92:$L$102</c:f>
              <c:numCache>
                <c:formatCode>0.0</c:formatCode>
                <c:ptCount val="11"/>
                <c:pt idx="0">
                  <c:v>-8.8413727613699962</c:v>
                </c:pt>
                <c:pt idx="1">
                  <c:v>-15.32634642694606</c:v>
                </c:pt>
                <c:pt idx="2">
                  <c:v>7.9202930982484645</c:v>
                </c:pt>
                <c:pt idx="3">
                  <c:v>-1.2902424326808273</c:v>
                </c:pt>
                <c:pt idx="4">
                  <c:v>-16.950000000000003</c:v>
                </c:pt>
                <c:pt idx="5">
                  <c:v>36.561756906572896</c:v>
                </c:pt>
                <c:pt idx="6">
                  <c:v>-2.6973513122549377</c:v>
                </c:pt>
                <c:pt idx="7">
                  <c:v>1.5092161605256678</c:v>
                </c:pt>
                <c:pt idx="8">
                  <c:v>-0.63135085250912937</c:v>
                </c:pt>
                <c:pt idx="9">
                  <c:v>-3.979312636586215</c:v>
                </c:pt>
                <c:pt idx="10">
                  <c:v>6.1460479803144779</c:v>
                </c:pt>
              </c:numCache>
            </c:numRef>
          </c:yVal>
          <c:bubbleSize>
            <c:numRef>
              <c:f>'G14'!$M$91:$M$102</c:f>
              <c:numCache>
                <c:formatCode>0.0</c:formatCode>
                <c:ptCount val="12"/>
                <c:pt idx="0">
                  <c:v>34.155660000000005</c:v>
                </c:pt>
                <c:pt idx="1">
                  <c:v>14.044321999999999</c:v>
                </c:pt>
                <c:pt idx="2">
                  <c:v>8.5250840000000014</c:v>
                </c:pt>
                <c:pt idx="3">
                  <c:v>108.164248</c:v>
                </c:pt>
                <c:pt idx="4">
                  <c:v>10.591709000000002</c:v>
                </c:pt>
                <c:pt idx="5">
                  <c:v>2.4915E-2</c:v>
                </c:pt>
                <c:pt idx="6">
                  <c:v>20.524186</c:v>
                </c:pt>
                <c:pt idx="7">
                  <c:v>19.912989000000003</c:v>
                </c:pt>
                <c:pt idx="8">
                  <c:v>80.463487000000001</c:v>
                </c:pt>
                <c:pt idx="9">
                  <c:v>99.620812000000001</c:v>
                </c:pt>
                <c:pt idx="10">
                  <c:v>7.8450870000000004</c:v>
                </c:pt>
                <c:pt idx="11">
                  <c:v>26.544612000000001</c:v>
                </c:pt>
              </c:numCache>
            </c:numRef>
          </c:bubbleSize>
          <c:bubble3D val="0"/>
          <c:extLst>
            <c:ext xmlns:c16="http://schemas.microsoft.com/office/drawing/2014/chart" uri="{C3380CC4-5D6E-409C-BE32-E72D297353CC}">
              <c16:uniqueId val="{00000007-8200-48B3-93C7-6774ED729682}"/>
            </c:ext>
          </c:extLst>
        </c:ser>
        <c:dLbls>
          <c:showLegendKey val="0"/>
          <c:showVal val="0"/>
          <c:showCatName val="0"/>
          <c:showSerName val="0"/>
          <c:showPercent val="0"/>
          <c:showBubbleSize val="0"/>
        </c:dLbls>
        <c:bubbleScale val="100"/>
        <c:showNegBubbles val="0"/>
        <c:axId val="1183345360"/>
        <c:axId val="1183343280"/>
      </c:bubbleChart>
      <c:valAx>
        <c:axId val="1183345360"/>
        <c:scaling>
          <c:orientation val="minMax"/>
          <c:max val="7"/>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183343280"/>
        <c:crossesAt val="0"/>
        <c:crossBetween val="midCat"/>
        <c:majorUnit val="1"/>
      </c:valAx>
      <c:valAx>
        <c:axId val="1183343280"/>
        <c:scaling>
          <c:orientation val="minMax"/>
          <c:max val="8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183345360"/>
        <c:crossesAt val="0"/>
        <c:crossBetween val="midCat"/>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83204905696308E-2"/>
          <c:y val="2.5773609404980264E-2"/>
          <c:w val="0.88125635876840691"/>
          <c:h val="0.68713788881031657"/>
        </c:manualLayout>
      </c:layout>
      <c:bubbleChart>
        <c:varyColors val="0"/>
        <c:ser>
          <c:idx val="6"/>
          <c:order val="0"/>
          <c:tx>
            <c:v>SITC 7</c:v>
          </c:tx>
          <c:spPr>
            <a:solidFill>
              <a:srgbClr val="9DABE2">
                <a:alpha val="70000"/>
              </a:srgbClr>
            </a:solidFill>
            <a:ln>
              <a:solidFill>
                <a:schemeClr val="bg1"/>
              </a:solidFill>
            </a:ln>
            <a:effectLst/>
          </c:spPr>
          <c:invertIfNegative val="0"/>
          <c:xVal>
            <c:numRef>
              <c:f>'G14'!$K$57:$K$91</c:f>
              <c:numCache>
                <c:formatCode>General</c:formatCode>
                <c:ptCount val="35"/>
                <c:pt idx="0">
                  <c:v>4.2</c:v>
                </c:pt>
                <c:pt idx="1">
                  <c:v>2</c:v>
                </c:pt>
                <c:pt idx="2">
                  <c:v>1.1000000000000001</c:v>
                </c:pt>
                <c:pt idx="3">
                  <c:v>2.2000000000000002</c:v>
                </c:pt>
                <c:pt idx="4">
                  <c:v>1.3</c:v>
                </c:pt>
                <c:pt idx="5">
                  <c:v>1.9</c:v>
                </c:pt>
                <c:pt idx="6">
                  <c:v>1.2</c:v>
                </c:pt>
                <c:pt idx="7">
                  <c:v>1.5</c:v>
                </c:pt>
                <c:pt idx="8">
                  <c:v>1</c:v>
                </c:pt>
                <c:pt idx="9">
                  <c:v>1.4</c:v>
                </c:pt>
                <c:pt idx="10">
                  <c:v>1.8</c:v>
                </c:pt>
                <c:pt idx="11">
                  <c:v>1.5</c:v>
                </c:pt>
                <c:pt idx="12">
                  <c:v>2.5</c:v>
                </c:pt>
                <c:pt idx="13">
                  <c:v>3.1</c:v>
                </c:pt>
                <c:pt idx="14">
                  <c:v>1.9</c:v>
                </c:pt>
                <c:pt idx="15">
                  <c:v>1.6</c:v>
                </c:pt>
                <c:pt idx="16">
                  <c:v>1.1000000000000001</c:v>
                </c:pt>
                <c:pt idx="17">
                  <c:v>1.8</c:v>
                </c:pt>
                <c:pt idx="18">
                  <c:v>1.2</c:v>
                </c:pt>
                <c:pt idx="19">
                  <c:v>1.3</c:v>
                </c:pt>
                <c:pt idx="20">
                  <c:v>3.2</c:v>
                </c:pt>
                <c:pt idx="21">
                  <c:v>1</c:v>
                </c:pt>
                <c:pt idx="22">
                  <c:v>2</c:v>
                </c:pt>
                <c:pt idx="23">
                  <c:v>2.1</c:v>
                </c:pt>
                <c:pt idx="24">
                  <c:v>1.3</c:v>
                </c:pt>
                <c:pt idx="25">
                  <c:v>1.5</c:v>
                </c:pt>
                <c:pt idx="26">
                  <c:v>2.2999999999999998</c:v>
                </c:pt>
                <c:pt idx="27">
                  <c:v>2.9</c:v>
                </c:pt>
                <c:pt idx="28">
                  <c:v>1.1000000000000001</c:v>
                </c:pt>
                <c:pt idx="29">
                  <c:v>2.1</c:v>
                </c:pt>
                <c:pt idx="30">
                  <c:v>3.3</c:v>
                </c:pt>
                <c:pt idx="31">
                  <c:v>2</c:v>
                </c:pt>
                <c:pt idx="32">
                  <c:v>3.5</c:v>
                </c:pt>
                <c:pt idx="33">
                  <c:v>1</c:v>
                </c:pt>
                <c:pt idx="34">
                  <c:v>3.7</c:v>
                </c:pt>
              </c:numCache>
            </c:numRef>
          </c:xVal>
          <c:yVal>
            <c:numRef>
              <c:f>'G14'!$L$57:$L$91</c:f>
              <c:numCache>
                <c:formatCode>0.0</c:formatCode>
                <c:ptCount val="35"/>
                <c:pt idx="0">
                  <c:v>-11.89600081028334</c:v>
                </c:pt>
                <c:pt idx="1">
                  <c:v>5.9341450843486427</c:v>
                </c:pt>
                <c:pt idx="2">
                  <c:v>0.79382196517138937</c:v>
                </c:pt>
                <c:pt idx="3">
                  <c:v>5.1188582078902698</c:v>
                </c:pt>
                <c:pt idx="4">
                  <c:v>14.007164640798763</c:v>
                </c:pt>
                <c:pt idx="5">
                  <c:v>-7.2972637199069652</c:v>
                </c:pt>
                <c:pt idx="6">
                  <c:v>12.563248400299258</c:v>
                </c:pt>
                <c:pt idx="7">
                  <c:v>35.746008427263462</c:v>
                </c:pt>
                <c:pt idx="8">
                  <c:v>3.3101908080444247</c:v>
                </c:pt>
                <c:pt idx="9">
                  <c:v>4.1429364005546034</c:v>
                </c:pt>
                <c:pt idx="10">
                  <c:v>4.3034186534583796</c:v>
                </c:pt>
                <c:pt idx="11">
                  <c:v>17.856804802728135</c:v>
                </c:pt>
                <c:pt idx="12">
                  <c:v>6.1076435737096517</c:v>
                </c:pt>
                <c:pt idx="13">
                  <c:v>9.6771804147482356</c:v>
                </c:pt>
                <c:pt idx="14">
                  <c:v>8.3076713437787504</c:v>
                </c:pt>
                <c:pt idx="15">
                  <c:v>9.636189456516874</c:v>
                </c:pt>
                <c:pt idx="16">
                  <c:v>-0.13603873500017016</c:v>
                </c:pt>
                <c:pt idx="17">
                  <c:v>8.4546849166983407E-2</c:v>
                </c:pt>
                <c:pt idx="18">
                  <c:v>14.845526229602115</c:v>
                </c:pt>
                <c:pt idx="19">
                  <c:v>0.10641423970689345</c:v>
                </c:pt>
                <c:pt idx="20">
                  <c:v>-18.567337873068439</c:v>
                </c:pt>
                <c:pt idx="21">
                  <c:v>0.15353287600079568</c:v>
                </c:pt>
                <c:pt idx="22">
                  <c:v>-25.061195646512573</c:v>
                </c:pt>
                <c:pt idx="23">
                  <c:v>-25.486433640234139</c:v>
                </c:pt>
                <c:pt idx="24">
                  <c:v>-0.59145681805061656</c:v>
                </c:pt>
                <c:pt idx="25">
                  <c:v>13.85093232313217</c:v>
                </c:pt>
                <c:pt idx="26">
                  <c:v>5.7491613556266259</c:v>
                </c:pt>
                <c:pt idx="27">
                  <c:v>7.4031446865123058</c:v>
                </c:pt>
                <c:pt idx="28">
                  <c:v>-8.9688867189107242</c:v>
                </c:pt>
                <c:pt idx="29">
                  <c:v>10.467935628319054</c:v>
                </c:pt>
                <c:pt idx="30">
                  <c:v>10.793892824447553</c:v>
                </c:pt>
                <c:pt idx="31">
                  <c:v>26.362031856809409</c:v>
                </c:pt>
                <c:pt idx="32">
                  <c:v>11.428948547653306</c:v>
                </c:pt>
                <c:pt idx="33">
                  <c:v>-11.040243479559408</c:v>
                </c:pt>
                <c:pt idx="34">
                  <c:v>30.224035152146655</c:v>
                </c:pt>
              </c:numCache>
            </c:numRef>
          </c:yVal>
          <c:bubbleSize>
            <c:numRef>
              <c:f>'G14'!$M$57:$M$91</c:f>
              <c:numCache>
                <c:formatCode>0.0</c:formatCode>
                <c:ptCount val="35"/>
                <c:pt idx="0">
                  <c:v>3.1140940000000001</c:v>
                </c:pt>
                <c:pt idx="1">
                  <c:v>56.656655000000001</c:v>
                </c:pt>
                <c:pt idx="2">
                  <c:v>7.3792799999999996</c:v>
                </c:pt>
                <c:pt idx="3">
                  <c:v>27.417190999999999</c:v>
                </c:pt>
                <c:pt idx="4">
                  <c:v>40.075249000000007</c:v>
                </c:pt>
                <c:pt idx="5">
                  <c:v>13.692412000000001</c:v>
                </c:pt>
                <c:pt idx="6">
                  <c:v>3.7780830000000001</c:v>
                </c:pt>
                <c:pt idx="7">
                  <c:v>4.7605460000000006</c:v>
                </c:pt>
                <c:pt idx="8">
                  <c:v>3.9468459999999999</c:v>
                </c:pt>
                <c:pt idx="9">
                  <c:v>10.568144</c:v>
                </c:pt>
                <c:pt idx="10">
                  <c:v>5.8853350000000004</c:v>
                </c:pt>
                <c:pt idx="11">
                  <c:v>8.1057089999999992</c:v>
                </c:pt>
                <c:pt idx="12">
                  <c:v>92.822573999999989</c:v>
                </c:pt>
                <c:pt idx="13">
                  <c:v>53.823256999999998</c:v>
                </c:pt>
                <c:pt idx="14">
                  <c:v>81.152002999999993</c:v>
                </c:pt>
                <c:pt idx="15">
                  <c:v>42.42671</c:v>
                </c:pt>
                <c:pt idx="16">
                  <c:v>14.25666</c:v>
                </c:pt>
                <c:pt idx="17">
                  <c:v>40.964574999999996</c:v>
                </c:pt>
                <c:pt idx="18">
                  <c:v>21.386790000000001</c:v>
                </c:pt>
                <c:pt idx="19">
                  <c:v>10.121248</c:v>
                </c:pt>
                <c:pt idx="20">
                  <c:v>269.06383399999999</c:v>
                </c:pt>
                <c:pt idx="21">
                  <c:v>48.071881999999995</c:v>
                </c:pt>
                <c:pt idx="22">
                  <c:v>34.344191000000002</c:v>
                </c:pt>
                <c:pt idx="23">
                  <c:v>2.3497569999999999</c:v>
                </c:pt>
                <c:pt idx="24">
                  <c:v>415.52863500000001</c:v>
                </c:pt>
                <c:pt idx="25">
                  <c:v>51.439855000000001</c:v>
                </c:pt>
                <c:pt idx="26">
                  <c:v>188.57844299999999</c:v>
                </c:pt>
                <c:pt idx="27">
                  <c:v>117.51840399999999</c:v>
                </c:pt>
                <c:pt idx="28">
                  <c:v>33.187303999999997</c:v>
                </c:pt>
                <c:pt idx="29">
                  <c:v>194.314357</c:v>
                </c:pt>
                <c:pt idx="30">
                  <c:v>649.73810300000002</c:v>
                </c:pt>
                <c:pt idx="31">
                  <c:v>27.011340000000001</c:v>
                </c:pt>
                <c:pt idx="32">
                  <c:v>379.23687899999999</c:v>
                </c:pt>
                <c:pt idx="33">
                  <c:v>10.579902000000001</c:v>
                </c:pt>
                <c:pt idx="34">
                  <c:v>34.155660000000005</c:v>
                </c:pt>
              </c:numCache>
            </c:numRef>
          </c:bubbleSize>
          <c:bubble3D val="0"/>
          <c:extLst>
            <c:ext xmlns:c16="http://schemas.microsoft.com/office/drawing/2014/chart" uri="{C3380CC4-5D6E-409C-BE32-E72D297353CC}">
              <c16:uniqueId val="{00000000-FE58-4E35-B609-D0D03CA6EE70}"/>
            </c:ext>
          </c:extLst>
        </c:ser>
        <c:ser>
          <c:idx val="5"/>
          <c:order val="1"/>
          <c:tx>
            <c:v>SITC 6</c:v>
          </c:tx>
          <c:spPr>
            <a:solidFill>
              <a:srgbClr val="8A2BE2">
                <a:alpha val="70000"/>
              </a:srgbClr>
            </a:solidFill>
            <a:ln>
              <a:solidFill>
                <a:schemeClr val="bg1"/>
              </a:solidFill>
            </a:ln>
            <a:effectLst/>
          </c:spPr>
          <c:invertIfNegative val="0"/>
          <c:xVal>
            <c:numRef>
              <c:f>'G14'!$K$32:$K$56</c:f>
              <c:numCache>
                <c:formatCode>General</c:formatCode>
                <c:ptCount val="25"/>
                <c:pt idx="0">
                  <c:v>4</c:v>
                </c:pt>
                <c:pt idx="1">
                  <c:v>2.6</c:v>
                </c:pt>
                <c:pt idx="2">
                  <c:v>1.5</c:v>
                </c:pt>
                <c:pt idx="3">
                  <c:v>1.5</c:v>
                </c:pt>
                <c:pt idx="4">
                  <c:v>2</c:v>
                </c:pt>
                <c:pt idx="5">
                  <c:v>1</c:v>
                </c:pt>
                <c:pt idx="6">
                  <c:v>1.4</c:v>
                </c:pt>
                <c:pt idx="7">
                  <c:v>4.3</c:v>
                </c:pt>
                <c:pt idx="8">
                  <c:v>1.7</c:v>
                </c:pt>
                <c:pt idx="9">
                  <c:v>1</c:v>
                </c:pt>
                <c:pt idx="10">
                  <c:v>1.8</c:v>
                </c:pt>
                <c:pt idx="11">
                  <c:v>2.2000000000000002</c:v>
                </c:pt>
                <c:pt idx="12">
                  <c:v>2.2000000000000002</c:v>
                </c:pt>
                <c:pt idx="13">
                  <c:v>2.2000000000000002</c:v>
                </c:pt>
                <c:pt idx="14">
                  <c:v>5.3</c:v>
                </c:pt>
                <c:pt idx="15">
                  <c:v>4.0999999999999996</c:v>
                </c:pt>
                <c:pt idx="16">
                  <c:v>1.3</c:v>
                </c:pt>
                <c:pt idx="17">
                  <c:v>1.7</c:v>
                </c:pt>
                <c:pt idx="18">
                  <c:v>1.1000000000000001</c:v>
                </c:pt>
                <c:pt idx="19">
                  <c:v>2.4</c:v>
                </c:pt>
                <c:pt idx="20">
                  <c:v>3.5</c:v>
                </c:pt>
                <c:pt idx="21">
                  <c:v>1.1000000000000001</c:v>
                </c:pt>
                <c:pt idx="22">
                  <c:v>1.3</c:v>
                </c:pt>
                <c:pt idx="23">
                  <c:v>2.6</c:v>
                </c:pt>
                <c:pt idx="24">
                  <c:v>2.7</c:v>
                </c:pt>
              </c:numCache>
            </c:numRef>
          </c:xVal>
          <c:yVal>
            <c:numRef>
              <c:f>'G14'!$L$32:$L$56</c:f>
              <c:numCache>
                <c:formatCode>0.0</c:formatCode>
                <c:ptCount val="25"/>
                <c:pt idx="0">
                  <c:v>-7.9166832804845484</c:v>
                </c:pt>
                <c:pt idx="1">
                  <c:v>-0.34407868678701448</c:v>
                </c:pt>
                <c:pt idx="2">
                  <c:v>8.1047111046739673</c:v>
                </c:pt>
                <c:pt idx="3">
                  <c:v>-25.534854443721827</c:v>
                </c:pt>
                <c:pt idx="4">
                  <c:v>-15.564677030196123</c:v>
                </c:pt>
                <c:pt idx="5">
                  <c:v>-17.506863783703167</c:v>
                </c:pt>
                <c:pt idx="6">
                  <c:v>8.1320027293100026</c:v>
                </c:pt>
                <c:pt idx="7">
                  <c:v>-13.819771887822895</c:v>
                </c:pt>
                <c:pt idx="8">
                  <c:v>-13.406764614500716</c:v>
                </c:pt>
                <c:pt idx="9">
                  <c:v>-15.216442647998903</c:v>
                </c:pt>
                <c:pt idx="10">
                  <c:v>-10.017806016037468</c:v>
                </c:pt>
                <c:pt idx="11">
                  <c:v>2.3841845129070265</c:v>
                </c:pt>
                <c:pt idx="12">
                  <c:v>-6.5271015529029484</c:v>
                </c:pt>
                <c:pt idx="13">
                  <c:v>-30.777453712532946</c:v>
                </c:pt>
                <c:pt idx="14">
                  <c:v>15.852180471433684</c:v>
                </c:pt>
                <c:pt idx="15">
                  <c:v>-13.563371260724949</c:v>
                </c:pt>
                <c:pt idx="16">
                  <c:v>-5.3020367261651273</c:v>
                </c:pt>
                <c:pt idx="17">
                  <c:v>1.0283983314463256</c:v>
                </c:pt>
                <c:pt idx="18">
                  <c:v>-43.31067397662288</c:v>
                </c:pt>
                <c:pt idx="19">
                  <c:v>-13.306007835125499</c:v>
                </c:pt>
                <c:pt idx="20">
                  <c:v>-1.2617440766065897</c:v>
                </c:pt>
                <c:pt idx="21">
                  <c:v>0.72654139282326469</c:v>
                </c:pt>
                <c:pt idx="22">
                  <c:v>-0.91175654056220878</c:v>
                </c:pt>
                <c:pt idx="23">
                  <c:v>2.3463647697149099</c:v>
                </c:pt>
                <c:pt idx="24">
                  <c:v>-3.2027399129914897</c:v>
                </c:pt>
              </c:numCache>
            </c:numRef>
          </c:yVal>
          <c:bubbleSize>
            <c:numRef>
              <c:f>'G14'!$M$32:$M$56</c:f>
              <c:numCache>
                <c:formatCode>0.0</c:formatCode>
                <c:ptCount val="25"/>
                <c:pt idx="0">
                  <c:v>20.045642999999998</c:v>
                </c:pt>
                <c:pt idx="1">
                  <c:v>57.526548000000005</c:v>
                </c:pt>
                <c:pt idx="2">
                  <c:v>13.793359000000001</c:v>
                </c:pt>
                <c:pt idx="3">
                  <c:v>12.474740000000001</c:v>
                </c:pt>
                <c:pt idx="4">
                  <c:v>15.673549999999999</c:v>
                </c:pt>
                <c:pt idx="5">
                  <c:v>25.788029999999999</c:v>
                </c:pt>
                <c:pt idx="6">
                  <c:v>54.569358000000001</c:v>
                </c:pt>
                <c:pt idx="7">
                  <c:v>7.1889589999999997</c:v>
                </c:pt>
                <c:pt idx="8">
                  <c:v>19.994358999999999</c:v>
                </c:pt>
                <c:pt idx="9">
                  <c:v>6.3940020000000004</c:v>
                </c:pt>
                <c:pt idx="10">
                  <c:v>19.791920999999999</c:v>
                </c:pt>
                <c:pt idx="11">
                  <c:v>27.079294000000001</c:v>
                </c:pt>
                <c:pt idx="12">
                  <c:v>17.722497999999998</c:v>
                </c:pt>
                <c:pt idx="13">
                  <c:v>34.663640000000001</c:v>
                </c:pt>
                <c:pt idx="14">
                  <c:v>5.6281360000000005</c:v>
                </c:pt>
                <c:pt idx="15">
                  <c:v>15.596658999999999</c:v>
                </c:pt>
                <c:pt idx="16">
                  <c:v>26.037723000000003</c:v>
                </c:pt>
                <c:pt idx="17">
                  <c:v>3.0383229999999997</c:v>
                </c:pt>
                <c:pt idx="18">
                  <c:v>2.7074549999999999</c:v>
                </c:pt>
                <c:pt idx="19">
                  <c:v>39.888555999999994</c:v>
                </c:pt>
                <c:pt idx="20">
                  <c:v>21.507315999999999</c:v>
                </c:pt>
                <c:pt idx="21">
                  <c:v>16.122398999999998</c:v>
                </c:pt>
                <c:pt idx="22">
                  <c:v>15.836508</c:v>
                </c:pt>
                <c:pt idx="23">
                  <c:v>8.4344110000000008</c:v>
                </c:pt>
                <c:pt idx="24">
                  <c:v>122.468391</c:v>
                </c:pt>
              </c:numCache>
            </c:numRef>
          </c:bubbleSize>
          <c:bubble3D val="0"/>
          <c:extLst>
            <c:ext xmlns:c16="http://schemas.microsoft.com/office/drawing/2014/chart" uri="{C3380CC4-5D6E-409C-BE32-E72D297353CC}">
              <c16:uniqueId val="{00000001-FE58-4E35-B609-D0D03CA6EE70}"/>
            </c:ext>
          </c:extLst>
        </c:ser>
        <c:ser>
          <c:idx val="0"/>
          <c:order val="2"/>
          <c:tx>
            <c:v>SITC 0</c:v>
          </c:tx>
          <c:spPr>
            <a:solidFill>
              <a:srgbClr val="2426A9">
                <a:alpha val="70000"/>
              </a:srgbClr>
            </a:solidFill>
            <a:ln>
              <a:solidFill>
                <a:schemeClr val="bg1"/>
              </a:solidFill>
            </a:ln>
            <a:effectLst/>
          </c:spPr>
          <c:invertIfNegative val="0"/>
          <c:xVal>
            <c:numRef>
              <c:f>'G14'!$K$7:$K$15</c:f>
              <c:numCache>
                <c:formatCode>General</c:formatCode>
                <c:ptCount val="9"/>
                <c:pt idx="0">
                  <c:v>1.6</c:v>
                </c:pt>
                <c:pt idx="1">
                  <c:v>1.4</c:v>
                </c:pt>
                <c:pt idx="2">
                  <c:v>1</c:v>
                </c:pt>
                <c:pt idx="3">
                  <c:v>1</c:v>
                </c:pt>
                <c:pt idx="4">
                  <c:v>1.1000000000000001</c:v>
                </c:pt>
                <c:pt idx="5">
                  <c:v>1.2</c:v>
                </c:pt>
                <c:pt idx="6">
                  <c:v>1.5</c:v>
                </c:pt>
                <c:pt idx="7">
                  <c:v>1</c:v>
                </c:pt>
                <c:pt idx="8">
                  <c:v>1</c:v>
                </c:pt>
              </c:numCache>
            </c:numRef>
          </c:xVal>
          <c:yVal>
            <c:numRef>
              <c:f>'G14'!$L$7:$L$15</c:f>
              <c:numCache>
                <c:formatCode>0.0</c:formatCode>
                <c:ptCount val="9"/>
                <c:pt idx="0">
                  <c:v>8.1878404357310899</c:v>
                </c:pt>
                <c:pt idx="1">
                  <c:v>-1.9547820453658176</c:v>
                </c:pt>
                <c:pt idx="2">
                  <c:v>-4.1798488664987303</c:v>
                </c:pt>
                <c:pt idx="3">
                  <c:v>-8.2452357740443034</c:v>
                </c:pt>
                <c:pt idx="4">
                  <c:v>-11.405273618599381</c:v>
                </c:pt>
                <c:pt idx="5">
                  <c:v>22.229444407368121</c:v>
                </c:pt>
                <c:pt idx="6">
                  <c:v>26.978845002617334</c:v>
                </c:pt>
                <c:pt idx="7">
                  <c:v>7.8826045917498533</c:v>
                </c:pt>
                <c:pt idx="8">
                  <c:v>21.994717704340133</c:v>
                </c:pt>
              </c:numCache>
            </c:numRef>
          </c:yVal>
          <c:bubbleSize>
            <c:numRef>
              <c:f>'G14'!$M$7:$M$15</c:f>
              <c:numCache>
                <c:formatCode>0.0</c:formatCode>
                <c:ptCount val="9"/>
                <c:pt idx="0">
                  <c:v>9.7464899999999997</c:v>
                </c:pt>
                <c:pt idx="1">
                  <c:v>19.202553999999999</c:v>
                </c:pt>
                <c:pt idx="2">
                  <c:v>1.711827</c:v>
                </c:pt>
                <c:pt idx="3">
                  <c:v>15.745769000000001</c:v>
                </c:pt>
                <c:pt idx="4">
                  <c:v>2.4699119999999999</c:v>
                </c:pt>
                <c:pt idx="5">
                  <c:v>26.025603</c:v>
                </c:pt>
                <c:pt idx="6">
                  <c:v>6.9933509999999997</c:v>
                </c:pt>
                <c:pt idx="7">
                  <c:v>8.3949549999999995</c:v>
                </c:pt>
                <c:pt idx="8">
                  <c:v>30.915916000000003</c:v>
                </c:pt>
              </c:numCache>
            </c:numRef>
          </c:bubbleSize>
          <c:bubble3D val="0"/>
          <c:extLst>
            <c:ext xmlns:c16="http://schemas.microsoft.com/office/drawing/2014/chart" uri="{C3380CC4-5D6E-409C-BE32-E72D297353CC}">
              <c16:uniqueId val="{00000002-FE58-4E35-B609-D0D03CA6EE70}"/>
            </c:ext>
          </c:extLst>
        </c:ser>
        <c:ser>
          <c:idx val="1"/>
          <c:order val="3"/>
          <c:tx>
            <c:v>SITC 1</c:v>
          </c:tx>
          <c:spPr>
            <a:solidFill>
              <a:srgbClr val="D52B1E"/>
            </a:solidFill>
            <a:ln>
              <a:solidFill>
                <a:schemeClr val="bg1"/>
              </a:solidFill>
            </a:ln>
            <a:effectLst/>
          </c:spPr>
          <c:invertIfNegative val="0"/>
          <c:xVal>
            <c:numRef>
              <c:f>'G14'!$K$16</c:f>
              <c:numCache>
                <c:formatCode>General</c:formatCode>
                <c:ptCount val="1"/>
                <c:pt idx="0">
                  <c:v>2.4</c:v>
                </c:pt>
              </c:numCache>
            </c:numRef>
          </c:xVal>
          <c:yVal>
            <c:numRef>
              <c:f>'G14'!$L$16</c:f>
              <c:numCache>
                <c:formatCode>0.0</c:formatCode>
                <c:ptCount val="1"/>
                <c:pt idx="0">
                  <c:v>68.363217213897798</c:v>
                </c:pt>
              </c:numCache>
            </c:numRef>
          </c:yVal>
          <c:bubbleSize>
            <c:numRef>
              <c:f>'G14'!$M$16</c:f>
              <c:numCache>
                <c:formatCode>0.0</c:formatCode>
                <c:ptCount val="1"/>
                <c:pt idx="0">
                  <c:v>33.044221</c:v>
                </c:pt>
              </c:numCache>
            </c:numRef>
          </c:bubbleSize>
          <c:bubble3D val="0"/>
          <c:extLst>
            <c:ext xmlns:c16="http://schemas.microsoft.com/office/drawing/2014/chart" uri="{C3380CC4-5D6E-409C-BE32-E72D297353CC}">
              <c16:uniqueId val="{00000003-FE58-4E35-B609-D0D03CA6EE70}"/>
            </c:ext>
          </c:extLst>
        </c:ser>
        <c:ser>
          <c:idx val="2"/>
          <c:order val="4"/>
          <c:tx>
            <c:v>SITC 2</c:v>
          </c:tx>
          <c:spPr>
            <a:solidFill>
              <a:srgbClr val="FFBB00"/>
            </a:solidFill>
            <a:ln>
              <a:solidFill>
                <a:schemeClr val="bg1"/>
              </a:solidFill>
            </a:ln>
            <a:effectLst/>
          </c:spPr>
          <c:invertIfNegative val="0"/>
          <c:xVal>
            <c:numRef>
              <c:f>'G14'!$K$17:$K$23</c:f>
              <c:numCache>
                <c:formatCode>General</c:formatCode>
                <c:ptCount val="7"/>
                <c:pt idx="0">
                  <c:v>1.7</c:v>
                </c:pt>
                <c:pt idx="1">
                  <c:v>1.4</c:v>
                </c:pt>
                <c:pt idx="2">
                  <c:v>1.7</c:v>
                </c:pt>
                <c:pt idx="3">
                  <c:v>6.5</c:v>
                </c:pt>
                <c:pt idx="4">
                  <c:v>1.4</c:v>
                </c:pt>
                <c:pt idx="5">
                  <c:v>3.2</c:v>
                </c:pt>
                <c:pt idx="6">
                  <c:v>2</c:v>
                </c:pt>
              </c:numCache>
            </c:numRef>
          </c:xVal>
          <c:yVal>
            <c:numRef>
              <c:f>'G14'!$L$17:$L$23</c:f>
              <c:numCache>
                <c:formatCode>0.0</c:formatCode>
                <c:ptCount val="7"/>
                <c:pt idx="0">
                  <c:v>-11.922446045817296</c:v>
                </c:pt>
                <c:pt idx="1">
                  <c:v>-32.970320528448255</c:v>
                </c:pt>
                <c:pt idx="2">
                  <c:v>-29.676284810368301</c:v>
                </c:pt>
                <c:pt idx="3">
                  <c:v>-47.278525886162015</c:v>
                </c:pt>
                <c:pt idx="4">
                  <c:v>-38.149291951441491</c:v>
                </c:pt>
                <c:pt idx="5">
                  <c:v>-25.007842695217093</c:v>
                </c:pt>
                <c:pt idx="6">
                  <c:v>-13.032414703544575</c:v>
                </c:pt>
              </c:numCache>
            </c:numRef>
          </c:yVal>
          <c:bubbleSize>
            <c:numRef>
              <c:f>'G14'!$M$17:$M$23</c:f>
              <c:numCache>
                <c:formatCode>0.0</c:formatCode>
                <c:ptCount val="7"/>
                <c:pt idx="0">
                  <c:v>1.72044</c:v>
                </c:pt>
                <c:pt idx="1">
                  <c:v>6.645429</c:v>
                </c:pt>
                <c:pt idx="2">
                  <c:v>3.2039780000000002</c:v>
                </c:pt>
                <c:pt idx="3">
                  <c:v>12.050812000000001</c:v>
                </c:pt>
                <c:pt idx="4">
                  <c:v>11.040031000000001</c:v>
                </c:pt>
                <c:pt idx="5">
                  <c:v>3.067024</c:v>
                </c:pt>
                <c:pt idx="6">
                  <c:v>20.655252000000001</c:v>
                </c:pt>
              </c:numCache>
            </c:numRef>
          </c:bubbleSize>
          <c:bubble3D val="0"/>
          <c:extLst>
            <c:ext xmlns:c16="http://schemas.microsoft.com/office/drawing/2014/chart" uri="{C3380CC4-5D6E-409C-BE32-E72D297353CC}">
              <c16:uniqueId val="{00000004-FE58-4E35-B609-D0D03CA6EE70}"/>
            </c:ext>
          </c:extLst>
        </c:ser>
        <c:ser>
          <c:idx val="3"/>
          <c:order val="5"/>
          <c:tx>
            <c:v>SITC 3</c:v>
          </c:tx>
          <c:spPr>
            <a:solidFill>
              <a:srgbClr val="9ACD32"/>
            </a:solidFill>
            <a:ln>
              <a:solidFill>
                <a:schemeClr val="bg1"/>
              </a:solidFill>
            </a:ln>
            <a:effectLst/>
          </c:spPr>
          <c:invertIfNegative val="0"/>
          <c:xVal>
            <c:numRef>
              <c:f>'G14'!$K$24:$K$26</c:f>
              <c:numCache>
                <c:formatCode>General</c:formatCode>
                <c:ptCount val="3"/>
                <c:pt idx="0">
                  <c:v>1.1000000000000001</c:v>
                </c:pt>
                <c:pt idx="1">
                  <c:v>2.2999999999999998</c:v>
                </c:pt>
                <c:pt idx="2">
                  <c:v>4</c:v>
                </c:pt>
              </c:numCache>
            </c:numRef>
          </c:xVal>
          <c:yVal>
            <c:numRef>
              <c:f>'G14'!$L$24:$L$26</c:f>
              <c:numCache>
                <c:formatCode>0.0</c:formatCode>
                <c:ptCount val="3"/>
                <c:pt idx="0">
                  <c:v>-25.934583906160114</c:v>
                </c:pt>
                <c:pt idx="1">
                  <c:v>-22.585521270624326</c:v>
                </c:pt>
                <c:pt idx="2">
                  <c:v>-56.516150386489812</c:v>
                </c:pt>
              </c:numCache>
            </c:numRef>
          </c:yVal>
          <c:bubbleSize>
            <c:numRef>
              <c:f>'G14'!$M$24:$M$26</c:f>
              <c:numCache>
                <c:formatCode>0.0</c:formatCode>
                <c:ptCount val="3"/>
                <c:pt idx="0">
                  <c:v>2.130725</c:v>
                </c:pt>
                <c:pt idx="1">
                  <c:v>6.8544559999999999</c:v>
                </c:pt>
                <c:pt idx="2">
                  <c:v>51.840527999999999</c:v>
                </c:pt>
              </c:numCache>
            </c:numRef>
          </c:bubbleSize>
          <c:bubble3D val="0"/>
          <c:extLst>
            <c:ext xmlns:c16="http://schemas.microsoft.com/office/drawing/2014/chart" uri="{C3380CC4-5D6E-409C-BE32-E72D297353CC}">
              <c16:uniqueId val="{00000005-FE58-4E35-B609-D0D03CA6EE70}"/>
            </c:ext>
          </c:extLst>
        </c:ser>
        <c:ser>
          <c:idx val="4"/>
          <c:order val="6"/>
          <c:tx>
            <c:v>SITC 5</c:v>
          </c:tx>
          <c:spPr>
            <a:solidFill>
              <a:srgbClr val="6C6F70">
                <a:alpha val="70000"/>
              </a:srgbClr>
            </a:solidFill>
            <a:ln>
              <a:solidFill>
                <a:schemeClr val="bg1"/>
              </a:solidFill>
            </a:ln>
            <a:effectLst/>
          </c:spPr>
          <c:invertIfNegative val="0"/>
          <c:xVal>
            <c:numRef>
              <c:f>'G14'!$K$27:$K$31</c:f>
              <c:numCache>
                <c:formatCode>General</c:formatCode>
                <c:ptCount val="5"/>
                <c:pt idx="0">
                  <c:v>1.8</c:v>
                </c:pt>
                <c:pt idx="1">
                  <c:v>1.7</c:v>
                </c:pt>
                <c:pt idx="2">
                  <c:v>1.3</c:v>
                </c:pt>
                <c:pt idx="3">
                  <c:v>3.4</c:v>
                </c:pt>
                <c:pt idx="4">
                  <c:v>6.1</c:v>
                </c:pt>
              </c:numCache>
            </c:numRef>
          </c:xVal>
          <c:yVal>
            <c:numRef>
              <c:f>'G14'!$L$27:$L$31</c:f>
              <c:numCache>
                <c:formatCode>0.0</c:formatCode>
                <c:ptCount val="5"/>
                <c:pt idx="0">
                  <c:v>11.709730118989242</c:v>
                </c:pt>
                <c:pt idx="1">
                  <c:v>6.3212805753147734</c:v>
                </c:pt>
                <c:pt idx="2">
                  <c:v>-31.124773972620346</c:v>
                </c:pt>
                <c:pt idx="3">
                  <c:v>-5.4561919404819434</c:v>
                </c:pt>
                <c:pt idx="4">
                  <c:v>5.4567053579571763</c:v>
                </c:pt>
              </c:numCache>
            </c:numRef>
          </c:yVal>
          <c:bubbleSize>
            <c:numRef>
              <c:f>'G14'!$M$27:$M$31</c:f>
              <c:numCache>
                <c:formatCode>0.0</c:formatCode>
                <c:ptCount val="5"/>
                <c:pt idx="0">
                  <c:v>57.226931999999998</c:v>
                </c:pt>
                <c:pt idx="1">
                  <c:v>22.527926000000001</c:v>
                </c:pt>
                <c:pt idx="2">
                  <c:v>0.80332000000000003</c:v>
                </c:pt>
                <c:pt idx="3">
                  <c:v>24.718419999999998</c:v>
                </c:pt>
                <c:pt idx="4">
                  <c:v>6.8913890000000002</c:v>
                </c:pt>
              </c:numCache>
            </c:numRef>
          </c:bubbleSize>
          <c:bubble3D val="0"/>
          <c:extLst>
            <c:ext xmlns:c16="http://schemas.microsoft.com/office/drawing/2014/chart" uri="{C3380CC4-5D6E-409C-BE32-E72D297353CC}">
              <c16:uniqueId val="{00000006-FE58-4E35-B609-D0D03CA6EE70}"/>
            </c:ext>
          </c:extLst>
        </c:ser>
        <c:ser>
          <c:idx val="7"/>
          <c:order val="7"/>
          <c:tx>
            <c:v>SITC 8</c:v>
          </c:tx>
          <c:spPr>
            <a:solidFill>
              <a:srgbClr val="FF6347">
                <a:alpha val="70000"/>
              </a:srgbClr>
            </a:solidFill>
            <a:ln>
              <a:solidFill>
                <a:schemeClr val="bg1"/>
              </a:solidFill>
            </a:ln>
            <a:effectLst/>
          </c:spPr>
          <c:invertIfNegative val="0"/>
          <c:xVal>
            <c:numRef>
              <c:f>'G14'!$K$92:$K$102</c:f>
              <c:numCache>
                <c:formatCode>General</c:formatCode>
                <c:ptCount val="11"/>
                <c:pt idx="0">
                  <c:v>5.2</c:v>
                </c:pt>
                <c:pt idx="1">
                  <c:v>1.8</c:v>
                </c:pt>
                <c:pt idx="2">
                  <c:v>2</c:v>
                </c:pt>
                <c:pt idx="3">
                  <c:v>2.6</c:v>
                </c:pt>
                <c:pt idx="4">
                  <c:v>24.1</c:v>
                </c:pt>
                <c:pt idx="5">
                  <c:v>2.6</c:v>
                </c:pt>
                <c:pt idx="6">
                  <c:v>2.1</c:v>
                </c:pt>
                <c:pt idx="7">
                  <c:v>1.9</c:v>
                </c:pt>
                <c:pt idx="8">
                  <c:v>2.5</c:v>
                </c:pt>
                <c:pt idx="9">
                  <c:v>2</c:v>
                </c:pt>
                <c:pt idx="10">
                  <c:v>3.6</c:v>
                </c:pt>
              </c:numCache>
            </c:numRef>
          </c:xVal>
          <c:yVal>
            <c:numRef>
              <c:f>'G14'!$L$92:$L$102</c:f>
              <c:numCache>
                <c:formatCode>0.0</c:formatCode>
                <c:ptCount val="11"/>
                <c:pt idx="0">
                  <c:v>-8.8413727613699962</c:v>
                </c:pt>
                <c:pt idx="1">
                  <c:v>-15.32634642694606</c:v>
                </c:pt>
                <c:pt idx="2">
                  <c:v>7.9202930982484645</c:v>
                </c:pt>
                <c:pt idx="3">
                  <c:v>-1.2902424326808273</c:v>
                </c:pt>
                <c:pt idx="4">
                  <c:v>-16.950000000000003</c:v>
                </c:pt>
                <c:pt idx="5">
                  <c:v>36.561756906572896</c:v>
                </c:pt>
                <c:pt idx="6">
                  <c:v>-2.6973513122549377</c:v>
                </c:pt>
                <c:pt idx="7">
                  <c:v>1.5092161605256678</c:v>
                </c:pt>
                <c:pt idx="8">
                  <c:v>-0.63135085250912937</c:v>
                </c:pt>
                <c:pt idx="9">
                  <c:v>-3.979312636586215</c:v>
                </c:pt>
                <c:pt idx="10">
                  <c:v>6.1460479803144779</c:v>
                </c:pt>
              </c:numCache>
            </c:numRef>
          </c:yVal>
          <c:bubbleSize>
            <c:numRef>
              <c:f>'G14'!$M$91:$M$102</c:f>
              <c:numCache>
                <c:formatCode>0.0</c:formatCode>
                <c:ptCount val="12"/>
                <c:pt idx="0">
                  <c:v>34.155660000000005</c:v>
                </c:pt>
                <c:pt idx="1">
                  <c:v>14.044321999999999</c:v>
                </c:pt>
                <c:pt idx="2">
                  <c:v>8.5250840000000014</c:v>
                </c:pt>
                <c:pt idx="3">
                  <c:v>108.164248</c:v>
                </c:pt>
                <c:pt idx="4">
                  <c:v>10.591709000000002</c:v>
                </c:pt>
                <c:pt idx="5">
                  <c:v>2.4915E-2</c:v>
                </c:pt>
                <c:pt idx="6">
                  <c:v>20.524186</c:v>
                </c:pt>
                <c:pt idx="7">
                  <c:v>19.912989000000003</c:v>
                </c:pt>
                <c:pt idx="8">
                  <c:v>80.463487000000001</c:v>
                </c:pt>
                <c:pt idx="9">
                  <c:v>99.620812000000001</c:v>
                </c:pt>
                <c:pt idx="10">
                  <c:v>7.8450870000000004</c:v>
                </c:pt>
                <c:pt idx="11">
                  <c:v>26.544612000000001</c:v>
                </c:pt>
              </c:numCache>
            </c:numRef>
          </c:bubbleSize>
          <c:bubble3D val="0"/>
          <c:extLst>
            <c:ext xmlns:c16="http://schemas.microsoft.com/office/drawing/2014/chart" uri="{C3380CC4-5D6E-409C-BE32-E72D297353CC}">
              <c16:uniqueId val="{00000007-FE58-4E35-B609-D0D03CA6EE70}"/>
            </c:ext>
          </c:extLst>
        </c:ser>
        <c:dLbls>
          <c:showLegendKey val="0"/>
          <c:showVal val="0"/>
          <c:showCatName val="0"/>
          <c:showSerName val="0"/>
          <c:showPercent val="0"/>
          <c:showBubbleSize val="0"/>
        </c:dLbls>
        <c:bubbleScale val="100"/>
        <c:showNegBubbles val="0"/>
        <c:axId val="1183345360"/>
        <c:axId val="1183343280"/>
      </c:bubbleChart>
      <c:valAx>
        <c:axId val="1183345360"/>
        <c:scaling>
          <c:orientation val="minMax"/>
          <c:max val="7"/>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183343280"/>
        <c:crossesAt val="0"/>
        <c:crossBetween val="midCat"/>
        <c:majorUnit val="1"/>
      </c:valAx>
      <c:valAx>
        <c:axId val="1183343280"/>
        <c:scaling>
          <c:orientation val="minMax"/>
          <c:max val="8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183345360"/>
        <c:crossesAt val="0"/>
        <c:crossBetween val="midCat"/>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'G15'!$K$7</c:f>
              <c:strCache>
                <c:ptCount val="1"/>
                <c:pt idx="0">
                  <c:v>2022</c:v>
                </c:pt>
              </c:strCache>
            </c:strRef>
          </c:tx>
          <c:spPr>
            <a:solidFill>
              <a:srgbClr val="2426A9"/>
            </a:solidFill>
            <a:ln>
              <a:solidFill>
                <a:srgbClr val="2426A9"/>
              </a:solidFill>
            </a:ln>
            <a:effectLst/>
          </c:spPr>
          <c:invertIfNegative val="0"/>
          <c:dPt>
            <c:idx val="7"/>
            <c:invertIfNegative val="0"/>
            <c:bubble3D val="0"/>
            <c:spPr>
              <a:solidFill>
                <a:srgbClr val="999BEA"/>
              </a:solidFill>
              <a:ln w="12700">
                <a:solidFill>
                  <a:srgbClr val="999BEA"/>
                </a:solidFill>
              </a:ln>
              <a:effectLst/>
            </c:spPr>
            <c:extLst>
              <c:ext xmlns:c16="http://schemas.microsoft.com/office/drawing/2014/chart" uri="{C3380CC4-5D6E-409C-BE32-E72D297353CC}">
                <c16:uniqueId val="{00000001-8D7D-407C-9B1E-048228ABE3F8}"/>
              </c:ext>
            </c:extLst>
          </c:dPt>
          <c:cat>
            <c:strRef>
              <c:f>'G15'!$J$8:$J$22</c:f>
              <c:strCache>
                <c:ptCount val="15"/>
                <c:pt idx="0">
                  <c:v>DE</c:v>
                </c:pt>
                <c:pt idx="1">
                  <c:v>NL</c:v>
                </c:pt>
                <c:pt idx="2">
                  <c:v>IT</c:v>
                </c:pt>
                <c:pt idx="3">
                  <c:v>FR</c:v>
                </c:pt>
                <c:pt idx="4">
                  <c:v>BE</c:v>
                </c:pt>
                <c:pt idx="5">
                  <c:v>ES</c:v>
                </c:pt>
                <c:pt idx="6">
                  <c:v>PL</c:v>
                </c:pt>
                <c:pt idx="7">
                  <c:v>CZ</c:v>
                </c:pt>
                <c:pt idx="8">
                  <c:v>AT</c:v>
                </c:pt>
                <c:pt idx="9">
                  <c:v>SE</c:v>
                </c:pt>
                <c:pt idx="10">
                  <c:v>HU</c:v>
                </c:pt>
                <c:pt idx="11">
                  <c:v>DK</c:v>
                </c:pt>
                <c:pt idx="12">
                  <c:v>SK</c:v>
                </c:pt>
                <c:pt idx="13">
                  <c:v>PT</c:v>
                </c:pt>
                <c:pt idx="14">
                  <c:v>SI</c:v>
                </c:pt>
              </c:strCache>
            </c:strRef>
          </c:cat>
          <c:val>
            <c:numRef>
              <c:f>'G15'!$K$8:$K$22</c:f>
              <c:numCache>
                <c:formatCode>0.00</c:formatCode>
                <c:ptCount val="15"/>
                <c:pt idx="0">
                  <c:v>6.7843549921249764</c:v>
                </c:pt>
                <c:pt idx="1">
                  <c:v>3.8969929968141859</c:v>
                </c:pt>
                <c:pt idx="2">
                  <c:v>2.6661232801682919</c:v>
                </c:pt>
                <c:pt idx="3">
                  <c:v>2.5110066148282493</c:v>
                </c:pt>
                <c:pt idx="4">
                  <c:v>2.5338407593720533</c:v>
                </c:pt>
                <c:pt idx="5">
                  <c:v>1.6818926252092032</c:v>
                </c:pt>
                <c:pt idx="6">
                  <c:v>1.4592581158493083</c:v>
                </c:pt>
                <c:pt idx="7">
                  <c:v>0.97975553388395198</c:v>
                </c:pt>
                <c:pt idx="8">
                  <c:v>0.85807496661735849</c:v>
                </c:pt>
                <c:pt idx="9">
                  <c:v>0.79955622302810414</c:v>
                </c:pt>
                <c:pt idx="10">
                  <c:v>0.61411521087163101</c:v>
                </c:pt>
                <c:pt idx="11">
                  <c:v>0.5335424073821271</c:v>
                </c:pt>
                <c:pt idx="12">
                  <c:v>0.43879898563929148</c:v>
                </c:pt>
                <c:pt idx="13">
                  <c:v>0.33378365474844857</c:v>
                </c:pt>
                <c:pt idx="14">
                  <c:v>0.28215908672464729</c:v>
                </c:pt>
              </c:numCache>
            </c:numRef>
          </c:val>
          <c:extLst>
            <c:ext xmlns:c16="http://schemas.microsoft.com/office/drawing/2014/chart" uri="{C3380CC4-5D6E-409C-BE32-E72D297353CC}">
              <c16:uniqueId val="{00000002-8D7D-407C-9B1E-048228ABE3F8}"/>
            </c:ext>
          </c:extLst>
        </c:ser>
        <c:ser>
          <c:idx val="1"/>
          <c:order val="1"/>
          <c:tx>
            <c:strRef>
              <c:f>'G15'!$L$7</c:f>
              <c:strCache>
                <c:ptCount val="1"/>
                <c:pt idx="0">
                  <c:v>2023</c:v>
                </c:pt>
              </c:strCache>
            </c:strRef>
          </c:tx>
          <c:spPr>
            <a:solidFill>
              <a:srgbClr val="D52B1E"/>
            </a:solidFill>
            <a:ln>
              <a:solidFill>
                <a:srgbClr val="D52B1E"/>
              </a:solidFill>
            </a:ln>
            <a:effectLst/>
          </c:spPr>
          <c:invertIfNegative val="0"/>
          <c:dPt>
            <c:idx val="7"/>
            <c:invertIfNegative val="0"/>
            <c:bubble3D val="0"/>
            <c:spPr>
              <a:solidFill>
                <a:srgbClr val="F1A7A0"/>
              </a:solidFill>
              <a:ln w="12700">
                <a:solidFill>
                  <a:srgbClr val="F1A7A0"/>
                </a:solidFill>
              </a:ln>
              <a:effectLst/>
            </c:spPr>
            <c:extLst>
              <c:ext xmlns:c16="http://schemas.microsoft.com/office/drawing/2014/chart" uri="{C3380CC4-5D6E-409C-BE32-E72D297353CC}">
                <c16:uniqueId val="{00000004-8D7D-407C-9B1E-048228ABE3F8}"/>
              </c:ext>
            </c:extLst>
          </c:dPt>
          <c:dLbls>
            <c:dLbl>
              <c:idx val="0"/>
              <c:tx>
                <c:rich>
                  <a:bodyPr/>
                  <a:lstStyle/>
                  <a:p>
                    <a:fld id="{B6C3D3BE-BD6B-4B73-8E58-74EED178F4F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D7D-407C-9B1E-048228ABE3F8}"/>
                </c:ext>
              </c:extLst>
            </c:dLbl>
            <c:dLbl>
              <c:idx val="1"/>
              <c:tx>
                <c:rich>
                  <a:bodyPr/>
                  <a:lstStyle/>
                  <a:p>
                    <a:fld id="{08E13D52-EEA7-4D3E-B853-2A8DBDF4D3A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D7D-407C-9B1E-048228ABE3F8}"/>
                </c:ext>
              </c:extLst>
            </c:dLbl>
            <c:dLbl>
              <c:idx val="2"/>
              <c:layout>
                <c:manualLayout>
                  <c:x val="0"/>
                  <c:y val="-2.4901960784313726E-2"/>
                </c:manualLayout>
              </c:layout>
              <c:tx>
                <c:rich>
                  <a:bodyPr/>
                  <a:lstStyle/>
                  <a:p>
                    <a:fld id="{4D7690F2-A9A3-4CBE-9C9B-C17E5ED04D9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D7D-407C-9B1E-048228ABE3F8}"/>
                </c:ext>
              </c:extLst>
            </c:dLbl>
            <c:dLbl>
              <c:idx val="3"/>
              <c:tx>
                <c:rich>
                  <a:bodyPr/>
                  <a:lstStyle/>
                  <a:p>
                    <a:fld id="{7DA3D7C0-9539-46A7-8FB5-8369947267E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D7D-407C-9B1E-048228ABE3F8}"/>
                </c:ext>
              </c:extLst>
            </c:dLbl>
            <c:dLbl>
              <c:idx val="4"/>
              <c:tx>
                <c:rich>
                  <a:bodyPr/>
                  <a:lstStyle/>
                  <a:p>
                    <a:fld id="{ECA56301-6C53-4DFB-B6E7-076445261B83}"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D7D-407C-9B1E-048228ABE3F8}"/>
                </c:ext>
              </c:extLst>
            </c:dLbl>
            <c:dLbl>
              <c:idx val="5"/>
              <c:tx>
                <c:rich>
                  <a:bodyPr/>
                  <a:lstStyle/>
                  <a:p>
                    <a:fld id="{CA3B7C55-8A22-404D-9CC9-8EC3CAD0420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D7D-407C-9B1E-048228ABE3F8}"/>
                </c:ext>
              </c:extLst>
            </c:dLbl>
            <c:dLbl>
              <c:idx val="6"/>
              <c:layout>
                <c:manualLayout>
                  <c:x val="0"/>
                  <c:y val="1.2450980392156787E-2"/>
                </c:manualLayout>
              </c:layout>
              <c:tx>
                <c:rich>
                  <a:bodyPr/>
                  <a:lstStyle/>
                  <a:p>
                    <a:fld id="{2462284A-2C45-407D-82B6-94D6FCEA840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D7D-407C-9B1E-048228ABE3F8}"/>
                </c:ext>
              </c:extLst>
            </c:dLbl>
            <c:dLbl>
              <c:idx val="7"/>
              <c:layout>
                <c:manualLayout>
                  <c:x val="-7.9551265427726398E-17"/>
                  <c:y val="-1.2450980392156863E-2"/>
                </c:manualLayout>
              </c:layout>
              <c:tx>
                <c:rich>
                  <a:bodyPr/>
                  <a:lstStyle/>
                  <a:p>
                    <a:fld id="{6F620646-0D43-443F-807F-96A0BB0F022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D7D-407C-9B1E-048228ABE3F8}"/>
                </c:ext>
              </c:extLst>
            </c:dLbl>
            <c:dLbl>
              <c:idx val="8"/>
              <c:tx>
                <c:rich>
                  <a:bodyPr/>
                  <a:lstStyle/>
                  <a:p>
                    <a:fld id="{7CCF982B-5308-4010-B5B9-9E011E9CDC4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D7D-407C-9B1E-048228ABE3F8}"/>
                </c:ext>
              </c:extLst>
            </c:dLbl>
            <c:dLbl>
              <c:idx val="9"/>
              <c:layout>
                <c:manualLayout>
                  <c:x val="0"/>
                  <c:y val="1.6601307189542409E-2"/>
                </c:manualLayout>
              </c:layout>
              <c:tx>
                <c:rich>
                  <a:bodyPr/>
                  <a:lstStyle/>
                  <a:p>
                    <a:fld id="{84A3F143-DCFF-4B5B-B06E-A0EEF7A44B3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D7D-407C-9B1E-048228ABE3F8}"/>
                </c:ext>
              </c:extLst>
            </c:dLbl>
            <c:dLbl>
              <c:idx val="10"/>
              <c:layout>
                <c:manualLayout>
                  <c:x val="8.6547015984959671E-3"/>
                  <c:y val="-1.2450980392156787E-2"/>
                </c:manualLayout>
              </c:layout>
              <c:tx>
                <c:rich>
                  <a:bodyPr/>
                  <a:lstStyle/>
                  <a:p>
                    <a:fld id="{A2E840AC-AE18-43C5-B57C-C2D63A484B4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D7D-407C-9B1E-048228ABE3F8}"/>
                </c:ext>
              </c:extLst>
            </c:dLbl>
            <c:dLbl>
              <c:idx val="11"/>
              <c:layout>
                <c:manualLayout>
                  <c:x val="-7.9333848181497142E-17"/>
                  <c:y val="2.0751633986928104E-2"/>
                </c:manualLayout>
              </c:layout>
              <c:tx>
                <c:rich>
                  <a:bodyPr/>
                  <a:lstStyle/>
                  <a:p>
                    <a:fld id="{FAA3BB4D-750D-4546-9A6F-208D4757F23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D7D-407C-9B1E-048228ABE3F8}"/>
                </c:ext>
              </c:extLst>
            </c:dLbl>
            <c:dLbl>
              <c:idx val="12"/>
              <c:layout>
                <c:manualLayout>
                  <c:x val="0"/>
                  <c:y val="-1.6601307189542485E-2"/>
                </c:manualLayout>
              </c:layout>
              <c:tx>
                <c:rich>
                  <a:bodyPr/>
                  <a:lstStyle/>
                  <a:p>
                    <a:fld id="{0C913DB5-40E5-4E7D-9019-6CEBF8CDC0C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D7D-407C-9B1E-048228ABE3F8}"/>
                </c:ext>
              </c:extLst>
            </c:dLbl>
            <c:dLbl>
              <c:idx val="13"/>
              <c:layout>
                <c:manualLayout>
                  <c:x val="0"/>
                  <c:y val="1.6601307189542485E-2"/>
                </c:manualLayout>
              </c:layout>
              <c:tx>
                <c:rich>
                  <a:bodyPr/>
                  <a:lstStyle/>
                  <a:p>
                    <a:fld id="{471B7A71-987F-47D1-BD5B-67E7B47D49A9}"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D7D-407C-9B1E-048228ABE3F8}"/>
                </c:ext>
              </c:extLst>
            </c:dLbl>
            <c:dLbl>
              <c:idx val="14"/>
              <c:layout>
                <c:manualLayout>
                  <c:x val="-1.5866769636299428E-16"/>
                  <c:y val="-1.6601307189542485E-2"/>
                </c:manualLayout>
              </c:layout>
              <c:tx>
                <c:rich>
                  <a:bodyPr/>
                  <a:lstStyle/>
                  <a:p>
                    <a:fld id="{0FD880CE-5B33-494B-B07E-06D2C605312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D7D-407C-9B1E-048228ABE3F8}"/>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FFBB00"/>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'G15'!$J$8:$J$22</c:f>
              <c:strCache>
                <c:ptCount val="15"/>
                <c:pt idx="0">
                  <c:v>DE</c:v>
                </c:pt>
                <c:pt idx="1">
                  <c:v>NL</c:v>
                </c:pt>
                <c:pt idx="2">
                  <c:v>IT</c:v>
                </c:pt>
                <c:pt idx="3">
                  <c:v>FR</c:v>
                </c:pt>
                <c:pt idx="4">
                  <c:v>BE</c:v>
                </c:pt>
                <c:pt idx="5">
                  <c:v>ES</c:v>
                </c:pt>
                <c:pt idx="6">
                  <c:v>PL</c:v>
                </c:pt>
                <c:pt idx="7">
                  <c:v>CZ</c:v>
                </c:pt>
                <c:pt idx="8">
                  <c:v>AT</c:v>
                </c:pt>
                <c:pt idx="9">
                  <c:v>SE</c:v>
                </c:pt>
                <c:pt idx="10">
                  <c:v>HU</c:v>
                </c:pt>
                <c:pt idx="11">
                  <c:v>DK</c:v>
                </c:pt>
                <c:pt idx="12">
                  <c:v>SK</c:v>
                </c:pt>
                <c:pt idx="13">
                  <c:v>PT</c:v>
                </c:pt>
                <c:pt idx="14">
                  <c:v>SI</c:v>
                </c:pt>
              </c:strCache>
            </c:strRef>
          </c:cat>
          <c:val>
            <c:numRef>
              <c:f>'G15'!$L$8:$L$22</c:f>
              <c:numCache>
                <c:formatCode>0.00</c:formatCode>
                <c:ptCount val="15"/>
                <c:pt idx="0">
                  <c:v>7.1919482805039241</c:v>
                </c:pt>
                <c:pt idx="1">
                  <c:v>3.9794315972513141</c:v>
                </c:pt>
                <c:pt idx="2">
                  <c:v>2.8832757006095804</c:v>
                </c:pt>
                <c:pt idx="3">
                  <c:v>2.760791280716723</c:v>
                </c:pt>
                <c:pt idx="4">
                  <c:v>2.3923445653369675</c:v>
                </c:pt>
                <c:pt idx="5">
                  <c:v>1.8022159760100174</c:v>
                </c:pt>
                <c:pt idx="6">
                  <c:v>1.6205028465972973</c:v>
                </c:pt>
                <c:pt idx="7">
                  <c:v>1.0897816622386092</c:v>
                </c:pt>
                <c:pt idx="8">
                  <c:v>0.95347266882839299</c:v>
                </c:pt>
                <c:pt idx="9">
                  <c:v>0.84248106050608729</c:v>
                </c:pt>
                <c:pt idx="10">
                  <c:v>0.68492032028674099</c:v>
                </c:pt>
                <c:pt idx="11">
                  <c:v>0.5814231959504147</c:v>
                </c:pt>
                <c:pt idx="12">
                  <c:v>0.4996089801434665</c:v>
                </c:pt>
                <c:pt idx="13">
                  <c:v>0.35692175061367176</c:v>
                </c:pt>
                <c:pt idx="14">
                  <c:v>0.31171058255263612</c:v>
                </c:pt>
              </c:numCache>
            </c:numRef>
          </c:val>
          <c:extLst>
            <c:ext xmlns:c15="http://schemas.microsoft.com/office/drawing/2012/chart" uri="{02D57815-91ED-43cb-92C2-25804820EDAC}">
              <c15:datalabelsRange>
                <c15:f>'G15'!$M$8:$M$22</c15:f>
                <c15:dlblRangeCache>
                  <c:ptCount val="15"/>
                  <c:pt idx="0">
                    <c:v>0,41</c:v>
                  </c:pt>
                  <c:pt idx="1">
                    <c:v>0,08</c:v>
                  </c:pt>
                  <c:pt idx="2">
                    <c:v>0,22</c:v>
                  </c:pt>
                  <c:pt idx="3">
                    <c:v>0,25</c:v>
                  </c:pt>
                  <c:pt idx="4">
                    <c:v>-0,14</c:v>
                  </c:pt>
                  <c:pt idx="5">
                    <c:v>0,12</c:v>
                  </c:pt>
                  <c:pt idx="6">
                    <c:v>0,16</c:v>
                  </c:pt>
                  <c:pt idx="7">
                    <c:v>0,11</c:v>
                  </c:pt>
                  <c:pt idx="8">
                    <c:v>0,10</c:v>
                  </c:pt>
                  <c:pt idx="9">
                    <c:v>0,04</c:v>
                  </c:pt>
                  <c:pt idx="10">
                    <c:v>0,07</c:v>
                  </c:pt>
                  <c:pt idx="11">
                    <c:v>0,05</c:v>
                  </c:pt>
                  <c:pt idx="12">
                    <c:v>0,06</c:v>
                  </c:pt>
                  <c:pt idx="13">
                    <c:v>0,02</c:v>
                  </c:pt>
                  <c:pt idx="14">
                    <c:v>0,03</c:v>
                  </c:pt>
                </c15:dlblRangeCache>
              </c15:datalabelsRange>
            </c:ext>
            <c:ext xmlns:c16="http://schemas.microsoft.com/office/drawing/2014/chart" uri="{C3380CC4-5D6E-409C-BE32-E72D297353CC}">
              <c16:uniqueId val="{00000013-8D7D-407C-9B1E-048228ABE3F8}"/>
            </c:ext>
          </c:extLst>
        </c:ser>
        <c:dLbls>
          <c:showLegendKey val="0"/>
          <c:showVal val="0"/>
          <c:showCatName val="0"/>
          <c:showSerName val="0"/>
          <c:showPercent val="0"/>
          <c:showBubbleSize val="0"/>
        </c:dLbls>
        <c:gapWidth val="50"/>
        <c:axId val="856241583"/>
        <c:axId val="856243247"/>
      </c:barChart>
      <c:catAx>
        <c:axId val="8562415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856243247"/>
        <c:crosses val="autoZero"/>
        <c:auto val="1"/>
        <c:lblAlgn val="ctr"/>
        <c:lblOffset val="100"/>
        <c:tickLblSkip val="1"/>
        <c:noMultiLvlLbl val="0"/>
      </c:catAx>
      <c:valAx>
        <c:axId val="856243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85624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54551539491295E-2"/>
          <c:y val="3.782254901960784E-2"/>
          <c:w val="0.83627108433734942"/>
          <c:h val="0.67706111111111111"/>
        </c:manualLayout>
      </c:layout>
      <c:lineChart>
        <c:grouping val="standard"/>
        <c:varyColors val="0"/>
        <c:ser>
          <c:idx val="0"/>
          <c:order val="0"/>
          <c:tx>
            <c:strRef>
              <c:f>'G2'!$K$7</c:f>
              <c:strCache>
                <c:ptCount val="1"/>
                <c:pt idx="0">
                  <c:v>Běžný účet</c:v>
                </c:pt>
              </c:strCache>
            </c:strRef>
          </c:tx>
          <c:spPr>
            <a:ln w="25400" cap="rnd" cmpd="sng" algn="ctr">
              <a:solidFill>
                <a:srgbClr val="2426A9"/>
              </a:solidFill>
              <a:prstDash val="solid"/>
              <a:round/>
            </a:ln>
            <a:effectLst/>
          </c:spPr>
          <c:marker>
            <c:symbol val="none"/>
          </c:marker>
          <c:cat>
            <c:numRef>
              <c:f>'G2'!$L$6:$AD$6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'G2'!$L$7:$AD$7</c:f>
              <c:numCache>
                <c:formatCode>0.0</c:formatCode>
                <c:ptCount val="19"/>
                <c:pt idx="0">
                  <c:v>-2.0919424175572381</c:v>
                </c:pt>
                <c:pt idx="1">
                  <c:v>-2.4534351853086935</c:v>
                </c:pt>
                <c:pt idx="2">
                  <c:v>-4.5889720849088631</c:v>
                </c:pt>
                <c:pt idx="3">
                  <c:v>-1.8614219263307812</c:v>
                </c:pt>
                <c:pt idx="4">
                  <c:v>-2.2558364395996557</c:v>
                </c:pt>
                <c:pt idx="5">
                  <c:v>-3.5507425070696872</c:v>
                </c:pt>
                <c:pt idx="6">
                  <c:v>-2.0874952694815749</c:v>
                </c:pt>
                <c:pt idx="7">
                  <c:v>-1.548405831694351</c:v>
                </c:pt>
                <c:pt idx="8">
                  <c:v>-0.52583613825680808</c:v>
                </c:pt>
                <c:pt idx="9">
                  <c:v>0.18138886733308529</c:v>
                </c:pt>
                <c:pt idx="10">
                  <c:v>0.44852788367876484</c:v>
                </c:pt>
                <c:pt idx="11">
                  <c:v>1.7756777505649364</c:v>
                </c:pt>
                <c:pt idx="12">
                  <c:v>1.5475147981470019</c:v>
                </c:pt>
                <c:pt idx="13">
                  <c:v>0.44540867893971503</c:v>
                </c:pt>
                <c:pt idx="14">
                  <c:v>0.33074741975253608</c:v>
                </c:pt>
                <c:pt idx="15">
                  <c:v>1.991136418980946</c:v>
                </c:pt>
                <c:pt idx="16">
                  <c:v>-2.7505825541108999</c:v>
                </c:pt>
                <c:pt idx="17">
                  <c:v>-4.9033044540073547</c:v>
                </c:pt>
                <c:pt idx="18">
                  <c:v>0.39741356033868008</c:v>
                </c:pt>
              </c:numCache>
            </c:numRef>
          </c:val>
          <c:smooth val="0"/>
          <c:extLst>
            <c:ext xmlns:c16="http://schemas.microsoft.com/office/drawing/2014/chart" uri="{C3380CC4-5D6E-409C-BE32-E72D297353CC}">
              <c16:uniqueId val="{00000000-1913-4F24-9DAF-952A69C1179F}"/>
            </c:ext>
          </c:extLst>
        </c:ser>
        <c:ser>
          <c:idx val="1"/>
          <c:order val="1"/>
          <c:tx>
            <c:strRef>
              <c:f>'G2'!$K$8</c:f>
              <c:strCache>
                <c:ptCount val="1"/>
                <c:pt idx="0">
                  <c:v>Běžný a kapitálový účet</c:v>
                </c:pt>
              </c:strCache>
            </c:strRef>
          </c:tx>
          <c:spPr>
            <a:ln w="25400" cap="rnd" cmpd="sng" algn="ctr">
              <a:solidFill>
                <a:srgbClr val="D52B1E"/>
              </a:solidFill>
              <a:prstDash val="solid"/>
              <a:round/>
            </a:ln>
            <a:effectLst/>
          </c:spPr>
          <c:marker>
            <c:symbol val="none"/>
          </c:marker>
          <c:cat>
            <c:numRef>
              <c:f>'G2'!$L$6:$AD$6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'G2'!$L$8:$AD$8</c:f>
              <c:numCache>
                <c:formatCode>0.0</c:formatCode>
                <c:ptCount val="19"/>
                <c:pt idx="0">
                  <c:v>-1.3533513515087439</c:v>
                </c:pt>
                <c:pt idx="1">
                  <c:v>-2.1301368621226389</c:v>
                </c:pt>
                <c:pt idx="2">
                  <c:v>-4.02092707947007</c:v>
                </c:pt>
                <c:pt idx="3">
                  <c:v>-1.2177112338945106</c:v>
                </c:pt>
                <c:pt idx="4">
                  <c:v>-0.95916329202652073</c:v>
                </c:pt>
                <c:pt idx="5">
                  <c:v>-2.6091533317143667</c:v>
                </c:pt>
                <c:pt idx="6">
                  <c:v>-1.7746167865536788</c:v>
                </c:pt>
                <c:pt idx="7">
                  <c:v>-0.25194900531748116</c:v>
                </c:pt>
                <c:pt idx="8">
                  <c:v>1.464035658019271</c:v>
                </c:pt>
                <c:pt idx="9">
                  <c:v>0.92506961598917936</c:v>
                </c:pt>
                <c:pt idx="10">
                  <c:v>2.5887350509678169</c:v>
                </c:pt>
                <c:pt idx="11">
                  <c:v>2.8525226979790963</c:v>
                </c:pt>
                <c:pt idx="12">
                  <c:v>2.4265902735835674</c:v>
                </c:pt>
                <c:pt idx="13">
                  <c:v>0.67937748810532039</c:v>
                </c:pt>
                <c:pt idx="14">
                  <c:v>0.75366525547638508</c:v>
                </c:pt>
                <c:pt idx="15">
                  <c:v>3.1610308991590328</c:v>
                </c:pt>
                <c:pt idx="16">
                  <c:v>-1.0518034220239003</c:v>
                </c:pt>
                <c:pt idx="17">
                  <c:v>-4.1956905735764938</c:v>
                </c:pt>
                <c:pt idx="18">
                  <c:v>1.6019907875551347</c:v>
                </c:pt>
              </c:numCache>
            </c:numRef>
          </c:val>
          <c:smooth val="0"/>
          <c:extLst>
            <c:ext xmlns:c16="http://schemas.microsoft.com/office/drawing/2014/chart" uri="{C3380CC4-5D6E-409C-BE32-E72D297353CC}">
              <c16:uniqueId val="{00000001-1913-4F24-9DAF-952A69C1179F}"/>
            </c:ext>
          </c:extLst>
        </c:ser>
        <c:ser>
          <c:idx val="2"/>
          <c:order val="2"/>
          <c:tx>
            <c:strRef>
              <c:f>'G2'!$K$9</c:f>
              <c:strCache>
                <c:ptCount val="1"/>
                <c:pt idx="0">
                  <c:v>Zboží</c:v>
                </c:pt>
              </c:strCache>
            </c:strRef>
          </c:tx>
          <c:spPr>
            <a:ln w="25400" cap="rnd" cmpd="sng" algn="ctr">
              <a:solidFill>
                <a:srgbClr val="FFBB00"/>
              </a:solidFill>
              <a:prstDash val="solid"/>
              <a:round/>
            </a:ln>
            <a:effectLst/>
          </c:spPr>
          <c:marker>
            <c:symbol val="none"/>
          </c:marker>
          <c:cat>
            <c:numRef>
              <c:f>'G2'!$L$6:$AD$6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'G2'!$L$9:$AD$9</c:f>
              <c:numCache>
                <c:formatCode>0.0</c:formatCode>
                <c:ptCount val="19"/>
                <c:pt idx="0">
                  <c:v>0.60049996969837649</c:v>
                </c:pt>
                <c:pt idx="1">
                  <c:v>0.69026653669195037</c:v>
                </c:pt>
                <c:pt idx="2">
                  <c:v>0.26865011966275165</c:v>
                </c:pt>
                <c:pt idx="3">
                  <c:v>-0.10955274245449879</c:v>
                </c:pt>
                <c:pt idx="4">
                  <c:v>1.642752230449757</c:v>
                </c:pt>
                <c:pt idx="5">
                  <c:v>1.011542274489331</c:v>
                </c:pt>
                <c:pt idx="6">
                  <c:v>1.8579895789988823</c:v>
                </c:pt>
                <c:pt idx="7">
                  <c:v>3.0276506674645649</c:v>
                </c:pt>
                <c:pt idx="8">
                  <c:v>4.0304313140039465</c:v>
                </c:pt>
                <c:pt idx="9">
                  <c:v>5.0612678864669665</c:v>
                </c:pt>
                <c:pt idx="10">
                  <c:v>4.058172985170077</c:v>
                </c:pt>
                <c:pt idx="11">
                  <c:v>5.3890301682575297</c:v>
                </c:pt>
                <c:pt idx="12">
                  <c:v>5.0745608077925271</c:v>
                </c:pt>
                <c:pt idx="13">
                  <c:v>3.7129513374366381</c:v>
                </c:pt>
                <c:pt idx="14">
                  <c:v>4.14140530947261</c:v>
                </c:pt>
                <c:pt idx="15">
                  <c:v>4.9100978016269021</c:v>
                </c:pt>
                <c:pt idx="16">
                  <c:v>1.1299891350671509</c:v>
                </c:pt>
                <c:pt idx="17">
                  <c:v>-0.33341934737684154</c:v>
                </c:pt>
                <c:pt idx="18">
                  <c:v>3.9539614127667795</c:v>
                </c:pt>
              </c:numCache>
            </c:numRef>
          </c:val>
          <c:smooth val="0"/>
          <c:extLst>
            <c:ext xmlns:c16="http://schemas.microsoft.com/office/drawing/2014/chart" uri="{C3380CC4-5D6E-409C-BE32-E72D297353CC}">
              <c16:uniqueId val="{00000002-1913-4F24-9DAF-952A69C1179F}"/>
            </c:ext>
          </c:extLst>
        </c:ser>
        <c:dLbls>
          <c:showLegendKey val="0"/>
          <c:showVal val="0"/>
          <c:showCatName val="0"/>
          <c:showSerName val="0"/>
          <c:showPercent val="0"/>
          <c:showBubbleSize val="0"/>
        </c:dLbls>
        <c:smooth val="0"/>
        <c:axId val="245709824"/>
        <c:axId val="245715712"/>
      </c:lineChart>
      <c:catAx>
        <c:axId val="245709824"/>
        <c:scaling>
          <c:orientation val="minMax"/>
        </c:scaling>
        <c:delete val="0"/>
        <c:axPos val="b"/>
        <c:numFmt formatCode="General" sourceLinked="1"/>
        <c:majorTickMark val="out"/>
        <c:minorTickMark val="none"/>
        <c:tickLblPos val="low"/>
        <c:spPr>
          <a:ln w="6350">
            <a:solidFill>
              <a:srgbClr val="000000"/>
            </a:solidFill>
          </a:ln>
        </c:spPr>
        <c:txPr>
          <a:bodyPr rot="0" vert="horz"/>
          <a:lstStyle/>
          <a:p>
            <a:pPr>
              <a:defRPr sz="900">
                <a:solidFill>
                  <a:schemeClr val="tx1"/>
                </a:solidFill>
                <a:latin typeface="Arial"/>
                <a:ea typeface="Arial"/>
                <a:cs typeface="Arial"/>
              </a:defRPr>
            </a:pPr>
            <a:endParaRPr lang="cs-CZ"/>
          </a:p>
        </c:txPr>
        <c:crossAx val="245715712"/>
        <c:crosses val="autoZero"/>
        <c:auto val="1"/>
        <c:lblAlgn val="ctr"/>
        <c:lblOffset val="100"/>
        <c:tickLblSkip val="3"/>
        <c:noMultiLvlLbl val="0"/>
      </c:catAx>
      <c:valAx>
        <c:axId val="245715712"/>
        <c:scaling>
          <c:orientation val="minMax"/>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latin typeface="Arial"/>
                <a:ea typeface="Arial"/>
                <a:cs typeface="Arial"/>
              </a:defRPr>
            </a:pPr>
            <a:endParaRPr lang="cs-CZ"/>
          </a:p>
        </c:txPr>
        <c:crossAx val="245709824"/>
        <c:crosses val="autoZero"/>
        <c:crossBetween val="between"/>
      </c:valAx>
      <c:spPr>
        <a:ln w="25400">
          <a:noFill/>
        </a:ln>
      </c:spPr>
    </c:plotArea>
    <c:legend>
      <c:legendPos val="b"/>
      <c:layout>
        <c:manualLayout>
          <c:xMode val="edge"/>
          <c:yMode val="edge"/>
          <c:x val="1.6778523489932886E-2"/>
          <c:y val="0.807831045751634"/>
          <c:w val="0.97315436241610742"/>
          <c:h val="0.1921689542483660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'G15'!$K$7</c:f>
              <c:strCache>
                <c:ptCount val="1"/>
                <c:pt idx="0">
                  <c:v>2022</c:v>
                </c:pt>
              </c:strCache>
            </c:strRef>
          </c:tx>
          <c:spPr>
            <a:solidFill>
              <a:srgbClr val="2426A9"/>
            </a:solidFill>
            <a:ln>
              <a:solidFill>
                <a:srgbClr val="2426A9"/>
              </a:solidFill>
            </a:ln>
            <a:effectLst/>
          </c:spPr>
          <c:invertIfNegative val="0"/>
          <c:dPt>
            <c:idx val="7"/>
            <c:invertIfNegative val="0"/>
            <c:bubble3D val="0"/>
            <c:spPr>
              <a:solidFill>
                <a:srgbClr val="999BEA"/>
              </a:solidFill>
              <a:ln w="12700">
                <a:solidFill>
                  <a:srgbClr val="999BEA"/>
                </a:solidFill>
              </a:ln>
              <a:effectLst/>
            </c:spPr>
            <c:extLst>
              <c:ext xmlns:c16="http://schemas.microsoft.com/office/drawing/2014/chart" uri="{C3380CC4-5D6E-409C-BE32-E72D297353CC}">
                <c16:uniqueId val="{00000001-5292-4C24-8844-1D9EB435CC61}"/>
              </c:ext>
            </c:extLst>
          </c:dPt>
          <c:cat>
            <c:strRef>
              <c:f>'G15'!$J$8:$J$22</c:f>
              <c:strCache>
                <c:ptCount val="15"/>
                <c:pt idx="0">
                  <c:v>DE</c:v>
                </c:pt>
                <c:pt idx="1">
                  <c:v>NL</c:v>
                </c:pt>
                <c:pt idx="2">
                  <c:v>IT</c:v>
                </c:pt>
                <c:pt idx="3">
                  <c:v>FR</c:v>
                </c:pt>
                <c:pt idx="4">
                  <c:v>BE</c:v>
                </c:pt>
                <c:pt idx="5">
                  <c:v>ES</c:v>
                </c:pt>
                <c:pt idx="6">
                  <c:v>PL</c:v>
                </c:pt>
                <c:pt idx="7">
                  <c:v>CZ</c:v>
                </c:pt>
                <c:pt idx="8">
                  <c:v>AT</c:v>
                </c:pt>
                <c:pt idx="9">
                  <c:v>SE</c:v>
                </c:pt>
                <c:pt idx="10">
                  <c:v>HU</c:v>
                </c:pt>
                <c:pt idx="11">
                  <c:v>DK</c:v>
                </c:pt>
                <c:pt idx="12">
                  <c:v>SK</c:v>
                </c:pt>
                <c:pt idx="13">
                  <c:v>PT</c:v>
                </c:pt>
                <c:pt idx="14">
                  <c:v>SI</c:v>
                </c:pt>
              </c:strCache>
            </c:strRef>
          </c:cat>
          <c:val>
            <c:numRef>
              <c:f>'G15'!$K$8:$K$22</c:f>
              <c:numCache>
                <c:formatCode>0.00</c:formatCode>
                <c:ptCount val="15"/>
                <c:pt idx="0">
                  <c:v>6.7843549921249764</c:v>
                </c:pt>
                <c:pt idx="1">
                  <c:v>3.8969929968141859</c:v>
                </c:pt>
                <c:pt idx="2">
                  <c:v>2.6661232801682919</c:v>
                </c:pt>
                <c:pt idx="3">
                  <c:v>2.5110066148282493</c:v>
                </c:pt>
                <c:pt idx="4">
                  <c:v>2.5338407593720533</c:v>
                </c:pt>
                <c:pt idx="5">
                  <c:v>1.6818926252092032</c:v>
                </c:pt>
                <c:pt idx="6">
                  <c:v>1.4592581158493083</c:v>
                </c:pt>
                <c:pt idx="7">
                  <c:v>0.97975553388395198</c:v>
                </c:pt>
                <c:pt idx="8">
                  <c:v>0.85807496661735849</c:v>
                </c:pt>
                <c:pt idx="9">
                  <c:v>0.79955622302810414</c:v>
                </c:pt>
                <c:pt idx="10">
                  <c:v>0.61411521087163101</c:v>
                </c:pt>
                <c:pt idx="11">
                  <c:v>0.5335424073821271</c:v>
                </c:pt>
                <c:pt idx="12">
                  <c:v>0.43879898563929148</c:v>
                </c:pt>
                <c:pt idx="13">
                  <c:v>0.33378365474844857</c:v>
                </c:pt>
                <c:pt idx="14">
                  <c:v>0.28215908672464729</c:v>
                </c:pt>
              </c:numCache>
            </c:numRef>
          </c:val>
          <c:extLst>
            <c:ext xmlns:c16="http://schemas.microsoft.com/office/drawing/2014/chart" uri="{C3380CC4-5D6E-409C-BE32-E72D297353CC}">
              <c16:uniqueId val="{00000002-5292-4C24-8844-1D9EB435CC61}"/>
            </c:ext>
          </c:extLst>
        </c:ser>
        <c:ser>
          <c:idx val="1"/>
          <c:order val="1"/>
          <c:tx>
            <c:strRef>
              <c:f>'G15'!$L$7</c:f>
              <c:strCache>
                <c:ptCount val="1"/>
                <c:pt idx="0">
                  <c:v>2023</c:v>
                </c:pt>
              </c:strCache>
            </c:strRef>
          </c:tx>
          <c:spPr>
            <a:solidFill>
              <a:srgbClr val="D52B1E"/>
            </a:solidFill>
            <a:ln>
              <a:solidFill>
                <a:srgbClr val="D52B1E"/>
              </a:solidFill>
            </a:ln>
            <a:effectLst/>
          </c:spPr>
          <c:invertIfNegative val="0"/>
          <c:dPt>
            <c:idx val="7"/>
            <c:invertIfNegative val="0"/>
            <c:bubble3D val="0"/>
            <c:spPr>
              <a:solidFill>
                <a:srgbClr val="F1A7A0"/>
              </a:solidFill>
              <a:ln w="12700">
                <a:solidFill>
                  <a:srgbClr val="F1A7A0"/>
                </a:solidFill>
              </a:ln>
              <a:effectLst/>
            </c:spPr>
            <c:extLst>
              <c:ext xmlns:c16="http://schemas.microsoft.com/office/drawing/2014/chart" uri="{C3380CC4-5D6E-409C-BE32-E72D297353CC}">
                <c16:uniqueId val="{00000004-5292-4C24-8844-1D9EB435CC61}"/>
              </c:ext>
            </c:extLst>
          </c:dPt>
          <c:dLbls>
            <c:dLbl>
              <c:idx val="0"/>
              <c:tx>
                <c:rich>
                  <a:bodyPr/>
                  <a:lstStyle/>
                  <a:p>
                    <a:fld id="{3BCE58D6-36DE-4501-A354-656EECBFE35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292-4C24-8844-1D9EB435CC61}"/>
                </c:ext>
              </c:extLst>
            </c:dLbl>
            <c:dLbl>
              <c:idx val="1"/>
              <c:tx>
                <c:rich>
                  <a:bodyPr/>
                  <a:lstStyle/>
                  <a:p>
                    <a:fld id="{6E662219-C101-44D0-979A-8C57F5996DB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292-4C24-8844-1D9EB435CC61}"/>
                </c:ext>
              </c:extLst>
            </c:dLbl>
            <c:dLbl>
              <c:idx val="2"/>
              <c:layout>
                <c:manualLayout>
                  <c:x val="0"/>
                  <c:y val="-2.4901960784313726E-2"/>
                </c:manualLayout>
              </c:layout>
              <c:tx>
                <c:rich>
                  <a:bodyPr/>
                  <a:lstStyle/>
                  <a:p>
                    <a:fld id="{9D774515-189F-4C44-A000-9ABD966D9AA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292-4C24-8844-1D9EB435CC61}"/>
                </c:ext>
              </c:extLst>
            </c:dLbl>
            <c:dLbl>
              <c:idx val="3"/>
              <c:tx>
                <c:rich>
                  <a:bodyPr/>
                  <a:lstStyle/>
                  <a:p>
                    <a:fld id="{3DF190D0-276B-49B7-B3B4-984F06C082E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292-4C24-8844-1D9EB435CC61}"/>
                </c:ext>
              </c:extLst>
            </c:dLbl>
            <c:dLbl>
              <c:idx val="4"/>
              <c:tx>
                <c:rich>
                  <a:bodyPr/>
                  <a:lstStyle/>
                  <a:p>
                    <a:fld id="{7A7491A1-42BF-43B1-9734-17AC5B079BC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292-4C24-8844-1D9EB435CC61}"/>
                </c:ext>
              </c:extLst>
            </c:dLbl>
            <c:dLbl>
              <c:idx val="5"/>
              <c:tx>
                <c:rich>
                  <a:bodyPr/>
                  <a:lstStyle/>
                  <a:p>
                    <a:fld id="{38222122-93FD-4E77-A321-42335C4CD6B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292-4C24-8844-1D9EB435CC61}"/>
                </c:ext>
              </c:extLst>
            </c:dLbl>
            <c:dLbl>
              <c:idx val="6"/>
              <c:layout>
                <c:manualLayout>
                  <c:x val="0"/>
                  <c:y val="1.2450980392156787E-2"/>
                </c:manualLayout>
              </c:layout>
              <c:tx>
                <c:rich>
                  <a:bodyPr/>
                  <a:lstStyle/>
                  <a:p>
                    <a:fld id="{6A970F90-3963-4F95-BF7A-56A57685BF4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292-4C24-8844-1D9EB435CC61}"/>
                </c:ext>
              </c:extLst>
            </c:dLbl>
            <c:dLbl>
              <c:idx val="7"/>
              <c:layout>
                <c:manualLayout>
                  <c:x val="-7.9551265427726398E-17"/>
                  <c:y val="-1.2450980392156863E-2"/>
                </c:manualLayout>
              </c:layout>
              <c:tx>
                <c:rich>
                  <a:bodyPr/>
                  <a:lstStyle/>
                  <a:p>
                    <a:fld id="{EA2A4CB1-EED0-458F-888B-2956A625C56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292-4C24-8844-1D9EB435CC61}"/>
                </c:ext>
              </c:extLst>
            </c:dLbl>
            <c:dLbl>
              <c:idx val="8"/>
              <c:tx>
                <c:rich>
                  <a:bodyPr/>
                  <a:lstStyle/>
                  <a:p>
                    <a:fld id="{5617CDFE-08E6-43D3-8A46-FD97DF811C03}"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292-4C24-8844-1D9EB435CC61}"/>
                </c:ext>
              </c:extLst>
            </c:dLbl>
            <c:dLbl>
              <c:idx val="9"/>
              <c:layout>
                <c:manualLayout>
                  <c:x val="0"/>
                  <c:y val="1.6601307189542409E-2"/>
                </c:manualLayout>
              </c:layout>
              <c:tx>
                <c:rich>
                  <a:bodyPr/>
                  <a:lstStyle/>
                  <a:p>
                    <a:fld id="{7D1D4015-3182-4A9A-AA09-4AC3639FC73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292-4C24-8844-1D9EB435CC61}"/>
                </c:ext>
              </c:extLst>
            </c:dLbl>
            <c:dLbl>
              <c:idx val="10"/>
              <c:layout>
                <c:manualLayout>
                  <c:x val="8.6547015984959671E-3"/>
                  <c:y val="-1.2450980392156787E-2"/>
                </c:manualLayout>
              </c:layout>
              <c:tx>
                <c:rich>
                  <a:bodyPr/>
                  <a:lstStyle/>
                  <a:p>
                    <a:fld id="{E7E31086-D026-40EA-9A6B-3A436C376E7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292-4C24-8844-1D9EB435CC61}"/>
                </c:ext>
              </c:extLst>
            </c:dLbl>
            <c:dLbl>
              <c:idx val="11"/>
              <c:layout>
                <c:manualLayout>
                  <c:x val="-7.9333848181497142E-17"/>
                  <c:y val="2.0751633986928104E-2"/>
                </c:manualLayout>
              </c:layout>
              <c:tx>
                <c:rich>
                  <a:bodyPr/>
                  <a:lstStyle/>
                  <a:p>
                    <a:fld id="{FDDF378F-08E0-44FB-BADD-78248439544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292-4C24-8844-1D9EB435CC61}"/>
                </c:ext>
              </c:extLst>
            </c:dLbl>
            <c:dLbl>
              <c:idx val="12"/>
              <c:layout>
                <c:manualLayout>
                  <c:x val="0"/>
                  <c:y val="-1.6601307189542485E-2"/>
                </c:manualLayout>
              </c:layout>
              <c:tx>
                <c:rich>
                  <a:bodyPr/>
                  <a:lstStyle/>
                  <a:p>
                    <a:fld id="{CC2E5E10-D137-40C6-B506-41B12A4A94A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292-4C24-8844-1D9EB435CC61}"/>
                </c:ext>
              </c:extLst>
            </c:dLbl>
            <c:dLbl>
              <c:idx val="13"/>
              <c:layout>
                <c:manualLayout>
                  <c:x val="0"/>
                  <c:y val="1.6601307189542485E-2"/>
                </c:manualLayout>
              </c:layout>
              <c:tx>
                <c:rich>
                  <a:bodyPr/>
                  <a:lstStyle/>
                  <a:p>
                    <a:fld id="{353B1A8E-AEF6-4D41-8D9F-32399C883897}"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292-4C24-8844-1D9EB435CC61}"/>
                </c:ext>
              </c:extLst>
            </c:dLbl>
            <c:dLbl>
              <c:idx val="14"/>
              <c:layout>
                <c:manualLayout>
                  <c:x val="-1.5866769636299428E-16"/>
                  <c:y val="-1.6601307189542485E-2"/>
                </c:manualLayout>
              </c:layout>
              <c:tx>
                <c:rich>
                  <a:bodyPr/>
                  <a:lstStyle/>
                  <a:p>
                    <a:fld id="{923CBE62-7595-4431-87B4-ABADC21102A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292-4C24-8844-1D9EB435CC61}"/>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FFBB00"/>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'G15'!$J$8:$J$22</c:f>
              <c:strCache>
                <c:ptCount val="15"/>
                <c:pt idx="0">
                  <c:v>DE</c:v>
                </c:pt>
                <c:pt idx="1">
                  <c:v>NL</c:v>
                </c:pt>
                <c:pt idx="2">
                  <c:v>IT</c:v>
                </c:pt>
                <c:pt idx="3">
                  <c:v>FR</c:v>
                </c:pt>
                <c:pt idx="4">
                  <c:v>BE</c:v>
                </c:pt>
                <c:pt idx="5">
                  <c:v>ES</c:v>
                </c:pt>
                <c:pt idx="6">
                  <c:v>PL</c:v>
                </c:pt>
                <c:pt idx="7">
                  <c:v>CZ</c:v>
                </c:pt>
                <c:pt idx="8">
                  <c:v>AT</c:v>
                </c:pt>
                <c:pt idx="9">
                  <c:v>SE</c:v>
                </c:pt>
                <c:pt idx="10">
                  <c:v>HU</c:v>
                </c:pt>
                <c:pt idx="11">
                  <c:v>DK</c:v>
                </c:pt>
                <c:pt idx="12">
                  <c:v>SK</c:v>
                </c:pt>
                <c:pt idx="13">
                  <c:v>PT</c:v>
                </c:pt>
                <c:pt idx="14">
                  <c:v>SI</c:v>
                </c:pt>
              </c:strCache>
            </c:strRef>
          </c:cat>
          <c:val>
            <c:numRef>
              <c:f>'G15'!$L$8:$L$22</c:f>
              <c:numCache>
                <c:formatCode>0.00</c:formatCode>
                <c:ptCount val="15"/>
                <c:pt idx="0">
                  <c:v>7.1919482805039241</c:v>
                </c:pt>
                <c:pt idx="1">
                  <c:v>3.9794315972513141</c:v>
                </c:pt>
                <c:pt idx="2">
                  <c:v>2.8832757006095804</c:v>
                </c:pt>
                <c:pt idx="3">
                  <c:v>2.760791280716723</c:v>
                </c:pt>
                <c:pt idx="4">
                  <c:v>2.3923445653369675</c:v>
                </c:pt>
                <c:pt idx="5">
                  <c:v>1.8022159760100174</c:v>
                </c:pt>
                <c:pt idx="6">
                  <c:v>1.6205028465972973</c:v>
                </c:pt>
                <c:pt idx="7">
                  <c:v>1.0897816622386092</c:v>
                </c:pt>
                <c:pt idx="8">
                  <c:v>0.95347266882839299</c:v>
                </c:pt>
                <c:pt idx="9">
                  <c:v>0.84248106050608729</c:v>
                </c:pt>
                <c:pt idx="10">
                  <c:v>0.68492032028674099</c:v>
                </c:pt>
                <c:pt idx="11">
                  <c:v>0.5814231959504147</c:v>
                </c:pt>
                <c:pt idx="12">
                  <c:v>0.4996089801434665</c:v>
                </c:pt>
                <c:pt idx="13">
                  <c:v>0.35692175061367176</c:v>
                </c:pt>
                <c:pt idx="14">
                  <c:v>0.31171058255263612</c:v>
                </c:pt>
              </c:numCache>
            </c:numRef>
          </c:val>
          <c:extLst>
            <c:ext xmlns:c15="http://schemas.microsoft.com/office/drawing/2012/chart" uri="{02D57815-91ED-43cb-92C2-25804820EDAC}">
              <c15:datalabelsRange>
                <c15:f>'G15'!$M$8:$M$22</c15:f>
                <c15:dlblRangeCache>
                  <c:ptCount val="15"/>
                  <c:pt idx="0">
                    <c:v>0,41</c:v>
                  </c:pt>
                  <c:pt idx="1">
                    <c:v>0,08</c:v>
                  </c:pt>
                  <c:pt idx="2">
                    <c:v>0,22</c:v>
                  </c:pt>
                  <c:pt idx="3">
                    <c:v>0,25</c:v>
                  </c:pt>
                  <c:pt idx="4">
                    <c:v>-0,14</c:v>
                  </c:pt>
                  <c:pt idx="5">
                    <c:v>0,12</c:v>
                  </c:pt>
                  <c:pt idx="6">
                    <c:v>0,16</c:v>
                  </c:pt>
                  <c:pt idx="7">
                    <c:v>0,11</c:v>
                  </c:pt>
                  <c:pt idx="8">
                    <c:v>0,10</c:v>
                  </c:pt>
                  <c:pt idx="9">
                    <c:v>0,04</c:v>
                  </c:pt>
                  <c:pt idx="10">
                    <c:v>0,07</c:v>
                  </c:pt>
                  <c:pt idx="11">
                    <c:v>0,05</c:v>
                  </c:pt>
                  <c:pt idx="12">
                    <c:v>0,06</c:v>
                  </c:pt>
                  <c:pt idx="13">
                    <c:v>0,02</c:v>
                  </c:pt>
                  <c:pt idx="14">
                    <c:v>0,03</c:v>
                  </c:pt>
                </c15:dlblRangeCache>
              </c15:datalabelsRange>
            </c:ext>
            <c:ext xmlns:c16="http://schemas.microsoft.com/office/drawing/2014/chart" uri="{C3380CC4-5D6E-409C-BE32-E72D297353CC}">
              <c16:uniqueId val="{00000013-5292-4C24-8844-1D9EB435CC61}"/>
            </c:ext>
          </c:extLst>
        </c:ser>
        <c:dLbls>
          <c:showLegendKey val="0"/>
          <c:showVal val="0"/>
          <c:showCatName val="0"/>
          <c:showSerName val="0"/>
          <c:showPercent val="0"/>
          <c:showBubbleSize val="0"/>
        </c:dLbls>
        <c:gapWidth val="50"/>
        <c:axId val="856241583"/>
        <c:axId val="856243247"/>
      </c:barChart>
      <c:catAx>
        <c:axId val="8562415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856243247"/>
        <c:crosses val="autoZero"/>
        <c:auto val="1"/>
        <c:lblAlgn val="ctr"/>
        <c:lblOffset val="100"/>
        <c:tickLblSkip val="1"/>
        <c:noMultiLvlLbl val="0"/>
      </c:catAx>
      <c:valAx>
        <c:axId val="856243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crossAx val="85624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6932221707581"/>
          <c:y val="4.5721525649477693E-2"/>
          <c:w val="0.78895538057742787"/>
          <c:h val="0.74045096635647811"/>
        </c:manualLayout>
      </c:layout>
      <c:barChart>
        <c:barDir val="col"/>
        <c:grouping val="clustered"/>
        <c:varyColors val="0"/>
        <c:ser>
          <c:idx val="0"/>
          <c:order val="0"/>
          <c:tx>
            <c:strRef>
              <c:f>'G16'!$K$7</c:f>
              <c:strCache>
                <c:ptCount val="1"/>
                <c:pt idx="0">
                  <c:v>Saldo (levá osa)</c:v>
                </c:pt>
              </c:strCache>
            </c:strRef>
          </c:tx>
          <c:spPr>
            <a:solidFill>
              <a:srgbClr val="2426A9"/>
            </a:solidFill>
            <a:ln w="12700">
              <a:solidFill>
                <a:srgbClr val="2426A9"/>
              </a:solidFill>
            </a:ln>
            <a:effectLst/>
          </c:spPr>
          <c:invertIfNegative val="0"/>
          <c:cat>
            <c:numRef>
              <c:f>'G16'!$J$8:$J$38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'G16'!$K$8:$K$38</c:f>
              <c:numCache>
                <c:formatCode>0.0</c:formatCode>
                <c:ptCount val="31"/>
                <c:pt idx="0">
                  <c:v>50.922199999999997</c:v>
                </c:pt>
                <c:pt idx="1">
                  <c:v>47.334800000000001</c:v>
                </c:pt>
                <c:pt idx="2">
                  <c:v>84.386200000000017</c:v>
                </c:pt>
                <c:pt idx="3">
                  <c:v>67.5899</c:v>
                </c:pt>
                <c:pt idx="4">
                  <c:v>82.435000000000016</c:v>
                </c:pt>
                <c:pt idx="5">
                  <c:v>105.62489999999998</c:v>
                </c:pt>
                <c:pt idx="6">
                  <c:v>129.99689999999998</c:v>
                </c:pt>
                <c:pt idx="7">
                  <c:v>162.52160000000001</c:v>
                </c:pt>
                <c:pt idx="8">
                  <c:v>167.05759999999998</c:v>
                </c:pt>
                <c:pt idx="9">
                  <c:v>124.44259999999997</c:v>
                </c:pt>
                <c:pt idx="10">
                  <c:v>111.65860000000001</c:v>
                </c:pt>
                <c:pt idx="11">
                  <c:v>81.704737995620007</c:v>
                </c:pt>
                <c:pt idx="12">
                  <c:v>48.636784026552</c:v>
                </c:pt>
                <c:pt idx="13">
                  <c:v>62.559068000972005</c:v>
                </c:pt>
                <c:pt idx="14">
                  <c:v>73.394117295668011</c:v>
                </c:pt>
                <c:pt idx="15">
                  <c:v>89.274312529003964</c:v>
                </c:pt>
                <c:pt idx="16">
                  <c:v>81.916907636373395</c:v>
                </c:pt>
                <c:pt idx="17">
                  <c:v>78.475727239694635</c:v>
                </c:pt>
                <c:pt idx="18">
                  <c:v>81.28166219433534</c:v>
                </c:pt>
                <c:pt idx="19">
                  <c:v>77.626306131909914</c:v>
                </c:pt>
                <c:pt idx="20">
                  <c:v>70.359298986164504</c:v>
                </c:pt>
                <c:pt idx="21">
                  <c:v>55.650783212992899</c:v>
                </c:pt>
                <c:pt idx="22">
                  <c:v>86.61746305717125</c:v>
                </c:pt>
                <c:pt idx="23">
                  <c:v>106.56201937156759</c:v>
                </c:pt>
                <c:pt idx="24">
                  <c:v>124.62458384635734</c:v>
                </c:pt>
                <c:pt idx="25">
                  <c:v>119.96730631929466</c:v>
                </c:pt>
                <c:pt idx="26">
                  <c:v>105.95204687097524</c:v>
                </c:pt>
                <c:pt idx="27">
                  <c:v>103.52840194566275</c:v>
                </c:pt>
                <c:pt idx="28" formatCode="#\ ##0.0">
                  <c:v>104.99964188236873</c:v>
                </c:pt>
                <c:pt idx="29" formatCode="#\ ##0.0">
                  <c:v>97.483425183618323</c:v>
                </c:pt>
                <c:pt idx="30" formatCode="#\ ##0.0">
                  <c:v>93.390962347354204</c:v>
                </c:pt>
              </c:numCache>
            </c:numRef>
          </c:val>
          <c:extLst>
            <c:ext xmlns:c16="http://schemas.microsoft.com/office/drawing/2014/chart" uri="{C3380CC4-5D6E-409C-BE32-E72D297353CC}">
              <c16:uniqueId val="{00000000-633A-4D82-B558-B5C0DFEB60ED}"/>
            </c:ext>
          </c:extLst>
        </c:ser>
        <c:dLbls>
          <c:showLegendKey val="0"/>
          <c:showVal val="0"/>
          <c:showCatName val="0"/>
          <c:showSerName val="0"/>
          <c:showPercent val="0"/>
          <c:showBubbleSize val="0"/>
        </c:dLbls>
        <c:gapWidth val="50"/>
        <c:axId val="246375168"/>
        <c:axId val="246376704"/>
      </c:barChart>
      <c:lineChart>
        <c:grouping val="standard"/>
        <c:varyColors val="0"/>
        <c:ser>
          <c:idx val="1"/>
          <c:order val="1"/>
          <c:tx>
            <c:strRef>
              <c:f>'G16'!$L$7</c:f>
              <c:strCache>
                <c:ptCount val="1"/>
                <c:pt idx="0">
                  <c:v>Vývoz, mzr.</c:v>
                </c:pt>
              </c:strCache>
            </c:strRef>
          </c:tx>
          <c:spPr>
            <a:ln w="25400" cap="rnd" cmpd="sng" algn="ctr">
              <a:solidFill>
                <a:srgbClr val="D52B1E"/>
              </a:solidFill>
              <a:prstDash val="solid"/>
              <a:round/>
            </a:ln>
            <a:effectLst/>
          </c:spPr>
          <c:marker>
            <c:symbol val="none"/>
          </c:marker>
          <c:cat>
            <c:numRef>
              <c:f>'G16'!$J$8:$J$38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'G16'!$L$8:$L$38</c:f>
              <c:numCache>
                <c:formatCode>0.0</c:formatCode>
                <c:ptCount val="31"/>
                <c:pt idx="1">
                  <c:v>14.425058997250289</c:v>
                </c:pt>
                <c:pt idx="2">
                  <c:v>17.493329308458172</c:v>
                </c:pt>
                <c:pt idx="3">
                  <c:v>10.158951833639634</c:v>
                </c:pt>
                <c:pt idx="4">
                  <c:v>7.9023474397397138</c:v>
                </c:pt>
                <c:pt idx="5">
                  <c:v>13.132915911759397</c:v>
                </c:pt>
                <c:pt idx="6">
                  <c:v>14.581500247178766</c:v>
                </c:pt>
                <c:pt idx="7">
                  <c:v>12.422018108234937</c:v>
                </c:pt>
                <c:pt idx="8">
                  <c:v>1.2202363453084502</c:v>
                </c:pt>
                <c:pt idx="9">
                  <c:v>-12.677569919832223</c:v>
                </c:pt>
                <c:pt idx="10">
                  <c:v>-3.2587195791960255</c:v>
                </c:pt>
                <c:pt idx="11">
                  <c:v>1.5422511509140406</c:v>
                </c:pt>
                <c:pt idx="12">
                  <c:v>-5.9502903707128638</c:v>
                </c:pt>
                <c:pt idx="13">
                  <c:v>13.604019608265276</c:v>
                </c:pt>
                <c:pt idx="14">
                  <c:v>9.1688163579618447</c:v>
                </c:pt>
                <c:pt idx="15">
                  <c:v>5.4568207272639881</c:v>
                </c:pt>
                <c:pt idx="16">
                  <c:v>-3.2988059568315578</c:v>
                </c:pt>
                <c:pt idx="17">
                  <c:v>7.3736718719076748</c:v>
                </c:pt>
                <c:pt idx="18">
                  <c:v>5.3396845597441995</c:v>
                </c:pt>
                <c:pt idx="19">
                  <c:v>7.5621869939450619</c:v>
                </c:pt>
                <c:pt idx="20">
                  <c:v>-1.0496866337699373</c:v>
                </c:pt>
                <c:pt idx="21">
                  <c:v>10.964483590183562</c:v>
                </c:pt>
                <c:pt idx="22">
                  <c:v>9.9355961742669763</c:v>
                </c:pt>
                <c:pt idx="23">
                  <c:v>3.9799662567967005</c:v>
                </c:pt>
                <c:pt idx="24">
                  <c:v>6.8841209818695859</c:v>
                </c:pt>
                <c:pt idx="25">
                  <c:v>4.5702942628432055</c:v>
                </c:pt>
                <c:pt idx="26">
                  <c:v>4.9199881557021143</c:v>
                </c:pt>
                <c:pt idx="27">
                  <c:v>-13.576480135197016</c:v>
                </c:pt>
                <c:pt idx="28">
                  <c:v>7.3052377839023137</c:v>
                </c:pt>
                <c:pt idx="29">
                  <c:v>25.352219979941395</c:v>
                </c:pt>
                <c:pt idx="30">
                  <c:v>8.6637055395513869</c:v>
                </c:pt>
              </c:numCache>
            </c:numRef>
          </c:val>
          <c:smooth val="0"/>
          <c:extLst>
            <c:ext xmlns:c16="http://schemas.microsoft.com/office/drawing/2014/chart" uri="{C3380CC4-5D6E-409C-BE32-E72D297353CC}">
              <c16:uniqueId val="{00000001-633A-4D82-B558-B5C0DFEB60ED}"/>
            </c:ext>
          </c:extLst>
        </c:ser>
        <c:ser>
          <c:idx val="2"/>
          <c:order val="2"/>
          <c:tx>
            <c:strRef>
              <c:f>'G16'!$M$7</c:f>
              <c:strCache>
                <c:ptCount val="1"/>
                <c:pt idx="0">
                  <c:v>Dovoz, mzr.</c:v>
                </c:pt>
              </c:strCache>
            </c:strRef>
          </c:tx>
          <c:spPr>
            <a:ln w="25400" cap="rnd" cmpd="sng" algn="ctr">
              <a:solidFill>
                <a:srgbClr val="F1A7A0"/>
              </a:solidFill>
              <a:prstDash val="solid"/>
              <a:round/>
            </a:ln>
            <a:effectLst/>
          </c:spPr>
          <c:marker>
            <c:symbol val="none"/>
          </c:marker>
          <c:cat>
            <c:numRef>
              <c:f>'G16'!$J$8:$J$38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'G16'!$M$8:$M$38</c:f>
              <c:numCache>
                <c:formatCode>0.0</c:formatCode>
                <c:ptCount val="31"/>
                <c:pt idx="1">
                  <c:v>24.256501564691916</c:v>
                </c:pt>
                <c:pt idx="2">
                  <c:v>-3.3283108334020852</c:v>
                </c:pt>
                <c:pt idx="3">
                  <c:v>29.150721070346293</c:v>
                </c:pt>
                <c:pt idx="4">
                  <c:v>2.3934244733173671</c:v>
                </c:pt>
                <c:pt idx="5">
                  <c:v>6.1337940623025418</c:v>
                </c:pt>
                <c:pt idx="6">
                  <c:v>9.796898702174289</c:v>
                </c:pt>
                <c:pt idx="7">
                  <c:v>4.466498227109696</c:v>
                </c:pt>
                <c:pt idx="8">
                  <c:v>3.310941079199381E-2</c:v>
                </c:pt>
                <c:pt idx="9">
                  <c:v>-2.7126319870507132</c:v>
                </c:pt>
                <c:pt idx="10">
                  <c:v>0.91212511437997534</c:v>
                </c:pt>
                <c:pt idx="11">
                  <c:v>16.541071190165326</c:v>
                </c:pt>
                <c:pt idx="12">
                  <c:v>5.509977395373582</c:v>
                </c:pt>
                <c:pt idx="13">
                  <c:v>10.790702104813562</c:v>
                </c:pt>
                <c:pt idx="14">
                  <c:v>7.3964743081139659</c:v>
                </c:pt>
                <c:pt idx="15">
                  <c:v>1.6135294404475928</c:v>
                </c:pt>
                <c:pt idx="16">
                  <c:v>-1.8934472947610459</c:v>
                </c:pt>
                <c:pt idx="17">
                  <c:v>10.45180837196493</c:v>
                </c:pt>
                <c:pt idx="18">
                  <c:v>5.7466035050936597</c:v>
                </c:pt>
                <c:pt idx="19">
                  <c:v>10.286701404329165</c:v>
                </c:pt>
                <c:pt idx="20">
                  <c:v>0.57644663544931518</c:v>
                </c:pt>
                <c:pt idx="21">
                  <c:v>16.583346559922489</c:v>
                </c:pt>
                <c:pt idx="22">
                  <c:v>4.4680722069854824</c:v>
                </c:pt>
                <c:pt idx="23">
                  <c:v>0.58571348045894922</c:v>
                </c:pt>
                <c:pt idx="24">
                  <c:v>4.689983946412795</c:v>
                </c:pt>
                <c:pt idx="25">
                  <c:v>6.5931174865044682</c:v>
                </c:pt>
                <c:pt idx="26">
                  <c:v>8.570896030705228</c:v>
                </c:pt>
                <c:pt idx="27">
                  <c:v>-15.595841306847532</c:v>
                </c:pt>
                <c:pt idx="28">
                  <c:v>8.5237455454410878</c:v>
                </c:pt>
                <c:pt idx="29">
                  <c:v>31.643993874263117</c:v>
                </c:pt>
                <c:pt idx="30">
                  <c:v>10.419174205969341</c:v>
                </c:pt>
              </c:numCache>
            </c:numRef>
          </c:val>
          <c:smooth val="0"/>
          <c:extLst>
            <c:ext xmlns:c16="http://schemas.microsoft.com/office/drawing/2014/chart" uri="{C3380CC4-5D6E-409C-BE32-E72D297353CC}">
              <c16:uniqueId val="{00000002-633A-4D82-B558-B5C0DFEB60ED}"/>
            </c:ext>
          </c:extLst>
        </c:ser>
        <c:dLbls>
          <c:showLegendKey val="0"/>
          <c:showVal val="0"/>
          <c:showCatName val="0"/>
          <c:showSerName val="0"/>
          <c:showPercent val="0"/>
          <c:showBubbleSize val="0"/>
        </c:dLbls>
        <c:marker val="1"/>
        <c:smooth val="0"/>
        <c:axId val="246380032"/>
        <c:axId val="246378496"/>
      </c:lineChart>
      <c:catAx>
        <c:axId val="246375168"/>
        <c:scaling>
          <c:orientation val="minMax"/>
        </c:scaling>
        <c:delete val="0"/>
        <c:axPos val="b"/>
        <c:numFmt formatCode="General" sourceLinked="0"/>
        <c:majorTickMark val="out"/>
        <c:minorTickMark val="none"/>
        <c:tickLblPos val="low"/>
        <c:spPr>
          <a:ln w="6350">
            <a:solidFill>
              <a:srgbClr val="000000"/>
            </a:solidFill>
          </a:ln>
        </c:spPr>
        <c:txPr>
          <a:bodyPr rot="-5400000" vert="horz"/>
          <a:lstStyle/>
          <a:p>
            <a:pPr>
              <a:defRPr sz="900">
                <a:solidFill>
                  <a:schemeClr val="tx1"/>
                </a:solidFill>
              </a:defRPr>
            </a:pPr>
            <a:endParaRPr lang="cs-CZ"/>
          </a:p>
        </c:txPr>
        <c:crossAx val="246376704"/>
        <c:crosses val="autoZero"/>
        <c:auto val="1"/>
        <c:lblAlgn val="ctr"/>
        <c:lblOffset val="100"/>
        <c:tickLblSkip val="3"/>
        <c:noMultiLvlLbl val="0"/>
      </c:catAx>
      <c:valAx>
        <c:axId val="246376704"/>
        <c:scaling>
          <c:orientation val="minMax"/>
          <c:max val="200"/>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46375168"/>
        <c:crosses val="autoZero"/>
        <c:crossBetween val="between"/>
      </c:valAx>
      <c:valAx>
        <c:axId val="246378496"/>
        <c:scaling>
          <c:orientation val="minMax"/>
          <c:max val="60"/>
          <c:min val="-40"/>
        </c:scaling>
        <c:delete val="0"/>
        <c:axPos val="r"/>
        <c:numFmt formatCode="0" sourceLinked="0"/>
        <c:majorTickMark val="out"/>
        <c:minorTickMark val="none"/>
        <c:tickLblPos val="nextTo"/>
        <c:txPr>
          <a:bodyPr/>
          <a:lstStyle/>
          <a:p>
            <a:pPr>
              <a:defRPr sz="900"/>
            </a:pPr>
            <a:endParaRPr lang="cs-CZ"/>
          </a:p>
        </c:txPr>
        <c:crossAx val="246380032"/>
        <c:crosses val="max"/>
        <c:crossBetween val="between"/>
        <c:majorUnit val="10"/>
      </c:valAx>
      <c:catAx>
        <c:axId val="246380032"/>
        <c:scaling>
          <c:orientation val="minMax"/>
        </c:scaling>
        <c:delete val="1"/>
        <c:axPos val="b"/>
        <c:numFmt formatCode="General" sourceLinked="1"/>
        <c:majorTickMark val="out"/>
        <c:minorTickMark val="none"/>
        <c:tickLblPos val="nextTo"/>
        <c:crossAx val="246378496"/>
        <c:crosses val="autoZero"/>
        <c:auto val="1"/>
        <c:lblAlgn val="ctr"/>
        <c:lblOffset val="100"/>
        <c:noMultiLvlLbl val="0"/>
      </c:catAx>
      <c:spPr>
        <a:ln w="25400">
          <a:noFill/>
        </a:ln>
      </c:spPr>
    </c:plotArea>
    <c:legend>
      <c:legendPos val="b"/>
      <c:layout>
        <c:manualLayout>
          <c:xMode val="edge"/>
          <c:yMode val="edge"/>
          <c:x val="1.6450563545947462E-2"/>
          <c:y val="0.91602140641510721"/>
          <c:w val="0.95540267992816685"/>
          <c:h val="8.3978593584892791E-2"/>
        </c:manualLayout>
      </c:layout>
      <c:overlay val="0"/>
      <c:txPr>
        <a:bodyPr/>
        <a:lstStyle/>
        <a:p>
          <a:pPr>
            <a:defRPr sz="900">
              <a:solidFill>
                <a:schemeClr val="tx1"/>
              </a:solidFill>
            </a:defRPr>
          </a:pPr>
          <a:endParaRPr lang="cs-CZ"/>
        </a:p>
      </c:txPr>
    </c:legend>
    <c:plotVisOnly val="1"/>
    <c:dispBlanksAs val="gap"/>
    <c:showDLblsOverMax val="0"/>
  </c:chart>
  <c:spPr>
    <a:ln w="6350">
      <a:noFill/>
    </a:ln>
  </c:spPr>
  <c:txPr>
    <a:bodyPr/>
    <a:lstStyle/>
    <a:p>
      <a:pPr>
        <a:defRPr sz="1000">
          <a:latin typeface="Arial"/>
          <a:ea typeface="Arial"/>
          <a:cs typeface="Arial"/>
        </a:defRPr>
      </a:pPr>
      <a:endParaRPr lang="cs-CZ"/>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6932221707581"/>
          <c:y val="4.5721525649477693E-2"/>
          <c:w val="0.78895538057742787"/>
          <c:h val="0.71701928104575174"/>
        </c:manualLayout>
      </c:layout>
      <c:barChart>
        <c:barDir val="col"/>
        <c:grouping val="clustered"/>
        <c:varyColors val="0"/>
        <c:ser>
          <c:idx val="0"/>
          <c:order val="0"/>
          <c:tx>
            <c:strRef>
              <c:f>'G16'!$K$6</c:f>
              <c:strCache>
                <c:ptCount val="1"/>
                <c:pt idx="0">
                  <c:v>Balance (lhs)</c:v>
                </c:pt>
              </c:strCache>
            </c:strRef>
          </c:tx>
          <c:spPr>
            <a:solidFill>
              <a:srgbClr val="2426A9"/>
            </a:solidFill>
            <a:ln w="12700">
              <a:solidFill>
                <a:srgbClr val="2426A9"/>
              </a:solidFill>
            </a:ln>
            <a:effectLst/>
          </c:spPr>
          <c:invertIfNegative val="0"/>
          <c:cat>
            <c:numRef>
              <c:f>'G16'!$J$8:$J$38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'G16'!$K$8:$K$38</c:f>
              <c:numCache>
                <c:formatCode>0.0</c:formatCode>
                <c:ptCount val="31"/>
                <c:pt idx="0">
                  <c:v>50.922199999999997</c:v>
                </c:pt>
                <c:pt idx="1">
                  <c:v>47.334800000000001</c:v>
                </c:pt>
                <c:pt idx="2">
                  <c:v>84.386200000000017</c:v>
                </c:pt>
                <c:pt idx="3">
                  <c:v>67.5899</c:v>
                </c:pt>
                <c:pt idx="4">
                  <c:v>82.435000000000016</c:v>
                </c:pt>
                <c:pt idx="5">
                  <c:v>105.62489999999998</c:v>
                </c:pt>
                <c:pt idx="6">
                  <c:v>129.99689999999998</c:v>
                </c:pt>
                <c:pt idx="7">
                  <c:v>162.52160000000001</c:v>
                </c:pt>
                <c:pt idx="8">
                  <c:v>167.05759999999998</c:v>
                </c:pt>
                <c:pt idx="9">
                  <c:v>124.44259999999997</c:v>
                </c:pt>
                <c:pt idx="10">
                  <c:v>111.65860000000001</c:v>
                </c:pt>
                <c:pt idx="11">
                  <c:v>81.704737995620007</c:v>
                </c:pt>
                <c:pt idx="12">
                  <c:v>48.636784026552</c:v>
                </c:pt>
                <c:pt idx="13">
                  <c:v>62.559068000972005</c:v>
                </c:pt>
                <c:pt idx="14">
                  <c:v>73.394117295668011</c:v>
                </c:pt>
                <c:pt idx="15">
                  <c:v>89.274312529003964</c:v>
                </c:pt>
                <c:pt idx="16">
                  <c:v>81.916907636373395</c:v>
                </c:pt>
                <c:pt idx="17">
                  <c:v>78.475727239694635</c:v>
                </c:pt>
                <c:pt idx="18">
                  <c:v>81.28166219433534</c:v>
                </c:pt>
                <c:pt idx="19">
                  <c:v>77.626306131909914</c:v>
                </c:pt>
                <c:pt idx="20">
                  <c:v>70.359298986164504</c:v>
                </c:pt>
                <c:pt idx="21">
                  <c:v>55.650783212992899</c:v>
                </c:pt>
                <c:pt idx="22">
                  <c:v>86.61746305717125</c:v>
                </c:pt>
                <c:pt idx="23">
                  <c:v>106.56201937156759</c:v>
                </c:pt>
                <c:pt idx="24">
                  <c:v>124.62458384635734</c:v>
                </c:pt>
                <c:pt idx="25">
                  <c:v>119.96730631929466</c:v>
                </c:pt>
                <c:pt idx="26">
                  <c:v>105.95204687097524</c:v>
                </c:pt>
                <c:pt idx="27">
                  <c:v>103.52840194566275</c:v>
                </c:pt>
                <c:pt idx="28" formatCode="#\ ##0.0">
                  <c:v>104.99964188236873</c:v>
                </c:pt>
                <c:pt idx="29" formatCode="#\ ##0.0">
                  <c:v>97.483425183618323</c:v>
                </c:pt>
                <c:pt idx="30" formatCode="#\ ##0.0">
                  <c:v>93.390962347354204</c:v>
                </c:pt>
              </c:numCache>
            </c:numRef>
          </c:val>
          <c:extLst>
            <c:ext xmlns:c16="http://schemas.microsoft.com/office/drawing/2014/chart" uri="{C3380CC4-5D6E-409C-BE32-E72D297353CC}">
              <c16:uniqueId val="{00000000-ECA5-4F63-926A-51F286047C9E}"/>
            </c:ext>
          </c:extLst>
        </c:ser>
        <c:dLbls>
          <c:showLegendKey val="0"/>
          <c:showVal val="0"/>
          <c:showCatName val="0"/>
          <c:showSerName val="0"/>
          <c:showPercent val="0"/>
          <c:showBubbleSize val="0"/>
        </c:dLbls>
        <c:gapWidth val="50"/>
        <c:axId val="245961856"/>
        <c:axId val="245963392"/>
      </c:barChart>
      <c:lineChart>
        <c:grouping val="standard"/>
        <c:varyColors val="0"/>
        <c:ser>
          <c:idx val="1"/>
          <c:order val="1"/>
          <c:tx>
            <c:strRef>
              <c:f>'G16'!$L$6</c:f>
              <c:strCache>
                <c:ptCount val="1"/>
                <c:pt idx="0">
                  <c:v>Exports, y-o-y</c:v>
                </c:pt>
              </c:strCache>
            </c:strRef>
          </c:tx>
          <c:spPr>
            <a:ln w="25400" cap="rnd" cmpd="sng" algn="ctr">
              <a:solidFill>
                <a:srgbClr val="D52B1E"/>
              </a:solidFill>
              <a:prstDash val="solid"/>
              <a:round/>
            </a:ln>
            <a:effectLst/>
          </c:spPr>
          <c:marker>
            <c:symbol val="none"/>
          </c:marker>
          <c:cat>
            <c:numRef>
              <c:f>'G16'!$J$8:$J$38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'G16'!$L$8:$L$38</c:f>
              <c:numCache>
                <c:formatCode>0.0</c:formatCode>
                <c:ptCount val="31"/>
                <c:pt idx="1">
                  <c:v>14.425058997250289</c:v>
                </c:pt>
                <c:pt idx="2">
                  <c:v>17.493329308458172</c:v>
                </c:pt>
                <c:pt idx="3">
                  <c:v>10.158951833639634</c:v>
                </c:pt>
                <c:pt idx="4">
                  <c:v>7.9023474397397138</c:v>
                </c:pt>
                <c:pt idx="5">
                  <c:v>13.132915911759397</c:v>
                </c:pt>
                <c:pt idx="6">
                  <c:v>14.581500247178766</c:v>
                </c:pt>
                <c:pt idx="7">
                  <c:v>12.422018108234937</c:v>
                </c:pt>
                <c:pt idx="8">
                  <c:v>1.2202363453084502</c:v>
                </c:pt>
                <c:pt idx="9">
                  <c:v>-12.677569919832223</c:v>
                </c:pt>
                <c:pt idx="10">
                  <c:v>-3.2587195791960255</c:v>
                </c:pt>
                <c:pt idx="11">
                  <c:v>1.5422511509140406</c:v>
                </c:pt>
                <c:pt idx="12">
                  <c:v>-5.9502903707128638</c:v>
                </c:pt>
                <c:pt idx="13">
                  <c:v>13.604019608265276</c:v>
                </c:pt>
                <c:pt idx="14">
                  <c:v>9.1688163579618447</c:v>
                </c:pt>
                <c:pt idx="15">
                  <c:v>5.4568207272639881</c:v>
                </c:pt>
                <c:pt idx="16">
                  <c:v>-3.2988059568315578</c:v>
                </c:pt>
                <c:pt idx="17">
                  <c:v>7.3736718719076748</c:v>
                </c:pt>
                <c:pt idx="18">
                  <c:v>5.3396845597441995</c:v>
                </c:pt>
                <c:pt idx="19">
                  <c:v>7.5621869939450619</c:v>
                </c:pt>
                <c:pt idx="20">
                  <c:v>-1.0496866337699373</c:v>
                </c:pt>
                <c:pt idx="21">
                  <c:v>10.964483590183562</c:v>
                </c:pt>
                <c:pt idx="22">
                  <c:v>9.9355961742669763</c:v>
                </c:pt>
                <c:pt idx="23">
                  <c:v>3.9799662567967005</c:v>
                </c:pt>
                <c:pt idx="24">
                  <c:v>6.8841209818695859</c:v>
                </c:pt>
                <c:pt idx="25">
                  <c:v>4.5702942628432055</c:v>
                </c:pt>
                <c:pt idx="26">
                  <c:v>4.9199881557021143</c:v>
                </c:pt>
                <c:pt idx="27">
                  <c:v>-13.576480135197016</c:v>
                </c:pt>
                <c:pt idx="28">
                  <c:v>7.3052377839023137</c:v>
                </c:pt>
                <c:pt idx="29">
                  <c:v>25.352219979941395</c:v>
                </c:pt>
                <c:pt idx="30">
                  <c:v>8.6637055395513869</c:v>
                </c:pt>
              </c:numCache>
            </c:numRef>
          </c:val>
          <c:smooth val="0"/>
          <c:extLst>
            <c:ext xmlns:c16="http://schemas.microsoft.com/office/drawing/2014/chart" uri="{C3380CC4-5D6E-409C-BE32-E72D297353CC}">
              <c16:uniqueId val="{00000001-ECA5-4F63-926A-51F286047C9E}"/>
            </c:ext>
          </c:extLst>
        </c:ser>
        <c:ser>
          <c:idx val="2"/>
          <c:order val="2"/>
          <c:tx>
            <c:strRef>
              <c:f>'G16'!$M$6</c:f>
              <c:strCache>
                <c:ptCount val="1"/>
                <c:pt idx="0">
                  <c:v>Imports, y-o-y</c:v>
                </c:pt>
              </c:strCache>
            </c:strRef>
          </c:tx>
          <c:spPr>
            <a:ln w="25400" cap="rnd" cmpd="sng" algn="ctr">
              <a:solidFill>
                <a:srgbClr val="F1A7A0"/>
              </a:solidFill>
              <a:prstDash val="solid"/>
              <a:round/>
            </a:ln>
            <a:effectLst/>
          </c:spPr>
          <c:marker>
            <c:symbol val="none"/>
          </c:marker>
          <c:cat>
            <c:numRef>
              <c:f>'G16'!$J$8:$J$38</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'G16'!$M$8:$M$38</c:f>
              <c:numCache>
                <c:formatCode>0.0</c:formatCode>
                <c:ptCount val="31"/>
                <c:pt idx="1">
                  <c:v>24.256501564691916</c:v>
                </c:pt>
                <c:pt idx="2">
                  <c:v>-3.3283108334020852</c:v>
                </c:pt>
                <c:pt idx="3">
                  <c:v>29.150721070346293</c:v>
                </c:pt>
                <c:pt idx="4">
                  <c:v>2.3934244733173671</c:v>
                </c:pt>
                <c:pt idx="5">
                  <c:v>6.1337940623025418</c:v>
                </c:pt>
                <c:pt idx="6">
                  <c:v>9.796898702174289</c:v>
                </c:pt>
                <c:pt idx="7">
                  <c:v>4.466498227109696</c:v>
                </c:pt>
                <c:pt idx="8">
                  <c:v>3.310941079199381E-2</c:v>
                </c:pt>
                <c:pt idx="9">
                  <c:v>-2.7126319870507132</c:v>
                </c:pt>
                <c:pt idx="10">
                  <c:v>0.91212511437997534</c:v>
                </c:pt>
                <c:pt idx="11">
                  <c:v>16.541071190165326</c:v>
                </c:pt>
                <c:pt idx="12">
                  <c:v>5.509977395373582</c:v>
                </c:pt>
                <c:pt idx="13">
                  <c:v>10.790702104813562</c:v>
                </c:pt>
                <c:pt idx="14">
                  <c:v>7.3964743081139659</c:v>
                </c:pt>
                <c:pt idx="15">
                  <c:v>1.6135294404475928</c:v>
                </c:pt>
                <c:pt idx="16">
                  <c:v>-1.8934472947610459</c:v>
                </c:pt>
                <c:pt idx="17">
                  <c:v>10.45180837196493</c:v>
                </c:pt>
                <c:pt idx="18">
                  <c:v>5.7466035050936597</c:v>
                </c:pt>
                <c:pt idx="19">
                  <c:v>10.286701404329165</c:v>
                </c:pt>
                <c:pt idx="20">
                  <c:v>0.57644663544931518</c:v>
                </c:pt>
                <c:pt idx="21">
                  <c:v>16.583346559922489</c:v>
                </c:pt>
                <c:pt idx="22">
                  <c:v>4.4680722069854824</c:v>
                </c:pt>
                <c:pt idx="23">
                  <c:v>0.58571348045894922</c:v>
                </c:pt>
                <c:pt idx="24">
                  <c:v>4.689983946412795</c:v>
                </c:pt>
                <c:pt idx="25">
                  <c:v>6.5931174865044682</c:v>
                </c:pt>
                <c:pt idx="26">
                  <c:v>8.570896030705228</c:v>
                </c:pt>
                <c:pt idx="27">
                  <c:v>-15.595841306847532</c:v>
                </c:pt>
                <c:pt idx="28">
                  <c:v>8.5237455454410878</c:v>
                </c:pt>
                <c:pt idx="29">
                  <c:v>31.643993874263117</c:v>
                </c:pt>
                <c:pt idx="30">
                  <c:v>10.419174205969341</c:v>
                </c:pt>
              </c:numCache>
            </c:numRef>
          </c:val>
          <c:smooth val="0"/>
          <c:extLst>
            <c:ext xmlns:c16="http://schemas.microsoft.com/office/drawing/2014/chart" uri="{C3380CC4-5D6E-409C-BE32-E72D297353CC}">
              <c16:uniqueId val="{00000002-ECA5-4F63-926A-51F286047C9E}"/>
            </c:ext>
          </c:extLst>
        </c:ser>
        <c:dLbls>
          <c:showLegendKey val="0"/>
          <c:showVal val="0"/>
          <c:showCatName val="0"/>
          <c:showSerName val="0"/>
          <c:showPercent val="0"/>
          <c:showBubbleSize val="0"/>
        </c:dLbls>
        <c:marker val="1"/>
        <c:smooth val="0"/>
        <c:axId val="245974912"/>
        <c:axId val="245973376"/>
      </c:lineChart>
      <c:catAx>
        <c:axId val="245961856"/>
        <c:scaling>
          <c:orientation val="minMax"/>
        </c:scaling>
        <c:delete val="0"/>
        <c:axPos val="b"/>
        <c:numFmt formatCode="General" sourceLinked="0"/>
        <c:majorTickMark val="out"/>
        <c:minorTickMark val="none"/>
        <c:tickLblPos val="low"/>
        <c:spPr>
          <a:ln w="6350">
            <a:solidFill>
              <a:srgbClr val="000000"/>
            </a:solidFill>
          </a:ln>
        </c:spPr>
        <c:txPr>
          <a:bodyPr rot="-5400000" vert="horz"/>
          <a:lstStyle/>
          <a:p>
            <a:pPr>
              <a:defRPr sz="900">
                <a:solidFill>
                  <a:schemeClr val="tx1"/>
                </a:solidFill>
              </a:defRPr>
            </a:pPr>
            <a:endParaRPr lang="cs-CZ"/>
          </a:p>
        </c:txPr>
        <c:crossAx val="245963392"/>
        <c:crosses val="autoZero"/>
        <c:auto val="1"/>
        <c:lblAlgn val="ctr"/>
        <c:lblOffset val="100"/>
        <c:tickLblSkip val="4"/>
        <c:noMultiLvlLbl val="0"/>
      </c:catAx>
      <c:valAx>
        <c:axId val="245963392"/>
        <c:scaling>
          <c:orientation val="minMax"/>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45961856"/>
        <c:crosses val="autoZero"/>
        <c:crossBetween val="between"/>
      </c:valAx>
      <c:valAx>
        <c:axId val="245973376"/>
        <c:scaling>
          <c:orientation val="minMax"/>
          <c:max val="60"/>
          <c:min val="-45"/>
        </c:scaling>
        <c:delete val="0"/>
        <c:axPos val="r"/>
        <c:numFmt formatCode="0" sourceLinked="0"/>
        <c:majorTickMark val="out"/>
        <c:minorTickMark val="none"/>
        <c:tickLblPos val="nextTo"/>
        <c:txPr>
          <a:bodyPr/>
          <a:lstStyle/>
          <a:p>
            <a:pPr>
              <a:defRPr sz="900"/>
            </a:pPr>
            <a:endParaRPr lang="cs-CZ"/>
          </a:p>
        </c:txPr>
        <c:crossAx val="245974912"/>
        <c:crosses val="max"/>
        <c:crossBetween val="between"/>
        <c:majorUnit val="15"/>
      </c:valAx>
      <c:catAx>
        <c:axId val="245974912"/>
        <c:scaling>
          <c:orientation val="minMax"/>
        </c:scaling>
        <c:delete val="1"/>
        <c:axPos val="b"/>
        <c:numFmt formatCode="General" sourceLinked="1"/>
        <c:majorTickMark val="out"/>
        <c:minorTickMark val="none"/>
        <c:tickLblPos val="nextTo"/>
        <c:crossAx val="245973376"/>
        <c:crosses val="autoZero"/>
        <c:auto val="1"/>
        <c:lblAlgn val="ctr"/>
        <c:lblOffset val="100"/>
        <c:noMultiLvlLbl val="0"/>
      </c:catAx>
      <c:spPr>
        <a:ln w="25400">
          <a:noFill/>
        </a:ln>
      </c:spPr>
    </c:plotArea>
    <c:legend>
      <c:legendPos val="b"/>
      <c:layout>
        <c:manualLayout>
          <c:xMode val="edge"/>
          <c:yMode val="edge"/>
          <c:x val="1.1144003959808343E-2"/>
          <c:y val="0.8904352941176471"/>
          <c:w val="0.97355137612184472"/>
          <c:h val="8.4662745098039213E-2"/>
        </c:manualLayout>
      </c:layout>
      <c:overlay val="0"/>
      <c:txPr>
        <a:bodyPr/>
        <a:lstStyle/>
        <a:p>
          <a:pPr>
            <a:defRPr sz="900">
              <a:solidFill>
                <a:schemeClr val="tx1"/>
              </a:solidFill>
            </a:defRPr>
          </a:pPr>
          <a:endParaRPr lang="cs-CZ"/>
        </a:p>
      </c:txPr>
    </c:legend>
    <c:plotVisOnly val="1"/>
    <c:dispBlanksAs val="gap"/>
    <c:showDLblsOverMax val="0"/>
  </c:chart>
  <c:spPr>
    <a:ln w="6350">
      <a:noFill/>
    </a:ln>
  </c:spPr>
  <c:txPr>
    <a:bodyPr/>
    <a:lstStyle/>
    <a:p>
      <a:pPr>
        <a:defRPr sz="1000">
          <a:latin typeface="Arial"/>
          <a:ea typeface="Arial"/>
          <a:cs typeface="Arial"/>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313106464398"/>
          <c:y val="6.8382352941176467E-3"/>
          <c:w val="0.77953737870712037"/>
          <c:h val="0.74560457516339873"/>
        </c:manualLayout>
      </c:layout>
      <c:pieChart>
        <c:varyColors val="1"/>
        <c:ser>
          <c:idx val="0"/>
          <c:order val="0"/>
          <c:tx>
            <c:strRef>
              <c:f>'G17'!$K$6</c:f>
              <c:strCache>
                <c:ptCount val="1"/>
                <c:pt idx="0">
                  <c:v>mld. Kč</c:v>
                </c:pt>
              </c:strCache>
            </c:strRef>
          </c:tx>
          <c:dPt>
            <c:idx val="0"/>
            <c:bubble3D val="0"/>
            <c:spPr>
              <a:solidFill>
                <a:srgbClr val="2426A9"/>
              </a:solidFill>
              <a:ln w="19050">
                <a:solidFill>
                  <a:schemeClr val="lt1"/>
                </a:solidFill>
              </a:ln>
              <a:effectLst/>
            </c:spPr>
            <c:extLst>
              <c:ext xmlns:c16="http://schemas.microsoft.com/office/drawing/2014/chart" uri="{C3380CC4-5D6E-409C-BE32-E72D297353CC}">
                <c16:uniqueId val="{00000001-6CC4-4231-A3C9-EFB48589F05E}"/>
              </c:ext>
            </c:extLst>
          </c:dPt>
          <c:dPt>
            <c:idx val="1"/>
            <c:bubble3D val="0"/>
            <c:spPr>
              <a:solidFill>
                <a:srgbClr val="2426A9">
                  <a:alpha val="50000"/>
                </a:srgbClr>
              </a:solidFill>
              <a:ln w="19050">
                <a:solidFill>
                  <a:schemeClr val="lt1"/>
                </a:solidFill>
              </a:ln>
              <a:effectLst/>
            </c:spPr>
            <c:extLst>
              <c:ext xmlns:c16="http://schemas.microsoft.com/office/drawing/2014/chart" uri="{C3380CC4-5D6E-409C-BE32-E72D297353CC}">
                <c16:uniqueId val="{00000003-6CC4-4231-A3C9-EFB48589F05E}"/>
              </c:ext>
            </c:extLst>
          </c:dPt>
          <c:dPt>
            <c:idx val="2"/>
            <c:bubble3D val="0"/>
            <c:spPr>
              <a:solidFill>
                <a:srgbClr val="D52B1E"/>
              </a:solidFill>
              <a:ln w="19050">
                <a:solidFill>
                  <a:schemeClr val="lt1"/>
                </a:solidFill>
              </a:ln>
              <a:effectLst/>
            </c:spPr>
            <c:extLst>
              <c:ext xmlns:c16="http://schemas.microsoft.com/office/drawing/2014/chart" uri="{C3380CC4-5D6E-409C-BE32-E72D297353CC}">
                <c16:uniqueId val="{00000005-6CC4-4231-A3C9-EFB48589F05E}"/>
              </c:ext>
            </c:extLst>
          </c:dPt>
          <c:dPt>
            <c:idx val="3"/>
            <c:bubble3D val="0"/>
            <c:spPr>
              <a:solidFill>
                <a:srgbClr val="D52B1E">
                  <a:alpha val="50000"/>
                </a:srgbClr>
              </a:solidFill>
              <a:ln w="19050">
                <a:solidFill>
                  <a:schemeClr val="lt1"/>
                </a:solidFill>
              </a:ln>
              <a:effectLst/>
            </c:spPr>
            <c:extLst>
              <c:ext xmlns:c16="http://schemas.microsoft.com/office/drawing/2014/chart" uri="{C3380CC4-5D6E-409C-BE32-E72D297353CC}">
                <c16:uniqueId val="{00000007-6CC4-4231-A3C9-EFB48589F05E}"/>
              </c:ext>
            </c:extLst>
          </c:dPt>
          <c:dPt>
            <c:idx val="4"/>
            <c:bubble3D val="0"/>
            <c:spPr>
              <a:solidFill>
                <a:srgbClr val="FFBB00"/>
              </a:solidFill>
              <a:ln w="19050">
                <a:solidFill>
                  <a:schemeClr val="lt1"/>
                </a:solidFill>
              </a:ln>
              <a:effectLst/>
            </c:spPr>
            <c:extLst>
              <c:ext xmlns:c16="http://schemas.microsoft.com/office/drawing/2014/chart" uri="{C3380CC4-5D6E-409C-BE32-E72D297353CC}">
                <c16:uniqueId val="{00000009-6CC4-4231-A3C9-EFB48589F05E}"/>
              </c:ext>
            </c:extLst>
          </c:dPt>
          <c:dPt>
            <c:idx val="5"/>
            <c:bubble3D val="0"/>
            <c:spPr>
              <a:solidFill>
                <a:srgbClr val="FFBB00">
                  <a:alpha val="50000"/>
                </a:srgbClr>
              </a:solidFill>
              <a:ln w="19050">
                <a:solidFill>
                  <a:schemeClr val="lt1"/>
                </a:solidFill>
              </a:ln>
              <a:effectLst/>
            </c:spPr>
            <c:extLst>
              <c:ext xmlns:c16="http://schemas.microsoft.com/office/drawing/2014/chart" uri="{C3380CC4-5D6E-409C-BE32-E72D297353CC}">
                <c16:uniqueId val="{0000000B-6CC4-4231-A3C9-EFB48589F05E}"/>
              </c:ext>
            </c:extLst>
          </c:dPt>
          <c:dPt>
            <c:idx val="6"/>
            <c:bubble3D val="0"/>
            <c:spPr>
              <a:solidFill>
                <a:srgbClr val="9ACD32"/>
              </a:solidFill>
              <a:ln w="19050">
                <a:solidFill>
                  <a:schemeClr val="lt1"/>
                </a:solidFill>
              </a:ln>
              <a:effectLst/>
            </c:spPr>
            <c:extLst>
              <c:ext xmlns:c16="http://schemas.microsoft.com/office/drawing/2014/chart" uri="{C3380CC4-5D6E-409C-BE32-E72D297353CC}">
                <c16:uniqueId val="{0000000D-6CC4-4231-A3C9-EFB48589F05E}"/>
              </c:ext>
            </c:extLst>
          </c:dPt>
          <c:dPt>
            <c:idx val="7"/>
            <c:bubble3D val="0"/>
            <c:spPr>
              <a:solidFill>
                <a:srgbClr val="9ACD32">
                  <a:alpha val="50000"/>
                </a:srgbClr>
              </a:solidFill>
              <a:ln w="19050">
                <a:solidFill>
                  <a:schemeClr val="lt1"/>
                </a:solidFill>
              </a:ln>
              <a:effectLst/>
            </c:spPr>
            <c:extLst>
              <c:ext xmlns:c16="http://schemas.microsoft.com/office/drawing/2014/chart" uri="{C3380CC4-5D6E-409C-BE32-E72D297353CC}">
                <c16:uniqueId val="{0000000F-6CC4-4231-A3C9-EFB48589F05E}"/>
              </c:ext>
            </c:extLst>
          </c:dPt>
          <c:dPt>
            <c:idx val="8"/>
            <c:bubble3D val="0"/>
            <c:spPr>
              <a:solidFill>
                <a:srgbClr val="00CED1"/>
              </a:solidFill>
              <a:ln w="19050">
                <a:solidFill>
                  <a:schemeClr val="lt1"/>
                </a:solidFill>
              </a:ln>
              <a:effectLst/>
            </c:spPr>
            <c:extLst>
              <c:ext xmlns:c16="http://schemas.microsoft.com/office/drawing/2014/chart" uri="{C3380CC4-5D6E-409C-BE32-E72D297353CC}">
                <c16:uniqueId val="{00000011-6CC4-4231-A3C9-EFB48589F05E}"/>
              </c:ext>
            </c:extLst>
          </c:dPt>
          <c:dPt>
            <c:idx val="9"/>
            <c:bubble3D val="0"/>
            <c:spPr>
              <a:solidFill>
                <a:srgbClr val="00CED1">
                  <a:alpha val="50000"/>
                </a:srgbClr>
              </a:solidFill>
              <a:ln w="19050">
                <a:solidFill>
                  <a:schemeClr val="lt1"/>
                </a:solidFill>
              </a:ln>
              <a:effectLst/>
            </c:spPr>
            <c:extLst>
              <c:ext xmlns:c16="http://schemas.microsoft.com/office/drawing/2014/chart" uri="{C3380CC4-5D6E-409C-BE32-E72D297353CC}">
                <c16:uniqueId val="{00000013-6CC4-4231-A3C9-EFB48589F05E}"/>
              </c:ext>
            </c:extLst>
          </c:dPt>
          <c:dPt>
            <c:idx val="10"/>
            <c:bubble3D val="0"/>
            <c:spPr>
              <a:solidFill>
                <a:srgbClr val="6C6F70"/>
              </a:solidFill>
              <a:ln w="19050">
                <a:solidFill>
                  <a:schemeClr val="lt1"/>
                </a:solidFill>
              </a:ln>
              <a:effectLst/>
            </c:spPr>
            <c:extLst>
              <c:ext xmlns:c16="http://schemas.microsoft.com/office/drawing/2014/chart" uri="{C3380CC4-5D6E-409C-BE32-E72D297353CC}">
                <c16:uniqueId val="{00000015-6CC4-4231-A3C9-EFB48589F05E}"/>
              </c:ext>
            </c:extLst>
          </c:dPt>
          <c:dPt>
            <c:idx val="11"/>
            <c:bubble3D val="0"/>
            <c:spPr>
              <a:solidFill>
                <a:srgbClr val="6C6F70">
                  <a:alpha val="50000"/>
                </a:srgbClr>
              </a:solidFill>
              <a:ln w="19050">
                <a:solidFill>
                  <a:schemeClr val="lt1"/>
                </a:solidFill>
              </a:ln>
              <a:effectLst/>
            </c:spPr>
            <c:extLst>
              <c:ext xmlns:c16="http://schemas.microsoft.com/office/drawing/2014/chart" uri="{C3380CC4-5D6E-409C-BE32-E72D297353CC}">
                <c16:uniqueId val="{00000017-6CC4-4231-A3C9-EFB48589F05E}"/>
              </c:ext>
            </c:extLst>
          </c:dPt>
          <c:dPt>
            <c:idx val="12"/>
            <c:bubble3D val="0"/>
            <c:spPr>
              <a:solidFill>
                <a:srgbClr val="8A2BE2"/>
              </a:solidFill>
              <a:ln w="19050">
                <a:solidFill>
                  <a:schemeClr val="lt1"/>
                </a:solidFill>
              </a:ln>
              <a:effectLst/>
            </c:spPr>
            <c:extLst>
              <c:ext xmlns:c16="http://schemas.microsoft.com/office/drawing/2014/chart" uri="{C3380CC4-5D6E-409C-BE32-E72D297353CC}">
                <c16:uniqueId val="{00000019-6CC4-4231-A3C9-EFB48589F05E}"/>
              </c:ext>
            </c:extLst>
          </c:dPt>
          <c:dPt>
            <c:idx val="13"/>
            <c:bubble3D val="0"/>
            <c:spPr>
              <a:solidFill>
                <a:srgbClr val="8A2BE2">
                  <a:alpha val="50000"/>
                </a:srgbClr>
              </a:solidFill>
              <a:ln w="19050">
                <a:solidFill>
                  <a:schemeClr val="lt1"/>
                </a:solidFill>
              </a:ln>
              <a:effectLst/>
            </c:spPr>
            <c:extLst>
              <c:ext xmlns:c16="http://schemas.microsoft.com/office/drawing/2014/chart" uri="{C3380CC4-5D6E-409C-BE32-E72D297353CC}">
                <c16:uniqueId val="{0000001B-6CC4-4231-A3C9-EFB48589F05E}"/>
              </c:ext>
            </c:extLst>
          </c:dPt>
          <c:dPt>
            <c:idx val="14"/>
            <c:bubble3D val="0"/>
            <c:spPr>
              <a:solidFill>
                <a:srgbClr val="999BEA"/>
              </a:solidFill>
              <a:ln w="19050">
                <a:solidFill>
                  <a:schemeClr val="lt1"/>
                </a:solidFill>
              </a:ln>
              <a:effectLst/>
            </c:spPr>
            <c:extLst>
              <c:ext xmlns:c16="http://schemas.microsoft.com/office/drawing/2014/chart" uri="{C3380CC4-5D6E-409C-BE32-E72D297353CC}">
                <c16:uniqueId val="{0000001D-6CC4-4231-A3C9-EFB48589F05E}"/>
              </c:ext>
            </c:extLst>
          </c:dPt>
          <c:dPt>
            <c:idx val="15"/>
            <c:bubble3D val="0"/>
            <c:spPr>
              <a:solidFill>
                <a:srgbClr val="999BEA">
                  <a:alpha val="50000"/>
                </a:srgbClr>
              </a:solidFill>
              <a:ln w="19050">
                <a:solidFill>
                  <a:schemeClr val="lt1"/>
                </a:solidFill>
              </a:ln>
              <a:effectLst/>
            </c:spPr>
            <c:extLst>
              <c:ext xmlns:c16="http://schemas.microsoft.com/office/drawing/2014/chart" uri="{C3380CC4-5D6E-409C-BE32-E72D297353CC}">
                <c16:uniqueId val="{0000001F-6CC4-4231-A3C9-EFB48589F05E}"/>
              </c:ext>
            </c:extLst>
          </c:dPt>
          <c:dPt>
            <c:idx val="16"/>
            <c:bubble3D val="0"/>
            <c:spPr>
              <a:solidFill>
                <a:srgbClr val="FF6347"/>
              </a:solidFill>
              <a:ln w="19050">
                <a:solidFill>
                  <a:schemeClr val="lt1"/>
                </a:solidFill>
              </a:ln>
              <a:effectLst/>
            </c:spPr>
            <c:extLst>
              <c:ext xmlns:c16="http://schemas.microsoft.com/office/drawing/2014/chart" uri="{C3380CC4-5D6E-409C-BE32-E72D297353CC}">
                <c16:uniqueId val="{00000021-6CC4-4231-A3C9-EFB48589F05E}"/>
              </c:ext>
            </c:extLst>
          </c:dPt>
          <c:dPt>
            <c:idx val="17"/>
            <c:bubble3D val="0"/>
            <c:spPr>
              <a:solidFill>
                <a:srgbClr val="FF6347">
                  <a:alpha val="50000"/>
                </a:srgbClr>
              </a:solidFill>
              <a:ln w="19050">
                <a:solidFill>
                  <a:schemeClr val="lt1"/>
                </a:solidFill>
              </a:ln>
              <a:effectLst/>
            </c:spPr>
            <c:extLst>
              <c:ext xmlns:c16="http://schemas.microsoft.com/office/drawing/2014/chart" uri="{C3380CC4-5D6E-409C-BE32-E72D297353CC}">
                <c16:uniqueId val="{00000023-6CC4-4231-A3C9-EFB48589F05E}"/>
              </c:ext>
            </c:extLst>
          </c:dPt>
          <c:dPt>
            <c:idx val="18"/>
            <c:bubble3D val="0"/>
            <c:spPr>
              <a:solidFill>
                <a:srgbClr val="2EA754"/>
              </a:solidFill>
              <a:ln w="19050">
                <a:solidFill>
                  <a:schemeClr val="lt1"/>
                </a:solidFill>
              </a:ln>
              <a:effectLst/>
            </c:spPr>
            <c:extLst>
              <c:ext xmlns:c16="http://schemas.microsoft.com/office/drawing/2014/chart" uri="{C3380CC4-5D6E-409C-BE32-E72D297353CC}">
                <c16:uniqueId val="{00000025-6CC4-4231-A3C9-EFB48589F05E}"/>
              </c:ext>
            </c:extLst>
          </c:dPt>
          <c:dPt>
            <c:idx val="19"/>
            <c:bubble3D val="0"/>
            <c:spPr>
              <a:solidFill>
                <a:srgbClr val="2EA754">
                  <a:alpha val="50000"/>
                </a:srgbClr>
              </a:solidFill>
              <a:ln w="19050">
                <a:solidFill>
                  <a:schemeClr val="lt1"/>
                </a:solidFill>
              </a:ln>
              <a:effectLst/>
            </c:spPr>
            <c:extLst>
              <c:ext xmlns:c16="http://schemas.microsoft.com/office/drawing/2014/chart" uri="{C3380CC4-5D6E-409C-BE32-E72D297353CC}">
                <c16:uniqueId val="{00000027-6CC4-4231-A3C9-EFB48589F05E}"/>
              </c:ext>
            </c:extLst>
          </c:dPt>
          <c:dLbls>
            <c:dLbl>
              <c:idx val="0"/>
              <c:layout>
                <c:manualLayout>
                  <c:x val="3.9548312149788163E-2"/>
                  <c:y val="3.5277777777777776E-2"/>
                </c:manualLayout>
              </c:layout>
              <c:tx>
                <c:rich>
                  <a:bodyPr/>
                  <a:lstStyle/>
                  <a:p>
                    <a:fld id="{9B2635A6-2B91-4ED6-BC28-B68A2A7BCC4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CC4-4231-A3C9-EFB48589F05E}"/>
                </c:ext>
              </c:extLst>
            </c:dLbl>
            <c:dLbl>
              <c:idx val="1"/>
              <c:tx>
                <c:rich>
                  <a:bodyPr/>
                  <a:lstStyle/>
                  <a:p>
                    <a:fld id="{F6682AA3-83DB-4B56-B04B-657B89A891D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CC4-4231-A3C9-EFB48589F05E}"/>
                </c:ext>
              </c:extLst>
            </c:dLbl>
            <c:dLbl>
              <c:idx val="2"/>
              <c:layout>
                <c:manualLayout>
                  <c:x val="-0.13784235342353432"/>
                  <c:y val="0.20612254901960783"/>
                </c:manualLayout>
              </c:layout>
              <c:tx>
                <c:rich>
                  <a:bodyPr/>
                  <a:lstStyle/>
                  <a:p>
                    <a:fld id="{3D93A0D6-8268-4170-A207-6C885AC2C19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CC4-4231-A3C9-EFB48589F05E}"/>
                </c:ext>
              </c:extLst>
            </c:dLbl>
            <c:dLbl>
              <c:idx val="3"/>
              <c:tx>
                <c:rich>
                  <a:bodyPr/>
                  <a:lstStyle/>
                  <a:p>
                    <a:fld id="{BA5CF787-9A56-458E-AEB3-9178E55B23D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CC4-4231-A3C9-EFB48589F05E}"/>
                </c:ext>
              </c:extLst>
            </c:dLbl>
            <c:dLbl>
              <c:idx val="4"/>
              <c:layout>
                <c:manualLayout>
                  <c:x val="-0.2603382533825338"/>
                  <c:y val="-4.0811437908496659E-2"/>
                </c:manualLayout>
              </c:layout>
              <c:tx>
                <c:rich>
                  <a:bodyPr/>
                  <a:lstStyle/>
                  <a:p>
                    <a:fld id="{BF016172-0B47-4A11-8EDE-7DF8A733B5C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CC4-4231-A3C9-EFB48589F05E}"/>
                </c:ext>
              </c:extLst>
            </c:dLbl>
            <c:dLbl>
              <c:idx val="5"/>
              <c:tx>
                <c:rich>
                  <a:bodyPr/>
                  <a:lstStyle/>
                  <a:p>
                    <a:fld id="{86733020-3195-4690-ACDC-AE464D21635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CC4-4231-A3C9-EFB48589F05E}"/>
                </c:ext>
              </c:extLst>
            </c:dLbl>
            <c:dLbl>
              <c:idx val="6"/>
              <c:layout>
                <c:manualLayout>
                  <c:x val="7.2210605439387732E-2"/>
                  <c:y val="-0.20122614379084966"/>
                </c:manualLayout>
              </c:layout>
              <c:tx>
                <c:rich>
                  <a:bodyPr/>
                  <a:lstStyle/>
                  <a:p>
                    <a:fld id="{6D33A2F0-1F61-4C33-830B-643B38B4A304}"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CC4-4231-A3C9-EFB48589F05E}"/>
                </c:ext>
              </c:extLst>
            </c:dLbl>
            <c:dLbl>
              <c:idx val="7"/>
              <c:tx>
                <c:rich>
                  <a:bodyPr/>
                  <a:lstStyle/>
                  <a:p>
                    <a:fld id="{88479A4F-621D-40C3-BC61-210CA78484B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CC4-4231-A3C9-EFB48589F05E}"/>
                </c:ext>
              </c:extLst>
            </c:dLbl>
            <c:dLbl>
              <c:idx val="8"/>
              <c:layout>
                <c:manualLayout>
                  <c:x val="0.14076388751957364"/>
                  <c:y val="-0.15326682814398343"/>
                </c:manualLayout>
              </c:layout>
              <c:tx>
                <c:rich>
                  <a:bodyPr/>
                  <a:lstStyle/>
                  <a:p>
                    <a:fld id="{5E8CA758-421B-4ECF-8D5F-2B0FCABE935A}"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manualLayout>
                      <c:w val="0.28317865926171204"/>
                      <c:h val="0.14513700099881285"/>
                    </c:manualLayout>
                  </c15:layout>
                  <c15:dlblFieldTable/>
                  <c15:showDataLabelsRange val="1"/>
                </c:ext>
                <c:ext xmlns:c16="http://schemas.microsoft.com/office/drawing/2014/chart" uri="{C3380CC4-5D6E-409C-BE32-E72D297353CC}">
                  <c16:uniqueId val="{00000011-6CC4-4231-A3C9-EFB48589F05E}"/>
                </c:ext>
              </c:extLst>
            </c:dLbl>
            <c:dLbl>
              <c:idx val="9"/>
              <c:tx>
                <c:rich>
                  <a:bodyPr/>
                  <a:lstStyle/>
                  <a:p>
                    <a:fld id="{C936FC02-FAD4-4525-B2A1-7C90595DA73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CC4-4231-A3C9-EFB48589F05E}"/>
                </c:ext>
              </c:extLst>
            </c:dLbl>
            <c:dLbl>
              <c:idx val="10"/>
              <c:layout>
                <c:manualLayout>
                  <c:x val="0.10229294792947929"/>
                  <c:y val="-1.4686601307189542E-2"/>
                </c:manualLayout>
              </c:layout>
              <c:tx>
                <c:rich>
                  <a:bodyPr/>
                  <a:lstStyle/>
                  <a:p>
                    <a:fld id="{CA5F46FB-8AE7-44E8-B44C-24FEE1059C0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CC4-4231-A3C9-EFB48589F05E}"/>
                </c:ext>
              </c:extLst>
            </c:dLbl>
            <c:dLbl>
              <c:idx val="11"/>
              <c:tx>
                <c:rich>
                  <a:bodyPr/>
                  <a:lstStyle/>
                  <a:p>
                    <a:fld id="{F70343CB-54E4-47EA-8B39-31CCD3F3694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6CC4-4231-A3C9-EFB48589F05E}"/>
                </c:ext>
              </c:extLst>
            </c:dLbl>
            <c:dLbl>
              <c:idx val="12"/>
              <c:layout>
                <c:manualLayout>
                  <c:x val="9.9848640153068199E-2"/>
                  <c:y val="2.5188562091503268E-2"/>
                </c:manualLayout>
              </c:layout>
              <c:tx>
                <c:rich>
                  <a:bodyPr/>
                  <a:lstStyle/>
                  <a:p>
                    <a:fld id="{7B3B37E0-F3B0-4BEC-8614-6FAB33B7A53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6CC4-4231-A3C9-EFB48589F05E}"/>
                </c:ext>
              </c:extLst>
            </c:dLbl>
            <c:dLbl>
              <c:idx val="13"/>
              <c:tx>
                <c:rich>
                  <a:bodyPr/>
                  <a:lstStyle/>
                  <a:p>
                    <a:fld id="{3479F584-C69C-4ED0-AE36-5AE88FD4E3D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6CC4-4231-A3C9-EFB48589F05E}"/>
                </c:ext>
              </c:extLst>
            </c:dLbl>
            <c:dLbl>
              <c:idx val="14"/>
              <c:layout>
                <c:manualLayout>
                  <c:x val="8.5364903649036497E-2"/>
                  <c:y val="5.9919281045751636E-2"/>
                </c:manualLayout>
              </c:layout>
              <c:tx>
                <c:rich>
                  <a:bodyPr/>
                  <a:lstStyle/>
                  <a:p>
                    <a:fld id="{89740CB9-9FE9-4CCD-AF91-7F29AECDD8C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6CC4-4231-A3C9-EFB48589F05E}"/>
                </c:ext>
              </c:extLst>
            </c:dLbl>
            <c:dLbl>
              <c:idx val="15"/>
              <c:tx>
                <c:rich>
                  <a:bodyPr/>
                  <a:lstStyle/>
                  <a:p>
                    <a:fld id="{BA50D743-BBA2-4D7E-B01E-D61075C238E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6CC4-4231-A3C9-EFB48589F05E}"/>
                </c:ext>
              </c:extLst>
            </c:dLbl>
            <c:dLbl>
              <c:idx val="16"/>
              <c:layout>
                <c:manualLayout>
                  <c:x val="8.530135301353009E-2"/>
                  <c:y val="5.4643790849673204E-2"/>
                </c:manualLayout>
              </c:layout>
              <c:tx>
                <c:rich>
                  <a:bodyPr/>
                  <a:lstStyle/>
                  <a:p>
                    <a:fld id="{C0C52FD1-628E-4CD1-98B0-334379504B3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6CC4-4231-A3C9-EFB48589F05E}"/>
                </c:ext>
              </c:extLst>
            </c:dLbl>
            <c:dLbl>
              <c:idx val="17"/>
              <c:tx>
                <c:rich>
                  <a:bodyPr/>
                  <a:lstStyle/>
                  <a:p>
                    <a:fld id="{2902612D-E6C5-4007-A22D-0A514A25E8D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CC4-4231-A3C9-EFB48589F05E}"/>
                </c:ext>
              </c:extLst>
            </c:dLbl>
            <c:dLbl>
              <c:idx val="18"/>
              <c:layout>
                <c:manualLayout>
                  <c:x val="3.2642134754680883E-2"/>
                  <c:y val="3.216503267973856E-2"/>
                </c:manualLayout>
              </c:layout>
              <c:tx>
                <c:rich>
                  <a:bodyPr/>
                  <a:lstStyle/>
                  <a:p>
                    <a:fld id="{B6691A6C-F686-439F-933B-E5AA8F98166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CC4-4231-A3C9-EFB48589F05E}"/>
                </c:ext>
              </c:extLst>
            </c:dLbl>
            <c:dLbl>
              <c:idx val="19"/>
              <c:tx>
                <c:rich>
                  <a:bodyPr/>
                  <a:lstStyle/>
                  <a:p>
                    <a:fld id="{6C145B68-5154-489B-9A6B-29870F770E6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6CC4-4231-A3C9-EFB48589F05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'G17'!$J$8:$J$27</c:f>
              <c:strCache>
                <c:ptCount val="19"/>
                <c:pt idx="0">
                  <c:v>1</c:v>
                </c:pt>
                <c:pt idx="2">
                  <c:v>Doprava</c:v>
                </c:pt>
                <c:pt idx="4">
                  <c:v>Cestovní ruch</c:v>
                </c:pt>
                <c:pt idx="6">
                  <c:v>Telekom. a IT</c:v>
                </c:pt>
                <c:pt idx="8">
                  <c:v>Poradenské</c:v>
                </c:pt>
                <c:pt idx="10">
                  <c:v>2</c:v>
                </c:pt>
                <c:pt idx="12">
                  <c:v>3</c:v>
                </c:pt>
                <c:pt idx="14">
                  <c:v>4</c:v>
                </c:pt>
                <c:pt idx="16">
                  <c:v>5</c:v>
                </c:pt>
                <c:pt idx="18">
                  <c:v>6</c:v>
                </c:pt>
              </c:strCache>
            </c:strRef>
          </c:cat>
          <c:val>
            <c:numRef>
              <c:f>'G17'!$K$8:$K$27</c:f>
              <c:numCache>
                <c:formatCode>0</c:formatCode>
                <c:ptCount val="20"/>
                <c:pt idx="0">
                  <c:v>83.934739000000008</c:v>
                </c:pt>
                <c:pt idx="1">
                  <c:v>24.89029</c:v>
                </c:pt>
                <c:pt idx="2">
                  <c:v>193.17378400000001</c:v>
                </c:pt>
                <c:pt idx="3">
                  <c:v>182.36641599999999</c:v>
                </c:pt>
                <c:pt idx="4">
                  <c:v>174.8973460009</c:v>
                </c:pt>
                <c:pt idx="5">
                  <c:v>171.257387470053</c:v>
                </c:pt>
                <c:pt idx="6">
                  <c:v>158.91852299999999</c:v>
                </c:pt>
                <c:pt idx="7">
                  <c:v>95.133600000000001</c:v>
                </c:pt>
                <c:pt idx="8">
                  <c:v>100.33963800000001</c:v>
                </c:pt>
                <c:pt idx="9">
                  <c:v>108.81110099999999</c:v>
                </c:pt>
                <c:pt idx="10">
                  <c:v>27.452009631888096</c:v>
                </c:pt>
                <c:pt idx="11">
                  <c:v>58.403538815381005</c:v>
                </c:pt>
                <c:pt idx="12">
                  <c:v>21.227166</c:v>
                </c:pt>
                <c:pt idx="13">
                  <c:v>43.909525000000002</c:v>
                </c:pt>
                <c:pt idx="14">
                  <c:v>30.091047999999997</c:v>
                </c:pt>
                <c:pt idx="15">
                  <c:v>24.108696999999999</c:v>
                </c:pt>
                <c:pt idx="16">
                  <c:v>67.980017000000004</c:v>
                </c:pt>
                <c:pt idx="17">
                  <c:v>58.658605999999999</c:v>
                </c:pt>
                <c:pt idx="18">
                  <c:v>24.027074999999837</c:v>
                </c:pt>
                <c:pt idx="19">
                  <c:v>21.111221999999835</c:v>
                </c:pt>
              </c:numCache>
            </c:numRef>
          </c:val>
          <c:extLst>
            <c:ext xmlns:c15="http://schemas.microsoft.com/office/drawing/2012/chart" uri="{02D57815-91ED-43cb-92C2-25804820EDAC}">
              <c15:datalabelsRange>
                <c15:f>'G17'!$J$8:$J$27</c15:f>
                <c15:dlblRangeCache>
                  <c:ptCount val="20"/>
                  <c:pt idx="0">
                    <c:v>1</c:v>
                  </c:pt>
                  <c:pt idx="2">
                    <c:v>Doprava</c:v>
                  </c:pt>
                  <c:pt idx="4">
                    <c:v>Cestovní ruch</c:v>
                  </c:pt>
                  <c:pt idx="6">
                    <c:v>Telekom. a IT</c:v>
                  </c:pt>
                  <c:pt idx="8">
                    <c:v>Poradenské</c:v>
                  </c:pt>
                  <c:pt idx="10">
                    <c:v>2</c:v>
                  </c:pt>
                  <c:pt idx="12">
                    <c:v>3</c:v>
                  </c:pt>
                  <c:pt idx="14">
                    <c:v>4</c:v>
                  </c:pt>
                  <c:pt idx="16">
                    <c:v>5</c:v>
                  </c:pt>
                  <c:pt idx="18">
                    <c:v>6</c:v>
                  </c:pt>
                </c15:dlblRangeCache>
              </c15:datalabelsRange>
            </c:ext>
            <c:ext xmlns:c16="http://schemas.microsoft.com/office/drawing/2014/chart" uri="{C3380CC4-5D6E-409C-BE32-E72D297353CC}">
              <c16:uniqueId val="{00000028-6CC4-4231-A3C9-EFB48589F05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313106464398"/>
          <c:y val="6.8382352941176467E-3"/>
          <c:w val="0.77953737870712037"/>
          <c:h val="0.74560457516339873"/>
        </c:manualLayout>
      </c:layout>
      <c:pieChart>
        <c:varyColors val="1"/>
        <c:ser>
          <c:idx val="0"/>
          <c:order val="0"/>
          <c:tx>
            <c:strRef>
              <c:f>'G17'!$K$6</c:f>
              <c:strCache>
                <c:ptCount val="1"/>
                <c:pt idx="0">
                  <c:v>mld. Kč</c:v>
                </c:pt>
              </c:strCache>
            </c:strRef>
          </c:tx>
          <c:dPt>
            <c:idx val="0"/>
            <c:bubble3D val="0"/>
            <c:spPr>
              <a:solidFill>
                <a:srgbClr val="2426A9"/>
              </a:solidFill>
              <a:ln w="19050">
                <a:solidFill>
                  <a:schemeClr val="lt1"/>
                </a:solidFill>
              </a:ln>
              <a:effectLst/>
            </c:spPr>
            <c:extLst>
              <c:ext xmlns:c16="http://schemas.microsoft.com/office/drawing/2014/chart" uri="{C3380CC4-5D6E-409C-BE32-E72D297353CC}">
                <c16:uniqueId val="{00000001-9D1B-4B91-8163-CFC2B1A305F1}"/>
              </c:ext>
            </c:extLst>
          </c:dPt>
          <c:dPt>
            <c:idx val="1"/>
            <c:bubble3D val="0"/>
            <c:spPr>
              <a:solidFill>
                <a:srgbClr val="2426A9">
                  <a:alpha val="50000"/>
                </a:srgbClr>
              </a:solidFill>
              <a:ln w="19050">
                <a:solidFill>
                  <a:schemeClr val="lt1"/>
                </a:solidFill>
              </a:ln>
              <a:effectLst/>
            </c:spPr>
            <c:extLst>
              <c:ext xmlns:c16="http://schemas.microsoft.com/office/drawing/2014/chart" uri="{C3380CC4-5D6E-409C-BE32-E72D297353CC}">
                <c16:uniqueId val="{00000003-9D1B-4B91-8163-CFC2B1A305F1}"/>
              </c:ext>
            </c:extLst>
          </c:dPt>
          <c:dPt>
            <c:idx val="2"/>
            <c:bubble3D val="0"/>
            <c:spPr>
              <a:solidFill>
                <a:srgbClr val="D52B1E"/>
              </a:solidFill>
              <a:ln w="19050">
                <a:solidFill>
                  <a:schemeClr val="lt1"/>
                </a:solidFill>
              </a:ln>
              <a:effectLst/>
            </c:spPr>
            <c:extLst>
              <c:ext xmlns:c16="http://schemas.microsoft.com/office/drawing/2014/chart" uri="{C3380CC4-5D6E-409C-BE32-E72D297353CC}">
                <c16:uniqueId val="{00000005-9D1B-4B91-8163-CFC2B1A305F1}"/>
              </c:ext>
            </c:extLst>
          </c:dPt>
          <c:dPt>
            <c:idx val="3"/>
            <c:bubble3D val="0"/>
            <c:spPr>
              <a:solidFill>
                <a:srgbClr val="D52B1E">
                  <a:alpha val="50000"/>
                </a:srgbClr>
              </a:solidFill>
              <a:ln w="19050">
                <a:solidFill>
                  <a:schemeClr val="lt1"/>
                </a:solidFill>
              </a:ln>
              <a:effectLst/>
            </c:spPr>
            <c:extLst>
              <c:ext xmlns:c16="http://schemas.microsoft.com/office/drawing/2014/chart" uri="{C3380CC4-5D6E-409C-BE32-E72D297353CC}">
                <c16:uniqueId val="{00000007-9D1B-4B91-8163-CFC2B1A305F1}"/>
              </c:ext>
            </c:extLst>
          </c:dPt>
          <c:dPt>
            <c:idx val="4"/>
            <c:bubble3D val="0"/>
            <c:spPr>
              <a:solidFill>
                <a:srgbClr val="FFBB00"/>
              </a:solidFill>
              <a:ln w="19050">
                <a:solidFill>
                  <a:schemeClr val="lt1"/>
                </a:solidFill>
              </a:ln>
              <a:effectLst/>
            </c:spPr>
            <c:extLst>
              <c:ext xmlns:c16="http://schemas.microsoft.com/office/drawing/2014/chart" uri="{C3380CC4-5D6E-409C-BE32-E72D297353CC}">
                <c16:uniqueId val="{00000009-9D1B-4B91-8163-CFC2B1A305F1}"/>
              </c:ext>
            </c:extLst>
          </c:dPt>
          <c:dPt>
            <c:idx val="5"/>
            <c:bubble3D val="0"/>
            <c:spPr>
              <a:solidFill>
                <a:srgbClr val="FFBB00">
                  <a:alpha val="50000"/>
                </a:srgbClr>
              </a:solidFill>
              <a:ln w="19050">
                <a:solidFill>
                  <a:schemeClr val="lt1"/>
                </a:solidFill>
              </a:ln>
              <a:effectLst/>
            </c:spPr>
            <c:extLst>
              <c:ext xmlns:c16="http://schemas.microsoft.com/office/drawing/2014/chart" uri="{C3380CC4-5D6E-409C-BE32-E72D297353CC}">
                <c16:uniqueId val="{0000000B-9D1B-4B91-8163-CFC2B1A305F1}"/>
              </c:ext>
            </c:extLst>
          </c:dPt>
          <c:dPt>
            <c:idx val="6"/>
            <c:bubble3D val="0"/>
            <c:spPr>
              <a:solidFill>
                <a:srgbClr val="9ACD32"/>
              </a:solidFill>
              <a:ln w="19050">
                <a:solidFill>
                  <a:schemeClr val="lt1"/>
                </a:solidFill>
              </a:ln>
              <a:effectLst/>
            </c:spPr>
            <c:extLst>
              <c:ext xmlns:c16="http://schemas.microsoft.com/office/drawing/2014/chart" uri="{C3380CC4-5D6E-409C-BE32-E72D297353CC}">
                <c16:uniqueId val="{0000000D-9D1B-4B91-8163-CFC2B1A305F1}"/>
              </c:ext>
            </c:extLst>
          </c:dPt>
          <c:dPt>
            <c:idx val="7"/>
            <c:bubble3D val="0"/>
            <c:spPr>
              <a:solidFill>
                <a:srgbClr val="9ACD32">
                  <a:alpha val="50000"/>
                </a:srgbClr>
              </a:solidFill>
              <a:ln w="19050">
                <a:solidFill>
                  <a:schemeClr val="lt1"/>
                </a:solidFill>
              </a:ln>
              <a:effectLst/>
            </c:spPr>
            <c:extLst>
              <c:ext xmlns:c16="http://schemas.microsoft.com/office/drawing/2014/chart" uri="{C3380CC4-5D6E-409C-BE32-E72D297353CC}">
                <c16:uniqueId val="{0000000F-9D1B-4B91-8163-CFC2B1A305F1}"/>
              </c:ext>
            </c:extLst>
          </c:dPt>
          <c:dPt>
            <c:idx val="8"/>
            <c:bubble3D val="0"/>
            <c:spPr>
              <a:solidFill>
                <a:srgbClr val="00CED1"/>
              </a:solidFill>
              <a:ln w="19050">
                <a:solidFill>
                  <a:schemeClr val="lt1"/>
                </a:solidFill>
              </a:ln>
              <a:effectLst/>
            </c:spPr>
            <c:extLst>
              <c:ext xmlns:c16="http://schemas.microsoft.com/office/drawing/2014/chart" uri="{C3380CC4-5D6E-409C-BE32-E72D297353CC}">
                <c16:uniqueId val="{00000011-9D1B-4B91-8163-CFC2B1A305F1}"/>
              </c:ext>
            </c:extLst>
          </c:dPt>
          <c:dPt>
            <c:idx val="9"/>
            <c:bubble3D val="0"/>
            <c:spPr>
              <a:solidFill>
                <a:srgbClr val="00CED1">
                  <a:alpha val="50000"/>
                </a:srgbClr>
              </a:solidFill>
              <a:ln w="19050">
                <a:solidFill>
                  <a:schemeClr val="lt1"/>
                </a:solidFill>
              </a:ln>
              <a:effectLst/>
            </c:spPr>
            <c:extLst>
              <c:ext xmlns:c16="http://schemas.microsoft.com/office/drawing/2014/chart" uri="{C3380CC4-5D6E-409C-BE32-E72D297353CC}">
                <c16:uniqueId val="{00000013-9D1B-4B91-8163-CFC2B1A305F1}"/>
              </c:ext>
            </c:extLst>
          </c:dPt>
          <c:dPt>
            <c:idx val="10"/>
            <c:bubble3D val="0"/>
            <c:spPr>
              <a:solidFill>
                <a:srgbClr val="6C6F70"/>
              </a:solidFill>
              <a:ln w="19050">
                <a:solidFill>
                  <a:schemeClr val="lt1"/>
                </a:solidFill>
              </a:ln>
              <a:effectLst/>
            </c:spPr>
            <c:extLst>
              <c:ext xmlns:c16="http://schemas.microsoft.com/office/drawing/2014/chart" uri="{C3380CC4-5D6E-409C-BE32-E72D297353CC}">
                <c16:uniqueId val="{00000015-9D1B-4B91-8163-CFC2B1A305F1}"/>
              </c:ext>
            </c:extLst>
          </c:dPt>
          <c:dPt>
            <c:idx val="11"/>
            <c:bubble3D val="0"/>
            <c:spPr>
              <a:solidFill>
                <a:srgbClr val="6C6F70">
                  <a:alpha val="50000"/>
                </a:srgbClr>
              </a:solidFill>
              <a:ln w="19050">
                <a:solidFill>
                  <a:schemeClr val="lt1"/>
                </a:solidFill>
              </a:ln>
              <a:effectLst/>
            </c:spPr>
            <c:extLst>
              <c:ext xmlns:c16="http://schemas.microsoft.com/office/drawing/2014/chart" uri="{C3380CC4-5D6E-409C-BE32-E72D297353CC}">
                <c16:uniqueId val="{00000017-9D1B-4B91-8163-CFC2B1A305F1}"/>
              </c:ext>
            </c:extLst>
          </c:dPt>
          <c:dPt>
            <c:idx val="12"/>
            <c:bubble3D val="0"/>
            <c:spPr>
              <a:solidFill>
                <a:srgbClr val="8A2BE2"/>
              </a:solidFill>
              <a:ln w="19050">
                <a:solidFill>
                  <a:schemeClr val="lt1"/>
                </a:solidFill>
              </a:ln>
              <a:effectLst/>
            </c:spPr>
            <c:extLst>
              <c:ext xmlns:c16="http://schemas.microsoft.com/office/drawing/2014/chart" uri="{C3380CC4-5D6E-409C-BE32-E72D297353CC}">
                <c16:uniqueId val="{00000019-9D1B-4B91-8163-CFC2B1A305F1}"/>
              </c:ext>
            </c:extLst>
          </c:dPt>
          <c:dPt>
            <c:idx val="13"/>
            <c:bubble3D val="0"/>
            <c:spPr>
              <a:solidFill>
                <a:srgbClr val="8A2BE2">
                  <a:alpha val="50000"/>
                </a:srgbClr>
              </a:solidFill>
              <a:ln w="19050">
                <a:solidFill>
                  <a:schemeClr val="lt1"/>
                </a:solidFill>
              </a:ln>
              <a:effectLst/>
            </c:spPr>
            <c:extLst>
              <c:ext xmlns:c16="http://schemas.microsoft.com/office/drawing/2014/chart" uri="{C3380CC4-5D6E-409C-BE32-E72D297353CC}">
                <c16:uniqueId val="{0000001B-9D1B-4B91-8163-CFC2B1A305F1}"/>
              </c:ext>
            </c:extLst>
          </c:dPt>
          <c:dPt>
            <c:idx val="14"/>
            <c:bubble3D val="0"/>
            <c:spPr>
              <a:solidFill>
                <a:srgbClr val="999BEA"/>
              </a:solidFill>
              <a:ln w="19050">
                <a:solidFill>
                  <a:schemeClr val="lt1"/>
                </a:solidFill>
              </a:ln>
              <a:effectLst/>
            </c:spPr>
            <c:extLst>
              <c:ext xmlns:c16="http://schemas.microsoft.com/office/drawing/2014/chart" uri="{C3380CC4-5D6E-409C-BE32-E72D297353CC}">
                <c16:uniqueId val="{0000001D-9D1B-4B91-8163-CFC2B1A305F1}"/>
              </c:ext>
            </c:extLst>
          </c:dPt>
          <c:dPt>
            <c:idx val="15"/>
            <c:bubble3D val="0"/>
            <c:spPr>
              <a:solidFill>
                <a:srgbClr val="999BEA">
                  <a:alpha val="50000"/>
                </a:srgbClr>
              </a:solidFill>
              <a:ln w="19050">
                <a:solidFill>
                  <a:schemeClr val="lt1"/>
                </a:solidFill>
              </a:ln>
              <a:effectLst/>
            </c:spPr>
            <c:extLst>
              <c:ext xmlns:c16="http://schemas.microsoft.com/office/drawing/2014/chart" uri="{C3380CC4-5D6E-409C-BE32-E72D297353CC}">
                <c16:uniqueId val="{0000001F-9D1B-4B91-8163-CFC2B1A305F1}"/>
              </c:ext>
            </c:extLst>
          </c:dPt>
          <c:dPt>
            <c:idx val="16"/>
            <c:bubble3D val="0"/>
            <c:spPr>
              <a:solidFill>
                <a:srgbClr val="FF6347"/>
              </a:solidFill>
              <a:ln w="19050">
                <a:solidFill>
                  <a:schemeClr val="lt1"/>
                </a:solidFill>
              </a:ln>
              <a:effectLst/>
            </c:spPr>
            <c:extLst>
              <c:ext xmlns:c16="http://schemas.microsoft.com/office/drawing/2014/chart" uri="{C3380CC4-5D6E-409C-BE32-E72D297353CC}">
                <c16:uniqueId val="{00000021-9D1B-4B91-8163-CFC2B1A305F1}"/>
              </c:ext>
            </c:extLst>
          </c:dPt>
          <c:dPt>
            <c:idx val="17"/>
            <c:bubble3D val="0"/>
            <c:spPr>
              <a:solidFill>
                <a:srgbClr val="FF6347">
                  <a:alpha val="50000"/>
                </a:srgbClr>
              </a:solidFill>
              <a:ln w="19050">
                <a:solidFill>
                  <a:schemeClr val="lt1"/>
                </a:solidFill>
              </a:ln>
              <a:effectLst/>
            </c:spPr>
            <c:extLst>
              <c:ext xmlns:c16="http://schemas.microsoft.com/office/drawing/2014/chart" uri="{C3380CC4-5D6E-409C-BE32-E72D297353CC}">
                <c16:uniqueId val="{00000023-9D1B-4B91-8163-CFC2B1A305F1}"/>
              </c:ext>
            </c:extLst>
          </c:dPt>
          <c:dPt>
            <c:idx val="18"/>
            <c:bubble3D val="0"/>
            <c:spPr>
              <a:solidFill>
                <a:srgbClr val="2EA754"/>
              </a:solidFill>
              <a:ln w="19050">
                <a:solidFill>
                  <a:schemeClr val="lt1"/>
                </a:solidFill>
              </a:ln>
              <a:effectLst/>
            </c:spPr>
            <c:extLst>
              <c:ext xmlns:c16="http://schemas.microsoft.com/office/drawing/2014/chart" uri="{C3380CC4-5D6E-409C-BE32-E72D297353CC}">
                <c16:uniqueId val="{00000025-9D1B-4B91-8163-CFC2B1A305F1}"/>
              </c:ext>
            </c:extLst>
          </c:dPt>
          <c:dPt>
            <c:idx val="19"/>
            <c:bubble3D val="0"/>
            <c:spPr>
              <a:solidFill>
                <a:srgbClr val="2EA754">
                  <a:alpha val="50000"/>
                </a:srgbClr>
              </a:solidFill>
              <a:ln w="19050">
                <a:solidFill>
                  <a:schemeClr val="lt1"/>
                </a:solidFill>
              </a:ln>
              <a:effectLst/>
            </c:spPr>
            <c:extLst>
              <c:ext xmlns:c16="http://schemas.microsoft.com/office/drawing/2014/chart" uri="{C3380CC4-5D6E-409C-BE32-E72D297353CC}">
                <c16:uniqueId val="{00000027-9D1B-4B91-8163-CFC2B1A305F1}"/>
              </c:ext>
            </c:extLst>
          </c:dPt>
          <c:dLbls>
            <c:dLbl>
              <c:idx val="0"/>
              <c:layout>
                <c:manualLayout>
                  <c:x val="3.9548312149788163E-2"/>
                  <c:y val="3.5277777777777776E-2"/>
                </c:manualLayout>
              </c:layout>
              <c:tx>
                <c:rich>
                  <a:bodyPr/>
                  <a:lstStyle/>
                  <a:p>
                    <a:fld id="{80D9FC3D-2A80-4EDC-A924-89E3F4B470D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D1B-4B91-8163-CFC2B1A305F1}"/>
                </c:ext>
              </c:extLst>
            </c:dLbl>
            <c:dLbl>
              <c:idx val="1"/>
              <c:tx>
                <c:rich>
                  <a:bodyPr/>
                  <a:lstStyle/>
                  <a:p>
                    <a:fld id="{F516E3A3-E336-4589-95CE-62E4CAD5E75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D1B-4B91-8163-CFC2B1A305F1}"/>
                </c:ext>
              </c:extLst>
            </c:dLbl>
            <c:dLbl>
              <c:idx val="2"/>
              <c:layout>
                <c:manualLayout>
                  <c:x val="-0.13784235342353432"/>
                  <c:y val="0.20612254901960783"/>
                </c:manualLayout>
              </c:layout>
              <c:tx>
                <c:rich>
                  <a:bodyPr/>
                  <a:lstStyle/>
                  <a:p>
                    <a:fld id="{2E6050E1-D137-4DFD-A798-C14AFCDD748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D1B-4B91-8163-CFC2B1A305F1}"/>
                </c:ext>
              </c:extLst>
            </c:dLbl>
            <c:dLbl>
              <c:idx val="3"/>
              <c:tx>
                <c:rich>
                  <a:bodyPr/>
                  <a:lstStyle/>
                  <a:p>
                    <a:fld id="{42061226-40BA-4205-BABA-283A8D065E8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D1B-4B91-8163-CFC2B1A305F1}"/>
                </c:ext>
              </c:extLst>
            </c:dLbl>
            <c:dLbl>
              <c:idx val="4"/>
              <c:layout>
                <c:manualLayout>
                  <c:x val="-0.24738547670641797"/>
                  <c:y val="-6.0417347689783053E-2"/>
                </c:manualLayout>
              </c:layout>
              <c:tx>
                <c:rich>
                  <a:bodyPr/>
                  <a:lstStyle/>
                  <a:p>
                    <a:fld id="{AAB66B04-9F60-4E7D-8DDA-53A04766485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D1B-4B91-8163-CFC2B1A305F1}"/>
                </c:ext>
              </c:extLst>
            </c:dLbl>
            <c:dLbl>
              <c:idx val="5"/>
              <c:tx>
                <c:rich>
                  <a:bodyPr/>
                  <a:lstStyle/>
                  <a:p>
                    <a:fld id="{46ECE0D2-B643-4E2F-AAE5-5E881FAEAF1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D1B-4B91-8163-CFC2B1A305F1}"/>
                </c:ext>
              </c:extLst>
            </c:dLbl>
            <c:dLbl>
              <c:idx val="6"/>
              <c:layout>
                <c:manualLayout>
                  <c:x val="8.9480975807239821E-2"/>
                  <c:y val="-0.20122614379084966"/>
                </c:manualLayout>
              </c:layout>
              <c:tx>
                <c:rich>
                  <a:bodyPr/>
                  <a:lstStyle/>
                  <a:p>
                    <a:fld id="{FE938653-C2F0-4BAD-BBB3-B99552D364B9}"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manualLayout>
                      <c:w val="0.21376400922808925"/>
                      <c:h val="0.11611503633431194"/>
                    </c:manualLayout>
                  </c15:layout>
                  <c15:dlblFieldTable/>
                  <c15:showDataLabelsRange val="1"/>
                </c:ext>
                <c:ext xmlns:c16="http://schemas.microsoft.com/office/drawing/2014/chart" uri="{C3380CC4-5D6E-409C-BE32-E72D297353CC}">
                  <c16:uniqueId val="{0000000D-9D1B-4B91-8163-CFC2B1A305F1}"/>
                </c:ext>
              </c:extLst>
            </c:dLbl>
            <c:dLbl>
              <c:idx val="7"/>
              <c:tx>
                <c:rich>
                  <a:bodyPr/>
                  <a:lstStyle/>
                  <a:p>
                    <a:fld id="{1CAAE041-BF83-4ACE-A80A-2D20DEE4964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D1B-4B91-8163-CFC2B1A305F1}"/>
                </c:ext>
              </c:extLst>
            </c:dLbl>
            <c:dLbl>
              <c:idx val="8"/>
              <c:layout>
                <c:manualLayout>
                  <c:x val="0.17530445827131752"/>
                  <c:y val="-0.14836533225373083"/>
                </c:manualLayout>
              </c:layout>
              <c:tx>
                <c:rich>
                  <a:bodyPr/>
                  <a:lstStyle/>
                  <a:p>
                    <a:fld id="{DC0F8DD8-DC21-4F72-B645-E27AB8E1CE2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manualLayout>
                      <c:w val="0.26590828889385998"/>
                      <c:h val="0.1451369449846531"/>
                    </c:manualLayout>
                  </c15:layout>
                  <c15:dlblFieldTable/>
                  <c15:showDataLabelsRange val="1"/>
                </c:ext>
                <c:ext xmlns:c16="http://schemas.microsoft.com/office/drawing/2014/chart" uri="{C3380CC4-5D6E-409C-BE32-E72D297353CC}">
                  <c16:uniqueId val="{00000011-9D1B-4B91-8163-CFC2B1A305F1}"/>
                </c:ext>
              </c:extLst>
            </c:dLbl>
            <c:dLbl>
              <c:idx val="9"/>
              <c:tx>
                <c:rich>
                  <a:bodyPr/>
                  <a:lstStyle/>
                  <a:p>
                    <a:fld id="{A391DB1E-A5E6-4490-9953-4E4E569A4B8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D1B-4B91-8163-CFC2B1A305F1}"/>
                </c:ext>
              </c:extLst>
            </c:dLbl>
            <c:dLbl>
              <c:idx val="10"/>
              <c:layout>
                <c:manualLayout>
                  <c:x val="0.10229294792947929"/>
                  <c:y val="-1.4686601307189542E-2"/>
                </c:manualLayout>
              </c:layout>
              <c:tx>
                <c:rich>
                  <a:bodyPr/>
                  <a:lstStyle/>
                  <a:p>
                    <a:fld id="{7B303A63-6210-49F7-8E44-C5431E79345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D1B-4B91-8163-CFC2B1A305F1}"/>
                </c:ext>
              </c:extLst>
            </c:dLbl>
            <c:dLbl>
              <c:idx val="11"/>
              <c:tx>
                <c:rich>
                  <a:bodyPr/>
                  <a:lstStyle/>
                  <a:p>
                    <a:fld id="{818F545C-D380-4C1F-A20E-C55D64AA8D0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D1B-4B91-8163-CFC2B1A305F1}"/>
                </c:ext>
              </c:extLst>
            </c:dLbl>
            <c:dLbl>
              <c:idx val="12"/>
              <c:layout>
                <c:manualLayout>
                  <c:x val="9.9848640153068199E-2"/>
                  <c:y val="2.5188562091503268E-2"/>
                </c:manualLayout>
              </c:layout>
              <c:tx>
                <c:rich>
                  <a:bodyPr/>
                  <a:lstStyle/>
                  <a:p>
                    <a:fld id="{1692551A-B84B-4031-B378-D54505F9F41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D1B-4B91-8163-CFC2B1A305F1}"/>
                </c:ext>
              </c:extLst>
            </c:dLbl>
            <c:dLbl>
              <c:idx val="13"/>
              <c:tx>
                <c:rich>
                  <a:bodyPr/>
                  <a:lstStyle/>
                  <a:p>
                    <a:fld id="{8C0526E9-2DB4-4353-AEEC-6F1E86E75C3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D1B-4B91-8163-CFC2B1A305F1}"/>
                </c:ext>
              </c:extLst>
            </c:dLbl>
            <c:dLbl>
              <c:idx val="14"/>
              <c:layout>
                <c:manualLayout>
                  <c:x val="8.5364903649036497E-2"/>
                  <c:y val="5.9919281045751636E-2"/>
                </c:manualLayout>
              </c:layout>
              <c:tx>
                <c:rich>
                  <a:bodyPr/>
                  <a:lstStyle/>
                  <a:p>
                    <a:fld id="{AC9C64AD-4981-44C3-AAC3-1DAE6FB6780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D1B-4B91-8163-CFC2B1A305F1}"/>
                </c:ext>
              </c:extLst>
            </c:dLbl>
            <c:dLbl>
              <c:idx val="15"/>
              <c:tx>
                <c:rich>
                  <a:bodyPr/>
                  <a:lstStyle/>
                  <a:p>
                    <a:fld id="{39208FEB-F421-4A5D-95E9-A72E2B78209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9D1B-4B91-8163-CFC2B1A305F1}"/>
                </c:ext>
              </c:extLst>
            </c:dLbl>
            <c:dLbl>
              <c:idx val="16"/>
              <c:layout>
                <c:manualLayout>
                  <c:x val="8.530135301353009E-2"/>
                  <c:y val="5.4643790849673204E-2"/>
                </c:manualLayout>
              </c:layout>
              <c:tx>
                <c:rich>
                  <a:bodyPr/>
                  <a:lstStyle/>
                  <a:p>
                    <a:fld id="{87E0B1AD-9FF6-44E5-B0A6-AE61B64332D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9D1B-4B91-8163-CFC2B1A305F1}"/>
                </c:ext>
              </c:extLst>
            </c:dLbl>
            <c:dLbl>
              <c:idx val="17"/>
              <c:tx>
                <c:rich>
                  <a:bodyPr/>
                  <a:lstStyle/>
                  <a:p>
                    <a:fld id="{B333904E-79B1-4133-82B9-809B01FA64C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9D1B-4B91-8163-CFC2B1A305F1}"/>
                </c:ext>
              </c:extLst>
            </c:dLbl>
            <c:dLbl>
              <c:idx val="18"/>
              <c:layout>
                <c:manualLayout>
                  <c:x val="3.2642134754680883E-2"/>
                  <c:y val="3.216503267973856E-2"/>
                </c:manualLayout>
              </c:layout>
              <c:tx>
                <c:rich>
                  <a:bodyPr/>
                  <a:lstStyle/>
                  <a:p>
                    <a:fld id="{E4D85211-0C78-4F1F-9F36-15CE98E9892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9D1B-4B91-8163-CFC2B1A305F1}"/>
                </c:ext>
              </c:extLst>
            </c:dLbl>
            <c:dLbl>
              <c:idx val="19"/>
              <c:tx>
                <c:rich>
                  <a:bodyPr/>
                  <a:lstStyle/>
                  <a:p>
                    <a:fld id="{E5FC72A1-4FA2-4FC9-BDB6-D9E4B949430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9D1B-4B91-8163-CFC2B1A305F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'G17'!$I$8:$I$27</c:f>
              <c:strCache>
                <c:ptCount val="19"/>
                <c:pt idx="0">
                  <c:v>1</c:v>
                </c:pt>
                <c:pt idx="2">
                  <c:v>Transport</c:v>
                </c:pt>
                <c:pt idx="4">
                  <c:v>Travel</c:v>
                </c:pt>
                <c:pt idx="6">
                  <c:v>Telecomm and IT</c:v>
                </c:pt>
                <c:pt idx="8">
                  <c:v>Consulting</c:v>
                </c:pt>
                <c:pt idx="10">
                  <c:v>2</c:v>
                </c:pt>
                <c:pt idx="12">
                  <c:v>3</c:v>
                </c:pt>
                <c:pt idx="14">
                  <c:v>4</c:v>
                </c:pt>
                <c:pt idx="16">
                  <c:v>5</c:v>
                </c:pt>
                <c:pt idx="18">
                  <c:v>6</c:v>
                </c:pt>
              </c:strCache>
            </c:strRef>
          </c:cat>
          <c:val>
            <c:numRef>
              <c:f>'G17'!$K$8:$K$27</c:f>
              <c:numCache>
                <c:formatCode>0</c:formatCode>
                <c:ptCount val="20"/>
                <c:pt idx="0">
                  <c:v>83.934739000000008</c:v>
                </c:pt>
                <c:pt idx="1">
                  <c:v>24.89029</c:v>
                </c:pt>
                <c:pt idx="2">
                  <c:v>193.17378400000001</c:v>
                </c:pt>
                <c:pt idx="3">
                  <c:v>182.36641599999999</c:v>
                </c:pt>
                <c:pt idx="4">
                  <c:v>174.8973460009</c:v>
                </c:pt>
                <c:pt idx="5">
                  <c:v>171.257387470053</c:v>
                </c:pt>
                <c:pt idx="6">
                  <c:v>158.91852299999999</c:v>
                </c:pt>
                <c:pt idx="7">
                  <c:v>95.133600000000001</c:v>
                </c:pt>
                <c:pt idx="8">
                  <c:v>100.33963800000001</c:v>
                </c:pt>
                <c:pt idx="9">
                  <c:v>108.81110099999999</c:v>
                </c:pt>
                <c:pt idx="10">
                  <c:v>27.452009631888096</c:v>
                </c:pt>
                <c:pt idx="11">
                  <c:v>58.403538815381005</c:v>
                </c:pt>
                <c:pt idx="12">
                  <c:v>21.227166</c:v>
                </c:pt>
                <c:pt idx="13">
                  <c:v>43.909525000000002</c:v>
                </c:pt>
                <c:pt idx="14">
                  <c:v>30.091047999999997</c:v>
                </c:pt>
                <c:pt idx="15">
                  <c:v>24.108696999999999</c:v>
                </c:pt>
                <c:pt idx="16">
                  <c:v>67.980017000000004</c:v>
                </c:pt>
                <c:pt idx="17">
                  <c:v>58.658605999999999</c:v>
                </c:pt>
                <c:pt idx="18">
                  <c:v>24.027074999999837</c:v>
                </c:pt>
                <c:pt idx="19">
                  <c:v>21.111221999999835</c:v>
                </c:pt>
              </c:numCache>
            </c:numRef>
          </c:val>
          <c:extLst>
            <c:ext xmlns:c15="http://schemas.microsoft.com/office/drawing/2012/chart" uri="{02D57815-91ED-43cb-92C2-25804820EDAC}">
              <c15:datalabelsRange>
                <c15:f>'G17'!$I$8:$I$27</c15:f>
                <c15:dlblRangeCache>
                  <c:ptCount val="20"/>
                  <c:pt idx="0">
                    <c:v>1</c:v>
                  </c:pt>
                  <c:pt idx="2">
                    <c:v>Transport</c:v>
                  </c:pt>
                  <c:pt idx="4">
                    <c:v>Travel</c:v>
                  </c:pt>
                  <c:pt idx="6">
                    <c:v>Telecomm and IT</c:v>
                  </c:pt>
                  <c:pt idx="8">
                    <c:v>Consulting</c:v>
                  </c:pt>
                  <c:pt idx="10">
                    <c:v>2</c:v>
                  </c:pt>
                  <c:pt idx="12">
                    <c:v>3</c:v>
                  </c:pt>
                  <c:pt idx="14">
                    <c:v>4</c:v>
                  </c:pt>
                  <c:pt idx="16">
                    <c:v>5</c:v>
                  </c:pt>
                  <c:pt idx="18">
                    <c:v>6</c:v>
                  </c:pt>
                </c15:dlblRangeCache>
              </c15:datalabelsRange>
            </c:ext>
            <c:ext xmlns:c16="http://schemas.microsoft.com/office/drawing/2014/chart" uri="{C3380CC4-5D6E-409C-BE32-E72D297353CC}">
              <c16:uniqueId val="{00000028-9D1B-4B91-8163-CFC2B1A305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900"/>
              <a:t>(A)  EU - blok I</a:t>
            </a:r>
          </a:p>
        </c:rich>
      </c:tx>
      <c:layout>
        <c:manualLayout>
          <c:xMode val="edge"/>
          <c:yMode val="edge"/>
          <c:x val="0.36396674333229678"/>
          <c:y val="0.72468015181759859"/>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3994020773541069"/>
          <c:y val="2.0855555555555554E-2"/>
          <c:w val="0.81232848161814952"/>
          <c:h val="0.79904690174597737"/>
        </c:manualLayout>
      </c:layout>
      <c:barChart>
        <c:barDir val="col"/>
        <c:grouping val="stacked"/>
        <c:varyColors val="0"/>
        <c:ser>
          <c:idx val="1"/>
          <c:order val="1"/>
          <c:tx>
            <c:strRef>
              <c:f>'G18'!$N$5</c:f>
              <c:strCache>
                <c:ptCount val="1"/>
                <c:pt idx="0">
                  <c:v>Telekomunikační/IT</c:v>
                </c:pt>
              </c:strCache>
            </c:strRef>
          </c:tx>
          <c:spPr>
            <a:solidFill>
              <a:srgbClr val="9ACD32"/>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'G18'!$O$5:$AH$5</c:f>
              <c:numCache>
                <c:formatCode>#\ ##0.0</c:formatCode>
                <c:ptCount val="20"/>
                <c:pt idx="0">
                  <c:v>-1.2397000000039999</c:v>
                </c:pt>
                <c:pt idx="1">
                  <c:v>-2.773104976176</c:v>
                </c:pt>
                <c:pt idx="2">
                  <c:v>6.0762099999999997</c:v>
                </c:pt>
                <c:pt idx="3">
                  <c:v>2.9490400000000001</c:v>
                </c:pt>
                <c:pt idx="4">
                  <c:v>4.6334020000000002</c:v>
                </c:pt>
                <c:pt idx="5">
                  <c:v>4.3076470000000002</c:v>
                </c:pt>
                <c:pt idx="6">
                  <c:v>0.87551900000000005</c:v>
                </c:pt>
                <c:pt idx="7">
                  <c:v>4.5862830000000008</c:v>
                </c:pt>
                <c:pt idx="8">
                  <c:v>7.0931080000000097</c:v>
                </c:pt>
                <c:pt idx="9">
                  <c:v>9.5422980000000095</c:v>
                </c:pt>
                <c:pt idx="10">
                  <c:v>10.940789000000001</c:v>
                </c:pt>
                <c:pt idx="11">
                  <c:v>11.955332</c:v>
                </c:pt>
                <c:pt idx="12">
                  <c:v>13.542211</c:v>
                </c:pt>
                <c:pt idx="13">
                  <c:v>14.626011</c:v>
                </c:pt>
                <c:pt idx="14">
                  <c:v>13.391384</c:v>
                </c:pt>
                <c:pt idx="15">
                  <c:v>19.908473000000001</c:v>
                </c:pt>
                <c:pt idx="16">
                  <c:v>22.315842</c:v>
                </c:pt>
                <c:pt idx="17">
                  <c:v>19.277103999999998</c:v>
                </c:pt>
                <c:pt idx="18">
                  <c:v>15.565927</c:v>
                </c:pt>
                <c:pt idx="19">
                  <c:v>13.334860000000001</c:v>
                </c:pt>
              </c:numCache>
            </c:numRef>
          </c:val>
          <c:extLst>
            <c:ext xmlns:c16="http://schemas.microsoft.com/office/drawing/2014/chart" uri="{C3380CC4-5D6E-409C-BE32-E72D297353CC}">
              <c16:uniqueId val="{00000000-7246-43F7-A894-48500A7D154C}"/>
            </c:ext>
          </c:extLst>
        </c:ser>
        <c:ser>
          <c:idx val="2"/>
          <c:order val="2"/>
          <c:tx>
            <c:strRef>
              <c:f>'G18'!$N$6</c:f>
              <c:strCache>
                <c:ptCount val="1"/>
                <c:pt idx="0">
                  <c:v>Doprava</c:v>
                </c:pt>
              </c:strCache>
            </c:strRef>
          </c:tx>
          <c:spPr>
            <a:solidFill>
              <a:srgbClr val="D52B1E"/>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'G18'!$O$6:$AH$6</c:f>
              <c:numCache>
                <c:formatCode>#\ ##0.0</c:formatCode>
                <c:ptCount val="20"/>
                <c:pt idx="0">
                  <c:v>15.770700000008</c:v>
                </c:pt>
                <c:pt idx="1">
                  <c:v>13.309617867302</c:v>
                </c:pt>
                <c:pt idx="2">
                  <c:v>21.587159</c:v>
                </c:pt>
                <c:pt idx="3">
                  <c:v>21.614793000000002</c:v>
                </c:pt>
                <c:pt idx="4">
                  <c:v>25.448784</c:v>
                </c:pt>
                <c:pt idx="5">
                  <c:v>25.454984</c:v>
                </c:pt>
                <c:pt idx="6">
                  <c:v>29.376759999999997</c:v>
                </c:pt>
                <c:pt idx="7">
                  <c:v>24.710629000000001</c:v>
                </c:pt>
                <c:pt idx="8">
                  <c:v>26.011758999999998</c:v>
                </c:pt>
                <c:pt idx="9">
                  <c:v>23.509568999999999</c:v>
                </c:pt>
                <c:pt idx="10">
                  <c:v>28.759117</c:v>
                </c:pt>
                <c:pt idx="11">
                  <c:v>35.667576000000004</c:v>
                </c:pt>
                <c:pt idx="12">
                  <c:v>39.684233999999996</c:v>
                </c:pt>
                <c:pt idx="13">
                  <c:v>45.364567999999998</c:v>
                </c:pt>
                <c:pt idx="14">
                  <c:v>36.847639999999998</c:v>
                </c:pt>
                <c:pt idx="15">
                  <c:v>45.104264000000001</c:v>
                </c:pt>
                <c:pt idx="16">
                  <c:v>41.122088000000005</c:v>
                </c:pt>
                <c:pt idx="17">
                  <c:v>45.385667999999995</c:v>
                </c:pt>
                <c:pt idx="18">
                  <c:v>55.445178999999996</c:v>
                </c:pt>
                <c:pt idx="19">
                  <c:v>50.333106000000001</c:v>
                </c:pt>
              </c:numCache>
            </c:numRef>
          </c:val>
          <c:extLst>
            <c:ext xmlns:c16="http://schemas.microsoft.com/office/drawing/2014/chart" uri="{C3380CC4-5D6E-409C-BE32-E72D297353CC}">
              <c16:uniqueId val="{00000001-7246-43F7-A894-48500A7D154C}"/>
            </c:ext>
          </c:extLst>
        </c:ser>
        <c:ser>
          <c:idx val="3"/>
          <c:order val="3"/>
          <c:tx>
            <c:strRef>
              <c:f>'G18'!$N$7</c:f>
              <c:strCache>
                <c:ptCount val="1"/>
                <c:pt idx="0">
                  <c:v>Výrobní</c:v>
                </c:pt>
              </c:strCache>
            </c:strRef>
          </c:tx>
          <c:spPr>
            <a:solidFill>
              <a:srgbClr val="2426A9"/>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'G18'!$O$7:$AH$7</c:f>
              <c:numCache>
                <c:formatCode>#\ ##0.0</c:formatCode>
                <c:ptCount val="20"/>
                <c:pt idx="0">
                  <c:v>48.631566198724997</c:v>
                </c:pt>
                <c:pt idx="1">
                  <c:v>12.928165999999999</c:v>
                </c:pt>
                <c:pt idx="2">
                  <c:v>16.447562000000001</c:v>
                </c:pt>
                <c:pt idx="3">
                  <c:v>13.843763000000001</c:v>
                </c:pt>
                <c:pt idx="4">
                  <c:v>13.324211999999999</c:v>
                </c:pt>
                <c:pt idx="5">
                  <c:v>13.149034199083001</c:v>
                </c:pt>
                <c:pt idx="6">
                  <c:v>11.598552999999999</c:v>
                </c:pt>
                <c:pt idx="7">
                  <c:v>7.7146016330610001</c:v>
                </c:pt>
                <c:pt idx="8">
                  <c:v>10.07339</c:v>
                </c:pt>
                <c:pt idx="9">
                  <c:v>17.662741999999998</c:v>
                </c:pt>
                <c:pt idx="10">
                  <c:v>20.748473999999998</c:v>
                </c:pt>
                <c:pt idx="11">
                  <c:v>23.537862000000001</c:v>
                </c:pt>
                <c:pt idx="12">
                  <c:v>27.484424000000001</c:v>
                </c:pt>
                <c:pt idx="13">
                  <c:v>29.532357999999999</c:v>
                </c:pt>
                <c:pt idx="14">
                  <c:v>22.620390999999998</c:v>
                </c:pt>
                <c:pt idx="15">
                  <c:v>31.150473000000002</c:v>
                </c:pt>
                <c:pt idx="16">
                  <c:v>25.799602</c:v>
                </c:pt>
                <c:pt idx="17">
                  <c:v>27.003256</c:v>
                </c:pt>
                <c:pt idx="18">
                  <c:v>30.113545999999999</c:v>
                </c:pt>
                <c:pt idx="19">
                  <c:v>31.412648000000001</c:v>
                </c:pt>
              </c:numCache>
            </c:numRef>
          </c:val>
          <c:extLst>
            <c:ext xmlns:c16="http://schemas.microsoft.com/office/drawing/2014/chart" uri="{C3380CC4-5D6E-409C-BE32-E72D297353CC}">
              <c16:uniqueId val="{00000002-7246-43F7-A894-48500A7D154C}"/>
            </c:ext>
          </c:extLst>
        </c:ser>
        <c:ser>
          <c:idx val="4"/>
          <c:order val="4"/>
          <c:tx>
            <c:strRef>
              <c:f>'G18'!$N$8</c:f>
              <c:strCache>
                <c:ptCount val="1"/>
                <c:pt idx="0">
                  <c:v>Cestovní ruch</c:v>
                </c:pt>
              </c:strCache>
            </c:strRef>
          </c:tx>
          <c:spPr>
            <a:solidFill>
              <a:srgbClr val="FFBB0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'G18'!$O$8:$AH$8</c:f>
              <c:numCache>
                <c:formatCode>#\ ##0.0</c:formatCode>
                <c:ptCount val="20"/>
                <c:pt idx="0">
                  <c:v>33.761684106000004</c:v>
                </c:pt>
                <c:pt idx="1">
                  <c:v>34.843147980200001</c:v>
                </c:pt>
                <c:pt idx="2">
                  <c:v>43.478912509099999</c:v>
                </c:pt>
                <c:pt idx="3">
                  <c:v>38.601107227200004</c:v>
                </c:pt>
                <c:pt idx="4">
                  <c:v>29.599126478961601</c:v>
                </c:pt>
                <c:pt idx="5">
                  <c:v>23.296298341136001</c:v>
                </c:pt>
                <c:pt idx="6">
                  <c:v>30.429021334786601</c:v>
                </c:pt>
                <c:pt idx="7">
                  <c:v>33.022227617505607</c:v>
                </c:pt>
                <c:pt idx="8">
                  <c:v>30.8804147344966</c:v>
                </c:pt>
                <c:pt idx="9">
                  <c:v>28.283196523864802</c:v>
                </c:pt>
                <c:pt idx="10">
                  <c:v>14.1670658128524</c:v>
                </c:pt>
                <c:pt idx="11">
                  <c:v>-13.6098461125389</c:v>
                </c:pt>
                <c:pt idx="12">
                  <c:v>-12.934216543963201</c:v>
                </c:pt>
                <c:pt idx="13">
                  <c:v>-18.671718189414101</c:v>
                </c:pt>
                <c:pt idx="14">
                  <c:v>-22.5396439766645</c:v>
                </c:pt>
                <c:pt idx="15">
                  <c:v>-25.0216205261517</c:v>
                </c:pt>
                <c:pt idx="16">
                  <c:v>-19.562676021408901</c:v>
                </c:pt>
                <c:pt idx="17">
                  <c:v>-21.937919977122803</c:v>
                </c:pt>
                <c:pt idx="18">
                  <c:v>-22.619771721591501</c:v>
                </c:pt>
                <c:pt idx="19">
                  <c:v>-23.376912267055101</c:v>
                </c:pt>
              </c:numCache>
            </c:numRef>
          </c:val>
          <c:extLst>
            <c:ext xmlns:c16="http://schemas.microsoft.com/office/drawing/2014/chart" uri="{C3380CC4-5D6E-409C-BE32-E72D297353CC}">
              <c16:uniqueId val="{00000003-7246-43F7-A894-48500A7D154C}"/>
            </c:ext>
          </c:extLst>
        </c:ser>
        <c:ser>
          <c:idx val="5"/>
          <c:order val="5"/>
          <c:tx>
            <c:strRef>
              <c:f>'G18'!$N$9</c:f>
              <c:strCache>
                <c:ptCount val="1"/>
                <c:pt idx="0">
                  <c:v>Ostatní podnikatelské</c:v>
                </c:pt>
              </c:strCache>
            </c:strRef>
          </c:tx>
          <c:spPr>
            <a:solidFill>
              <a:srgbClr val="6C6F7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'G18'!$O$9:$AH$9</c:f>
              <c:numCache>
                <c:formatCode>#\ ##0.0</c:formatCode>
                <c:ptCount val="20"/>
                <c:pt idx="0">
                  <c:v>-10.066000000000001</c:v>
                </c:pt>
                <c:pt idx="1">
                  <c:v>-9.8576269399560008</c:v>
                </c:pt>
                <c:pt idx="2">
                  <c:v>-8.5777249999999903</c:v>
                </c:pt>
                <c:pt idx="3">
                  <c:v>-3.5598239999999999</c:v>
                </c:pt>
                <c:pt idx="4">
                  <c:v>2.4206430000000099</c:v>
                </c:pt>
                <c:pt idx="5">
                  <c:v>-6.0791639999999996</c:v>
                </c:pt>
                <c:pt idx="6">
                  <c:v>-5.5727660000000094</c:v>
                </c:pt>
                <c:pt idx="7">
                  <c:v>-10.63752</c:v>
                </c:pt>
                <c:pt idx="8">
                  <c:v>-22.040749999999999</c:v>
                </c:pt>
                <c:pt idx="9">
                  <c:v>-15.024763999999999</c:v>
                </c:pt>
                <c:pt idx="10">
                  <c:v>-18.842828000000001</c:v>
                </c:pt>
                <c:pt idx="11">
                  <c:v>-8.3159700000000196</c:v>
                </c:pt>
                <c:pt idx="12">
                  <c:v>-9.9522080000000006</c:v>
                </c:pt>
                <c:pt idx="13">
                  <c:v>-8.5297249999999796</c:v>
                </c:pt>
                <c:pt idx="14">
                  <c:v>-17.818956</c:v>
                </c:pt>
                <c:pt idx="15">
                  <c:v>-30.638818000000001</c:v>
                </c:pt>
                <c:pt idx="16">
                  <c:v>-6.9373950000000209</c:v>
                </c:pt>
                <c:pt idx="17">
                  <c:v>0.25896000000006503</c:v>
                </c:pt>
                <c:pt idx="18">
                  <c:v>-18.299636</c:v>
                </c:pt>
                <c:pt idx="19">
                  <c:v>-11.433375</c:v>
                </c:pt>
              </c:numCache>
            </c:numRef>
          </c:val>
          <c:extLst>
            <c:ext xmlns:c16="http://schemas.microsoft.com/office/drawing/2014/chart" uri="{C3380CC4-5D6E-409C-BE32-E72D297353CC}">
              <c16:uniqueId val="{00000004-7246-43F7-A894-48500A7D154C}"/>
            </c:ext>
          </c:extLst>
        </c:ser>
        <c:ser>
          <c:idx val="6"/>
          <c:order val="6"/>
          <c:tx>
            <c:strRef>
              <c:f>'G18'!$N$10</c:f>
              <c:strCache>
                <c:ptCount val="1"/>
                <c:pt idx="0">
                  <c:v>Ostatní</c:v>
                </c:pt>
              </c:strCache>
            </c:strRef>
          </c:tx>
          <c:spPr>
            <a:solidFill>
              <a:srgbClr val="00CED1"/>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'G18'!$O$10:$AH$10</c:f>
              <c:numCache>
                <c:formatCode>#\ ##0.0</c:formatCode>
                <c:ptCount val="20"/>
                <c:pt idx="0">
                  <c:v>-9.4038145941473505</c:v>
                </c:pt>
                <c:pt idx="1">
                  <c:v>-17.6053047205471</c:v>
                </c:pt>
                <c:pt idx="2">
                  <c:v>-18.288638084554698</c:v>
                </c:pt>
                <c:pt idx="3">
                  <c:v>-17.3883596668039</c:v>
                </c:pt>
                <c:pt idx="4">
                  <c:v>-14.489089140927598</c:v>
                </c:pt>
                <c:pt idx="5">
                  <c:v>-15.622629228478299</c:v>
                </c:pt>
                <c:pt idx="6">
                  <c:v>-10.573845693952601</c:v>
                </c:pt>
                <c:pt idx="7">
                  <c:v>-7.8300804451553807</c:v>
                </c:pt>
                <c:pt idx="8">
                  <c:v>-7.1664455049915397</c:v>
                </c:pt>
                <c:pt idx="9">
                  <c:v>-16.5548114195471</c:v>
                </c:pt>
                <c:pt idx="10">
                  <c:v>-26.904892281698</c:v>
                </c:pt>
                <c:pt idx="11">
                  <c:v>-11.874885587937801</c:v>
                </c:pt>
                <c:pt idx="12">
                  <c:v>-19.254155093917699</c:v>
                </c:pt>
                <c:pt idx="13">
                  <c:v>-11.908227819964701</c:v>
                </c:pt>
                <c:pt idx="14">
                  <c:v>-15.025876421921501</c:v>
                </c:pt>
                <c:pt idx="15">
                  <c:v>-16.671764952214598</c:v>
                </c:pt>
                <c:pt idx="16">
                  <c:v>-15.1554362850963</c:v>
                </c:pt>
                <c:pt idx="17">
                  <c:v>-18.2146348866839</c:v>
                </c:pt>
                <c:pt idx="18">
                  <c:v>-20.501494471458098</c:v>
                </c:pt>
                <c:pt idx="19">
                  <c:v>-42.1950969770675</c:v>
                </c:pt>
              </c:numCache>
            </c:numRef>
          </c:val>
          <c:extLst>
            <c:ext xmlns:c16="http://schemas.microsoft.com/office/drawing/2014/chart" uri="{C3380CC4-5D6E-409C-BE32-E72D297353CC}">
              <c16:uniqueId val="{00000005-7246-43F7-A894-48500A7D154C}"/>
            </c:ext>
          </c:extLst>
        </c:ser>
        <c:dLbls>
          <c:showLegendKey val="0"/>
          <c:showVal val="0"/>
          <c:showCatName val="0"/>
          <c:showSerName val="0"/>
          <c:showPercent val="0"/>
          <c:showBubbleSize val="0"/>
        </c:dLbls>
        <c:gapWidth val="50"/>
        <c:overlap val="100"/>
        <c:axId val="265805663"/>
        <c:axId val="265799007"/>
      </c:barChart>
      <c:lineChart>
        <c:grouping val="standard"/>
        <c:varyColors val="0"/>
        <c:ser>
          <c:idx val="0"/>
          <c:order val="0"/>
          <c:tx>
            <c:strRef>
              <c:f>'G18'!$N$4</c:f>
              <c:strCache>
                <c:ptCount val="1"/>
                <c:pt idx="0">
                  <c:v>celkem</c:v>
                </c:pt>
              </c:strCache>
            </c:strRef>
          </c:tx>
          <c:spPr>
            <a:ln w="28575" cap="rnd">
              <a:solidFill>
                <a:schemeClr val="tx1"/>
              </a:solidFill>
              <a:round/>
            </a:ln>
            <a:effectLst/>
          </c:spPr>
          <c:marker>
            <c:symbol val="none"/>
          </c:marker>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'G18'!$O$4:$AH$4</c:f>
              <c:numCache>
                <c:formatCode>#\ ##0.0</c:formatCode>
                <c:ptCount val="20"/>
                <c:pt idx="0">
                  <c:v>77.454435710581706</c:v>
                </c:pt>
                <c:pt idx="1">
                  <c:v>30.844895210822898</c:v>
                </c:pt>
                <c:pt idx="2">
                  <c:v>60.723480424545301</c:v>
                </c:pt>
                <c:pt idx="3">
                  <c:v>56.060519560396202</c:v>
                </c:pt>
                <c:pt idx="4">
                  <c:v>60.937078338034105</c:v>
                </c:pt>
                <c:pt idx="5">
                  <c:v>44.506170311740703</c:v>
                </c:pt>
                <c:pt idx="6">
                  <c:v>56.1332416408341</c:v>
                </c:pt>
                <c:pt idx="7">
                  <c:v>51.566140805411202</c:v>
                </c:pt>
                <c:pt idx="8">
                  <c:v>44.851476229505003</c:v>
                </c:pt>
                <c:pt idx="9">
                  <c:v>47.418230104317701</c:v>
                </c:pt>
                <c:pt idx="10">
                  <c:v>28.867725531154502</c:v>
                </c:pt>
                <c:pt idx="11">
                  <c:v>37.360068299523299</c:v>
                </c:pt>
                <c:pt idx="12">
                  <c:v>38.570289362119105</c:v>
                </c:pt>
                <c:pt idx="13">
                  <c:v>50.413265990621198</c:v>
                </c:pt>
                <c:pt idx="14">
                  <c:v>17.474938601413903</c:v>
                </c:pt>
                <c:pt idx="15">
                  <c:v>23.8310065216338</c:v>
                </c:pt>
                <c:pt idx="16">
                  <c:v>47.582024693494901</c:v>
                </c:pt>
                <c:pt idx="17">
                  <c:v>51.772433136193399</c:v>
                </c:pt>
                <c:pt idx="18">
                  <c:v>39.703749806950398</c:v>
                </c:pt>
                <c:pt idx="19">
                  <c:v>18.075229755877402</c:v>
                </c:pt>
              </c:numCache>
            </c:numRef>
          </c:val>
          <c:smooth val="0"/>
          <c:extLst>
            <c:ext xmlns:c16="http://schemas.microsoft.com/office/drawing/2014/chart" uri="{C3380CC4-5D6E-409C-BE32-E72D297353CC}">
              <c16:uniqueId val="{00000006-7246-43F7-A894-48500A7D154C}"/>
            </c:ext>
          </c:extLst>
        </c:ser>
        <c:dLbls>
          <c:showLegendKey val="0"/>
          <c:showVal val="0"/>
          <c:showCatName val="0"/>
          <c:showSerName val="0"/>
          <c:showPercent val="0"/>
          <c:showBubbleSize val="0"/>
        </c:dLbls>
        <c:marker val="1"/>
        <c:smooth val="0"/>
        <c:axId val="265805663"/>
        <c:axId val="265799007"/>
      </c:lineChart>
      <c:catAx>
        <c:axId val="2658056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799007"/>
        <c:crosses val="autoZero"/>
        <c:auto val="1"/>
        <c:lblAlgn val="ctr"/>
        <c:lblOffset val="100"/>
        <c:noMultiLvlLbl val="0"/>
      </c:catAx>
      <c:valAx>
        <c:axId val="265799007"/>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805663"/>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900"/>
              <a:t>(B)  geopol. blízké mimo EU - blok I</a:t>
            </a:r>
          </a:p>
        </c:rich>
      </c:tx>
      <c:layout>
        <c:manualLayout>
          <c:xMode val="edge"/>
          <c:yMode val="edge"/>
          <c:x val="0.17351782347610381"/>
          <c:y val="0.72622698995396717"/>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3994020773541069"/>
          <c:y val="2.0855555555555554E-2"/>
          <c:w val="0.81232848161814952"/>
          <c:h val="0.80473043240284625"/>
        </c:manualLayout>
      </c:layout>
      <c:barChart>
        <c:barDir val="col"/>
        <c:grouping val="stacked"/>
        <c:varyColors val="0"/>
        <c:ser>
          <c:idx val="1"/>
          <c:order val="1"/>
          <c:tx>
            <c:strRef>
              <c:f>'G18'!$N$16</c:f>
              <c:strCache>
                <c:ptCount val="1"/>
                <c:pt idx="0">
                  <c:v>Telekomunikační/IT</c:v>
                </c:pt>
              </c:strCache>
            </c:strRef>
          </c:tx>
          <c:spPr>
            <a:solidFill>
              <a:srgbClr val="9ACD32"/>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'G18'!$O$16:$AH$16</c:f>
              <c:numCache>
                <c:formatCode>#\ ##0.0</c:formatCode>
                <c:ptCount val="20"/>
                <c:pt idx="0">
                  <c:v>-2.8712000000050004</c:v>
                </c:pt>
                <c:pt idx="1">
                  <c:v>0.874617450859</c:v>
                </c:pt>
                <c:pt idx="2">
                  <c:v>1.268049</c:v>
                </c:pt>
                <c:pt idx="3">
                  <c:v>0.18931099999999901</c:v>
                </c:pt>
                <c:pt idx="4">
                  <c:v>2.120152</c:v>
                </c:pt>
                <c:pt idx="5">
                  <c:v>-0.516262000000001</c:v>
                </c:pt>
                <c:pt idx="6">
                  <c:v>-1.4525920000000001</c:v>
                </c:pt>
                <c:pt idx="7">
                  <c:v>2.1215999999999999</c:v>
                </c:pt>
                <c:pt idx="8">
                  <c:v>3.4562820000000003</c:v>
                </c:pt>
                <c:pt idx="9">
                  <c:v>3.1279460000000001</c:v>
                </c:pt>
                <c:pt idx="10">
                  <c:v>5.5936120000000003</c:v>
                </c:pt>
                <c:pt idx="11">
                  <c:v>10.345516</c:v>
                </c:pt>
                <c:pt idx="12">
                  <c:v>14.976614</c:v>
                </c:pt>
                <c:pt idx="13">
                  <c:v>16.689557000000001</c:v>
                </c:pt>
                <c:pt idx="14">
                  <c:v>18.825607000000002</c:v>
                </c:pt>
                <c:pt idx="15">
                  <c:v>24.180031</c:v>
                </c:pt>
                <c:pt idx="16">
                  <c:v>30.045830000000002</c:v>
                </c:pt>
                <c:pt idx="17">
                  <c:v>36.941779000000004</c:v>
                </c:pt>
                <c:pt idx="18">
                  <c:v>48.244879999999995</c:v>
                </c:pt>
                <c:pt idx="19">
                  <c:v>45.002834</c:v>
                </c:pt>
              </c:numCache>
            </c:numRef>
          </c:val>
          <c:extLst>
            <c:ext xmlns:c16="http://schemas.microsoft.com/office/drawing/2014/chart" uri="{C3380CC4-5D6E-409C-BE32-E72D297353CC}">
              <c16:uniqueId val="{00000000-AF91-4EFB-B0ED-FA0731FB4FAC}"/>
            </c:ext>
          </c:extLst>
        </c:ser>
        <c:ser>
          <c:idx val="2"/>
          <c:order val="2"/>
          <c:tx>
            <c:strRef>
              <c:f>'G18'!$N$17</c:f>
              <c:strCache>
                <c:ptCount val="1"/>
                <c:pt idx="0">
                  <c:v>Doprava</c:v>
                </c:pt>
              </c:strCache>
            </c:strRef>
          </c:tx>
          <c:spPr>
            <a:solidFill>
              <a:srgbClr val="D52B1E"/>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'G18'!$O$17:$AH$17</c:f>
              <c:numCache>
                <c:formatCode>#\ ##0.0</c:formatCode>
                <c:ptCount val="20"/>
                <c:pt idx="0">
                  <c:v>7.8510000000000097</c:v>
                </c:pt>
                <c:pt idx="1">
                  <c:v>0.66103382802799904</c:v>
                </c:pt>
                <c:pt idx="2">
                  <c:v>-2.7066350000000003</c:v>
                </c:pt>
                <c:pt idx="3">
                  <c:v>-0.41673300000000202</c:v>
                </c:pt>
                <c:pt idx="4">
                  <c:v>9.34000000000197E-3</c:v>
                </c:pt>
                <c:pt idx="5">
                  <c:v>0.346026000000002</c:v>
                </c:pt>
                <c:pt idx="6">
                  <c:v>-3.8386039999999997</c:v>
                </c:pt>
                <c:pt idx="7">
                  <c:v>-3.4366120000000002</c:v>
                </c:pt>
                <c:pt idx="8">
                  <c:v>-2.0286110000000002</c:v>
                </c:pt>
                <c:pt idx="9">
                  <c:v>-1.2723330000000002</c:v>
                </c:pt>
                <c:pt idx="10">
                  <c:v>-1.408922</c:v>
                </c:pt>
                <c:pt idx="11">
                  <c:v>1.24392699999999</c:v>
                </c:pt>
                <c:pt idx="12">
                  <c:v>0.78444699999999701</c:v>
                </c:pt>
                <c:pt idx="13">
                  <c:v>2.5361459999999902</c:v>
                </c:pt>
                <c:pt idx="14">
                  <c:v>1.13958</c:v>
                </c:pt>
                <c:pt idx="15">
                  <c:v>3.2073800000000001</c:v>
                </c:pt>
                <c:pt idx="16">
                  <c:v>1.6751929999999999</c:v>
                </c:pt>
                <c:pt idx="17">
                  <c:v>-2.1183730000000001</c:v>
                </c:pt>
                <c:pt idx="18">
                  <c:v>-1.5374749999999999</c:v>
                </c:pt>
                <c:pt idx="19">
                  <c:v>1.5731089999999999</c:v>
                </c:pt>
              </c:numCache>
            </c:numRef>
          </c:val>
          <c:extLst>
            <c:ext xmlns:c16="http://schemas.microsoft.com/office/drawing/2014/chart" uri="{C3380CC4-5D6E-409C-BE32-E72D297353CC}">
              <c16:uniqueId val="{00000001-AF91-4EFB-B0ED-FA0731FB4FAC}"/>
            </c:ext>
          </c:extLst>
        </c:ser>
        <c:ser>
          <c:idx val="3"/>
          <c:order val="3"/>
          <c:tx>
            <c:strRef>
              <c:f>'G18'!$N$18</c:f>
              <c:strCache>
                <c:ptCount val="1"/>
                <c:pt idx="0">
                  <c:v>Výrobní</c:v>
                </c:pt>
              </c:strCache>
            </c:strRef>
          </c:tx>
          <c:spPr>
            <a:solidFill>
              <a:srgbClr val="2426A9"/>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'G18'!$O$18:$AH$18</c:f>
              <c:numCache>
                <c:formatCode>#\ ##0.0</c:formatCode>
                <c:ptCount val="20"/>
                <c:pt idx="0">
                  <c:v>9.0340180642409997</c:v>
                </c:pt>
                <c:pt idx="1">
                  <c:v>2.4849909999999999</c:v>
                </c:pt>
                <c:pt idx="2">
                  <c:v>3.1652139999999997</c:v>
                </c:pt>
                <c:pt idx="3">
                  <c:v>2.7114039999999999</c:v>
                </c:pt>
                <c:pt idx="4">
                  <c:v>2.662083</c:v>
                </c:pt>
                <c:pt idx="5">
                  <c:v>2.4942052671970001</c:v>
                </c:pt>
                <c:pt idx="6">
                  <c:v>2.2138229999999997</c:v>
                </c:pt>
                <c:pt idx="7">
                  <c:v>1.5298405797200001</c:v>
                </c:pt>
                <c:pt idx="8">
                  <c:v>2.0858670000000004</c:v>
                </c:pt>
                <c:pt idx="9">
                  <c:v>3.4116840000000002</c:v>
                </c:pt>
                <c:pt idx="10">
                  <c:v>7.7044750000000004</c:v>
                </c:pt>
                <c:pt idx="11">
                  <c:v>8.2476950000000002</c:v>
                </c:pt>
                <c:pt idx="12">
                  <c:v>11.234074</c:v>
                </c:pt>
                <c:pt idx="13">
                  <c:v>13.027671</c:v>
                </c:pt>
                <c:pt idx="14">
                  <c:v>9.2547250000000005</c:v>
                </c:pt>
                <c:pt idx="15">
                  <c:v>11.994541</c:v>
                </c:pt>
                <c:pt idx="16">
                  <c:v>13.493544</c:v>
                </c:pt>
                <c:pt idx="17">
                  <c:v>12.703386</c:v>
                </c:pt>
                <c:pt idx="18">
                  <c:v>15.919784</c:v>
                </c:pt>
                <c:pt idx="19">
                  <c:v>19.256790000000002</c:v>
                </c:pt>
              </c:numCache>
            </c:numRef>
          </c:val>
          <c:extLst>
            <c:ext xmlns:c16="http://schemas.microsoft.com/office/drawing/2014/chart" uri="{C3380CC4-5D6E-409C-BE32-E72D297353CC}">
              <c16:uniqueId val="{00000002-AF91-4EFB-B0ED-FA0731FB4FAC}"/>
            </c:ext>
          </c:extLst>
        </c:ser>
        <c:ser>
          <c:idx val="4"/>
          <c:order val="4"/>
          <c:tx>
            <c:strRef>
              <c:f>'G18'!$N$19</c:f>
              <c:strCache>
                <c:ptCount val="1"/>
                <c:pt idx="0">
                  <c:v>Cestovní ruch</c:v>
                </c:pt>
              </c:strCache>
            </c:strRef>
          </c:tx>
          <c:spPr>
            <a:solidFill>
              <a:srgbClr val="FFBB0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'G18'!$O$19:$AH$19</c:f>
              <c:numCache>
                <c:formatCode>#\ ##0.0</c:formatCode>
                <c:ptCount val="20"/>
                <c:pt idx="0">
                  <c:v>7.7070242889999996</c:v>
                </c:pt>
                <c:pt idx="1">
                  <c:v>10.5159983261</c:v>
                </c:pt>
                <c:pt idx="2">
                  <c:v>12.2277277156</c:v>
                </c:pt>
                <c:pt idx="3">
                  <c:v>13.797496068599999</c:v>
                </c:pt>
                <c:pt idx="4">
                  <c:v>18.2051932626823</c:v>
                </c:pt>
                <c:pt idx="5">
                  <c:v>22.470452630317798</c:v>
                </c:pt>
                <c:pt idx="6">
                  <c:v>14.428753547059799</c:v>
                </c:pt>
                <c:pt idx="7">
                  <c:v>14.064905996937599</c:v>
                </c:pt>
                <c:pt idx="8">
                  <c:v>16.318604282415698</c:v>
                </c:pt>
                <c:pt idx="9">
                  <c:v>8.331752921693159</c:v>
                </c:pt>
                <c:pt idx="10">
                  <c:v>10.464129214476699</c:v>
                </c:pt>
                <c:pt idx="11">
                  <c:v>21.145295745072399</c:v>
                </c:pt>
                <c:pt idx="12">
                  <c:v>23.7751035177915</c:v>
                </c:pt>
                <c:pt idx="13">
                  <c:v>25.668470252465099</c:v>
                </c:pt>
                <c:pt idx="14">
                  <c:v>27.065379014700298</c:v>
                </c:pt>
                <c:pt idx="15">
                  <c:v>29.5012294083485</c:v>
                </c:pt>
                <c:pt idx="16">
                  <c:v>13.994303416432601</c:v>
                </c:pt>
                <c:pt idx="17">
                  <c:v>12.932913355746999</c:v>
                </c:pt>
                <c:pt idx="18">
                  <c:v>32.8305533753853</c:v>
                </c:pt>
                <c:pt idx="19">
                  <c:v>27.281708977074999</c:v>
                </c:pt>
              </c:numCache>
            </c:numRef>
          </c:val>
          <c:extLst>
            <c:ext xmlns:c16="http://schemas.microsoft.com/office/drawing/2014/chart" uri="{C3380CC4-5D6E-409C-BE32-E72D297353CC}">
              <c16:uniqueId val="{00000003-AF91-4EFB-B0ED-FA0731FB4FAC}"/>
            </c:ext>
          </c:extLst>
        </c:ser>
        <c:ser>
          <c:idx val="5"/>
          <c:order val="5"/>
          <c:tx>
            <c:strRef>
              <c:f>'G18'!$N$20</c:f>
              <c:strCache>
                <c:ptCount val="1"/>
                <c:pt idx="0">
                  <c:v>Ostatní podnikatelské</c:v>
                </c:pt>
              </c:strCache>
            </c:strRef>
          </c:tx>
          <c:spPr>
            <a:solidFill>
              <a:srgbClr val="6C6F7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'G18'!$O$20:$AH$20</c:f>
              <c:numCache>
                <c:formatCode>#\ ##0.0</c:formatCode>
                <c:ptCount val="20"/>
                <c:pt idx="0">
                  <c:v>-7.4791000000000007</c:v>
                </c:pt>
                <c:pt idx="1">
                  <c:v>0.31100489248499597</c:v>
                </c:pt>
                <c:pt idx="2">
                  <c:v>-4.4999200000000101</c:v>
                </c:pt>
                <c:pt idx="3">
                  <c:v>-0.49427100000000096</c:v>
                </c:pt>
                <c:pt idx="4">
                  <c:v>6.446224</c:v>
                </c:pt>
                <c:pt idx="5">
                  <c:v>6.9015839999999997</c:v>
                </c:pt>
                <c:pt idx="6">
                  <c:v>9.0363369999999996</c:v>
                </c:pt>
                <c:pt idx="7">
                  <c:v>8.9907700000000013</c:v>
                </c:pt>
                <c:pt idx="8">
                  <c:v>6.8850220000000002</c:v>
                </c:pt>
                <c:pt idx="9">
                  <c:v>9.1469249999999995</c:v>
                </c:pt>
                <c:pt idx="10">
                  <c:v>7.1538880000000002</c:v>
                </c:pt>
                <c:pt idx="11">
                  <c:v>2.7161619999999997</c:v>
                </c:pt>
                <c:pt idx="12">
                  <c:v>6.0646440000000004</c:v>
                </c:pt>
                <c:pt idx="13">
                  <c:v>7.1211859999999998</c:v>
                </c:pt>
                <c:pt idx="14">
                  <c:v>9.5918979999999987</c:v>
                </c:pt>
                <c:pt idx="15">
                  <c:v>7.0847079999999893</c:v>
                </c:pt>
                <c:pt idx="16">
                  <c:v>11.200866</c:v>
                </c:pt>
                <c:pt idx="17">
                  <c:v>11.826274999999999</c:v>
                </c:pt>
                <c:pt idx="18">
                  <c:v>9.0761159999999901</c:v>
                </c:pt>
                <c:pt idx="19">
                  <c:v>12.064982000000001</c:v>
                </c:pt>
              </c:numCache>
            </c:numRef>
          </c:val>
          <c:extLst>
            <c:ext xmlns:c16="http://schemas.microsoft.com/office/drawing/2014/chart" uri="{C3380CC4-5D6E-409C-BE32-E72D297353CC}">
              <c16:uniqueId val="{00000004-AF91-4EFB-B0ED-FA0731FB4FAC}"/>
            </c:ext>
          </c:extLst>
        </c:ser>
        <c:ser>
          <c:idx val="6"/>
          <c:order val="6"/>
          <c:tx>
            <c:strRef>
              <c:f>'G18'!$N$21</c:f>
              <c:strCache>
                <c:ptCount val="1"/>
                <c:pt idx="0">
                  <c:v>Ostatní</c:v>
                </c:pt>
              </c:strCache>
            </c:strRef>
          </c:tx>
          <c:spPr>
            <a:solidFill>
              <a:srgbClr val="00CED1"/>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'G18'!$O$21:$AH$21</c:f>
              <c:numCache>
                <c:formatCode>#\ ##0.0</c:formatCode>
                <c:ptCount val="20"/>
                <c:pt idx="0">
                  <c:v>-10.360301944931299</c:v>
                </c:pt>
                <c:pt idx="1">
                  <c:v>-13.6051180986977</c:v>
                </c:pt>
                <c:pt idx="2">
                  <c:v>-15.0681105842542</c:v>
                </c:pt>
                <c:pt idx="3">
                  <c:v>-10.092544349487699</c:v>
                </c:pt>
                <c:pt idx="4">
                  <c:v>-10.6610802555366</c:v>
                </c:pt>
                <c:pt idx="5">
                  <c:v>-8.3232384941618101</c:v>
                </c:pt>
                <c:pt idx="6">
                  <c:v>-9.1064115110766597</c:v>
                </c:pt>
                <c:pt idx="7">
                  <c:v>-12.576054121839999</c:v>
                </c:pt>
                <c:pt idx="8">
                  <c:v>-11.517680638169701</c:v>
                </c:pt>
                <c:pt idx="9">
                  <c:v>-11.5203329518407</c:v>
                </c:pt>
                <c:pt idx="10">
                  <c:v>-12.117843881863701</c:v>
                </c:pt>
                <c:pt idx="11">
                  <c:v>-15.527512026737501</c:v>
                </c:pt>
                <c:pt idx="12">
                  <c:v>-13.7961168369755</c:v>
                </c:pt>
                <c:pt idx="13">
                  <c:v>-11.675543518963501</c:v>
                </c:pt>
                <c:pt idx="14">
                  <c:v>-11.848686124556099</c:v>
                </c:pt>
                <c:pt idx="15">
                  <c:v>-10.0783701073585</c:v>
                </c:pt>
                <c:pt idx="16">
                  <c:v>-10.522805686432301</c:v>
                </c:pt>
                <c:pt idx="17">
                  <c:v>-7.2772332617690703</c:v>
                </c:pt>
                <c:pt idx="18">
                  <c:v>-12.165844433693501</c:v>
                </c:pt>
                <c:pt idx="19">
                  <c:v>-6.8234564214543196</c:v>
                </c:pt>
              </c:numCache>
            </c:numRef>
          </c:val>
          <c:extLst>
            <c:ext xmlns:c16="http://schemas.microsoft.com/office/drawing/2014/chart" uri="{C3380CC4-5D6E-409C-BE32-E72D297353CC}">
              <c16:uniqueId val="{00000005-AF91-4EFB-B0ED-FA0731FB4FAC}"/>
            </c:ext>
          </c:extLst>
        </c:ser>
        <c:dLbls>
          <c:showLegendKey val="0"/>
          <c:showVal val="0"/>
          <c:showCatName val="0"/>
          <c:showSerName val="0"/>
          <c:showPercent val="0"/>
          <c:showBubbleSize val="0"/>
        </c:dLbls>
        <c:gapWidth val="50"/>
        <c:overlap val="100"/>
        <c:axId val="265805663"/>
        <c:axId val="265799007"/>
      </c:barChart>
      <c:lineChart>
        <c:grouping val="standard"/>
        <c:varyColors val="0"/>
        <c:ser>
          <c:idx val="0"/>
          <c:order val="0"/>
          <c:tx>
            <c:strRef>
              <c:f>'G18'!$N$15</c:f>
              <c:strCache>
                <c:ptCount val="1"/>
                <c:pt idx="0">
                  <c:v>celkem</c:v>
                </c:pt>
              </c:strCache>
            </c:strRef>
          </c:tx>
          <c:spPr>
            <a:ln w="28575" cap="rnd">
              <a:solidFill>
                <a:schemeClr val="tx1"/>
              </a:solidFill>
              <a:round/>
            </a:ln>
            <a:effectLst/>
          </c:spPr>
          <c:marker>
            <c:symbol val="none"/>
          </c:marker>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'G18'!$O$15:$AH$15</c:f>
              <c:numCache>
                <c:formatCode>#\ ##0.0</c:formatCode>
                <c:ptCount val="20"/>
                <c:pt idx="0">
                  <c:v>3.88144040830471</c:v>
                </c:pt>
                <c:pt idx="1">
                  <c:v>1.2425273987743302</c:v>
                </c:pt>
                <c:pt idx="2">
                  <c:v>-5.6136748686541997</c:v>
                </c:pt>
                <c:pt idx="3">
                  <c:v>5.6946627191122996</c:v>
                </c:pt>
                <c:pt idx="4">
                  <c:v>18.7819120071456</c:v>
                </c:pt>
                <c:pt idx="5">
                  <c:v>23.372767403352999</c:v>
                </c:pt>
                <c:pt idx="6">
                  <c:v>11.281306035983199</c:v>
                </c:pt>
                <c:pt idx="7">
                  <c:v>10.694450454817598</c:v>
                </c:pt>
                <c:pt idx="8">
                  <c:v>15.199483644246</c:v>
                </c:pt>
                <c:pt idx="9">
                  <c:v>11.2256419698525</c:v>
                </c:pt>
                <c:pt idx="10">
                  <c:v>17.389338332612997</c:v>
                </c:pt>
                <c:pt idx="11">
                  <c:v>28.171083718334899</c:v>
                </c:pt>
                <c:pt idx="12">
                  <c:v>43.038765680816098</c:v>
                </c:pt>
                <c:pt idx="13">
                  <c:v>53.3674867335016</c:v>
                </c:pt>
                <c:pt idx="14">
                  <c:v>54.028502890144196</c:v>
                </c:pt>
                <c:pt idx="15">
                  <c:v>65.889519300990003</c:v>
                </c:pt>
                <c:pt idx="16">
                  <c:v>59.886930730000302</c:v>
                </c:pt>
                <c:pt idx="17">
                  <c:v>65.008747093977902</c:v>
                </c:pt>
                <c:pt idx="18">
                  <c:v>92.3680139416918</c:v>
                </c:pt>
                <c:pt idx="19">
                  <c:v>98.355967555620694</c:v>
                </c:pt>
              </c:numCache>
            </c:numRef>
          </c:val>
          <c:smooth val="0"/>
          <c:extLst>
            <c:ext xmlns:c16="http://schemas.microsoft.com/office/drawing/2014/chart" uri="{C3380CC4-5D6E-409C-BE32-E72D297353CC}">
              <c16:uniqueId val="{00000006-AF91-4EFB-B0ED-FA0731FB4FAC}"/>
            </c:ext>
          </c:extLst>
        </c:ser>
        <c:dLbls>
          <c:showLegendKey val="0"/>
          <c:showVal val="0"/>
          <c:showCatName val="0"/>
          <c:showSerName val="0"/>
          <c:showPercent val="0"/>
          <c:showBubbleSize val="0"/>
        </c:dLbls>
        <c:marker val="1"/>
        <c:smooth val="0"/>
        <c:axId val="265805663"/>
        <c:axId val="265799007"/>
      </c:lineChart>
      <c:catAx>
        <c:axId val="2658056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799007"/>
        <c:crosses val="autoZero"/>
        <c:auto val="1"/>
        <c:lblAlgn val="ctr"/>
        <c:lblOffset val="100"/>
        <c:noMultiLvlLbl val="0"/>
      </c:catAx>
      <c:valAx>
        <c:axId val="265799007"/>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805663"/>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900"/>
              <a:t>(C)  blok II</a:t>
            </a:r>
          </a:p>
        </c:rich>
      </c:tx>
      <c:layout>
        <c:manualLayout>
          <c:xMode val="edge"/>
          <c:yMode val="edge"/>
          <c:x val="0.37996458671837607"/>
          <c:y val="0.7294220945083014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3994020773541069"/>
          <c:y val="2.0855555555555554E-2"/>
          <c:w val="0.81232848161814952"/>
          <c:h val="0.80473043240284625"/>
        </c:manualLayout>
      </c:layout>
      <c:barChart>
        <c:barDir val="col"/>
        <c:grouping val="stacked"/>
        <c:varyColors val="0"/>
        <c:ser>
          <c:idx val="1"/>
          <c:order val="1"/>
          <c:tx>
            <c:strRef>
              <c:f>'G18'!$N$27</c:f>
              <c:strCache>
                <c:ptCount val="1"/>
                <c:pt idx="0">
                  <c:v>Telekomunikační/IT</c:v>
                </c:pt>
              </c:strCache>
            </c:strRef>
          </c:tx>
          <c:spPr>
            <a:solidFill>
              <a:srgbClr val="9ACD32"/>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'G18'!$O$27:$AH$27</c:f>
              <c:numCache>
                <c:formatCode>#\ ##0.0</c:formatCode>
                <c:ptCount val="20"/>
                <c:pt idx="0">
                  <c:v>-0.13469999999999999</c:v>
                </c:pt>
                <c:pt idx="1">
                  <c:v>0.14489230010700002</c:v>
                </c:pt>
                <c:pt idx="2">
                  <c:v>0.139933</c:v>
                </c:pt>
                <c:pt idx="3">
                  <c:v>8.9325000000000002E-2</c:v>
                </c:pt>
                <c:pt idx="4">
                  <c:v>0.12203600000000001</c:v>
                </c:pt>
                <c:pt idx="5">
                  <c:v>5.3823000000000003E-2</c:v>
                </c:pt>
                <c:pt idx="6">
                  <c:v>7.0023999999999809E-2</c:v>
                </c:pt>
                <c:pt idx="7">
                  <c:v>-0.109477</c:v>
                </c:pt>
                <c:pt idx="8">
                  <c:v>0.38710500000000003</c:v>
                </c:pt>
                <c:pt idx="9">
                  <c:v>1.117583</c:v>
                </c:pt>
                <c:pt idx="10">
                  <c:v>1.270273</c:v>
                </c:pt>
                <c:pt idx="11">
                  <c:v>0.89001399999999997</c:v>
                </c:pt>
                <c:pt idx="12">
                  <c:v>1.234259</c:v>
                </c:pt>
                <c:pt idx="13">
                  <c:v>2.4774859999999999</c:v>
                </c:pt>
                <c:pt idx="14">
                  <c:v>2.5351940000000002</c:v>
                </c:pt>
                <c:pt idx="15">
                  <c:v>2.1351529999999999</c:v>
                </c:pt>
                <c:pt idx="16">
                  <c:v>3.3979720000000002</c:v>
                </c:pt>
                <c:pt idx="17">
                  <c:v>2.60473</c:v>
                </c:pt>
                <c:pt idx="18">
                  <c:v>3.0325799999999998</c:v>
                </c:pt>
                <c:pt idx="19">
                  <c:v>4.076079</c:v>
                </c:pt>
              </c:numCache>
            </c:numRef>
          </c:val>
          <c:extLst>
            <c:ext xmlns:c16="http://schemas.microsoft.com/office/drawing/2014/chart" uri="{C3380CC4-5D6E-409C-BE32-E72D297353CC}">
              <c16:uniqueId val="{00000000-259E-4917-BC13-9F686001473E}"/>
            </c:ext>
          </c:extLst>
        </c:ser>
        <c:ser>
          <c:idx val="2"/>
          <c:order val="2"/>
          <c:tx>
            <c:strRef>
              <c:f>'G18'!$N$28</c:f>
              <c:strCache>
                <c:ptCount val="1"/>
                <c:pt idx="0">
                  <c:v>Doprava</c:v>
                </c:pt>
              </c:strCache>
            </c:strRef>
          </c:tx>
          <c:spPr>
            <a:solidFill>
              <a:srgbClr val="D52B1E"/>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'G18'!$O$28:$AH$28</c:f>
              <c:numCache>
                <c:formatCode>#\ ##0.0</c:formatCode>
                <c:ptCount val="20"/>
                <c:pt idx="0">
                  <c:v>-0.746</c:v>
                </c:pt>
                <c:pt idx="1">
                  <c:v>-1.0595288105009999</c:v>
                </c:pt>
                <c:pt idx="2">
                  <c:v>-3.8410390000000003</c:v>
                </c:pt>
                <c:pt idx="3">
                  <c:v>-2.9761410000000001</c:v>
                </c:pt>
                <c:pt idx="4">
                  <c:v>-3.6350690000000001</c:v>
                </c:pt>
                <c:pt idx="5">
                  <c:v>-1.8355440000000001</c:v>
                </c:pt>
                <c:pt idx="6">
                  <c:v>-4.0996709999999998</c:v>
                </c:pt>
                <c:pt idx="7">
                  <c:v>-4.511914</c:v>
                </c:pt>
                <c:pt idx="8">
                  <c:v>-3.613111</c:v>
                </c:pt>
                <c:pt idx="9">
                  <c:v>-3.7551320000000001</c:v>
                </c:pt>
                <c:pt idx="10">
                  <c:v>-4.6782219999999999</c:v>
                </c:pt>
                <c:pt idx="11">
                  <c:v>-3.9639729999999997</c:v>
                </c:pt>
                <c:pt idx="12">
                  <c:v>-2.6768809999999998</c:v>
                </c:pt>
                <c:pt idx="13">
                  <c:v>-4.5435639999999999</c:v>
                </c:pt>
                <c:pt idx="14">
                  <c:v>1.5465979999999999</c:v>
                </c:pt>
                <c:pt idx="15">
                  <c:v>-5.9764119999999998</c:v>
                </c:pt>
                <c:pt idx="16">
                  <c:v>-3.6492990000000001</c:v>
                </c:pt>
                <c:pt idx="17">
                  <c:v>-5.4605739999999994</c:v>
                </c:pt>
                <c:pt idx="18">
                  <c:v>-6.6029750000000007</c:v>
                </c:pt>
                <c:pt idx="19">
                  <c:v>-4.9932509999999999</c:v>
                </c:pt>
              </c:numCache>
            </c:numRef>
          </c:val>
          <c:extLst>
            <c:ext xmlns:c16="http://schemas.microsoft.com/office/drawing/2014/chart" uri="{C3380CC4-5D6E-409C-BE32-E72D297353CC}">
              <c16:uniqueId val="{00000001-259E-4917-BC13-9F686001473E}"/>
            </c:ext>
          </c:extLst>
        </c:ser>
        <c:ser>
          <c:idx val="3"/>
          <c:order val="3"/>
          <c:tx>
            <c:strRef>
              <c:f>'G18'!$N$29</c:f>
              <c:strCache>
                <c:ptCount val="1"/>
                <c:pt idx="0">
                  <c:v>Výrobní</c:v>
                </c:pt>
              </c:strCache>
            </c:strRef>
          </c:tx>
          <c:spPr>
            <a:solidFill>
              <a:srgbClr val="2426A9"/>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'G18'!$O$29:$AH$29</c:f>
              <c:numCache>
                <c:formatCode>#\ ##0.0</c:formatCode>
                <c:ptCount val="20"/>
                <c:pt idx="0">
                  <c:v>1.3118431849630001</c:v>
                </c:pt>
                <c:pt idx="1">
                  <c:v>0.38609699999999997</c:v>
                </c:pt>
                <c:pt idx="2">
                  <c:v>0.49288399999999999</c:v>
                </c:pt>
                <c:pt idx="3">
                  <c:v>0.436031</c:v>
                </c:pt>
                <c:pt idx="4">
                  <c:v>0.44300200000000001</c:v>
                </c:pt>
                <c:pt idx="5">
                  <c:v>0.37779703863399999</c:v>
                </c:pt>
                <c:pt idx="6">
                  <c:v>0.33964</c:v>
                </c:pt>
                <c:pt idx="7">
                  <c:v>0.25144935796000001</c:v>
                </c:pt>
                <c:pt idx="8">
                  <c:v>0.36786099999999999</c:v>
                </c:pt>
                <c:pt idx="9">
                  <c:v>0.53982799999999997</c:v>
                </c:pt>
                <c:pt idx="10">
                  <c:v>0.55504600000000004</c:v>
                </c:pt>
                <c:pt idx="11">
                  <c:v>0.50003200000000003</c:v>
                </c:pt>
                <c:pt idx="12">
                  <c:v>0.52232100000000004</c:v>
                </c:pt>
                <c:pt idx="13">
                  <c:v>0.53695700000000002</c:v>
                </c:pt>
                <c:pt idx="14">
                  <c:v>9.121556</c:v>
                </c:pt>
                <c:pt idx="15">
                  <c:v>0.11974299999999999</c:v>
                </c:pt>
                <c:pt idx="16">
                  <c:v>-2.3109000000000001E-2</c:v>
                </c:pt>
                <c:pt idx="17">
                  <c:v>0.42941800000000002</c:v>
                </c:pt>
                <c:pt idx="18">
                  <c:v>2.0792869999999999</c:v>
                </c:pt>
                <c:pt idx="19">
                  <c:v>2.3407979999999999</c:v>
                </c:pt>
              </c:numCache>
            </c:numRef>
          </c:val>
          <c:extLst>
            <c:ext xmlns:c16="http://schemas.microsoft.com/office/drawing/2014/chart" uri="{C3380CC4-5D6E-409C-BE32-E72D297353CC}">
              <c16:uniqueId val="{00000002-259E-4917-BC13-9F686001473E}"/>
            </c:ext>
          </c:extLst>
        </c:ser>
        <c:ser>
          <c:idx val="4"/>
          <c:order val="4"/>
          <c:tx>
            <c:strRef>
              <c:f>'G18'!$N$30</c:f>
              <c:strCache>
                <c:ptCount val="1"/>
                <c:pt idx="0">
                  <c:v>Cestovní ruch</c:v>
                </c:pt>
              </c:strCache>
            </c:strRef>
          </c:tx>
          <c:spPr>
            <a:solidFill>
              <a:srgbClr val="FFBB0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'G18'!$O$30:$AH$30</c:f>
              <c:numCache>
                <c:formatCode>#\ ##0.0</c:formatCode>
                <c:ptCount val="20"/>
                <c:pt idx="0">
                  <c:v>-1.4379456740000001</c:v>
                </c:pt>
                <c:pt idx="1">
                  <c:v>-1.7921163534</c:v>
                </c:pt>
                <c:pt idx="2">
                  <c:v>-1.9237541473000002</c:v>
                </c:pt>
                <c:pt idx="3">
                  <c:v>-1.5292188784</c:v>
                </c:pt>
                <c:pt idx="4">
                  <c:v>1.9706129015307798</c:v>
                </c:pt>
                <c:pt idx="5">
                  <c:v>1.8269318464872899</c:v>
                </c:pt>
                <c:pt idx="6">
                  <c:v>-0.40873732632565496</c:v>
                </c:pt>
                <c:pt idx="7">
                  <c:v>-8.0284964029448902E-2</c:v>
                </c:pt>
                <c:pt idx="8">
                  <c:v>-4.7656356593327898E-2</c:v>
                </c:pt>
                <c:pt idx="9">
                  <c:v>-1.26148527219924</c:v>
                </c:pt>
                <c:pt idx="10">
                  <c:v>-1.75929554170447</c:v>
                </c:pt>
                <c:pt idx="11">
                  <c:v>0.36939347307280002</c:v>
                </c:pt>
                <c:pt idx="12">
                  <c:v>3.85563950023022</c:v>
                </c:pt>
                <c:pt idx="13">
                  <c:v>4.6567927865587198</c:v>
                </c:pt>
                <c:pt idx="14">
                  <c:v>4.8197880668603599</c:v>
                </c:pt>
                <c:pt idx="15">
                  <c:v>5.5814016903249302</c:v>
                </c:pt>
                <c:pt idx="16">
                  <c:v>3.0111577012408604</c:v>
                </c:pt>
                <c:pt idx="17">
                  <c:v>2.6490909047188804</c:v>
                </c:pt>
                <c:pt idx="18">
                  <c:v>2.1257939955794001</c:v>
                </c:pt>
                <c:pt idx="19">
                  <c:v>3.5864912138058398</c:v>
                </c:pt>
              </c:numCache>
            </c:numRef>
          </c:val>
          <c:extLst>
            <c:ext xmlns:c16="http://schemas.microsoft.com/office/drawing/2014/chart" uri="{C3380CC4-5D6E-409C-BE32-E72D297353CC}">
              <c16:uniqueId val="{00000003-259E-4917-BC13-9F686001473E}"/>
            </c:ext>
          </c:extLst>
        </c:ser>
        <c:ser>
          <c:idx val="5"/>
          <c:order val="5"/>
          <c:tx>
            <c:strRef>
              <c:f>'G18'!$N$31</c:f>
              <c:strCache>
                <c:ptCount val="1"/>
                <c:pt idx="0">
                  <c:v>Ostatní podnikatelské</c:v>
                </c:pt>
              </c:strCache>
            </c:strRef>
          </c:tx>
          <c:spPr>
            <a:solidFill>
              <a:srgbClr val="6C6F7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'G18'!$O$31:$AH$31</c:f>
              <c:numCache>
                <c:formatCode>#\ ##0.0</c:formatCode>
                <c:ptCount val="20"/>
                <c:pt idx="0">
                  <c:v>-0.23300000000000001</c:v>
                </c:pt>
                <c:pt idx="1">
                  <c:v>3.2051900001E-2</c:v>
                </c:pt>
                <c:pt idx="2">
                  <c:v>-3.4598000000000101E-2</c:v>
                </c:pt>
                <c:pt idx="3">
                  <c:v>-6.0035000000000199E-2</c:v>
                </c:pt>
                <c:pt idx="4">
                  <c:v>-0.110387</c:v>
                </c:pt>
                <c:pt idx="5">
                  <c:v>0.214284</c:v>
                </c:pt>
                <c:pt idx="6">
                  <c:v>-0.10146899999999999</c:v>
                </c:pt>
                <c:pt idx="7">
                  <c:v>2.871578</c:v>
                </c:pt>
                <c:pt idx="8">
                  <c:v>3.1989709999999998</c:v>
                </c:pt>
                <c:pt idx="9">
                  <c:v>8.5410759999999986</c:v>
                </c:pt>
                <c:pt idx="10">
                  <c:v>3.8740479999999997</c:v>
                </c:pt>
                <c:pt idx="11">
                  <c:v>2.0675870000000001</c:v>
                </c:pt>
                <c:pt idx="12">
                  <c:v>3.9024580000000002</c:v>
                </c:pt>
                <c:pt idx="13">
                  <c:v>0.726051</c:v>
                </c:pt>
                <c:pt idx="14">
                  <c:v>0.966889000000001</c:v>
                </c:pt>
                <c:pt idx="15">
                  <c:v>-0.53044100000000005</c:v>
                </c:pt>
                <c:pt idx="16">
                  <c:v>-1.187964</c:v>
                </c:pt>
                <c:pt idx="17">
                  <c:v>-1.4491690000000002</c:v>
                </c:pt>
                <c:pt idx="18">
                  <c:v>-9.6975999999999701E-2</c:v>
                </c:pt>
                <c:pt idx="19">
                  <c:v>-0.91916900000000101</c:v>
                </c:pt>
              </c:numCache>
            </c:numRef>
          </c:val>
          <c:extLst>
            <c:ext xmlns:c16="http://schemas.microsoft.com/office/drawing/2014/chart" uri="{C3380CC4-5D6E-409C-BE32-E72D297353CC}">
              <c16:uniqueId val="{00000004-259E-4917-BC13-9F686001473E}"/>
            </c:ext>
          </c:extLst>
        </c:ser>
        <c:ser>
          <c:idx val="6"/>
          <c:order val="6"/>
          <c:tx>
            <c:strRef>
              <c:f>'G18'!$N$32</c:f>
              <c:strCache>
                <c:ptCount val="1"/>
                <c:pt idx="0">
                  <c:v>Ostatní</c:v>
                </c:pt>
              </c:strCache>
            </c:strRef>
          </c:tx>
          <c:spPr>
            <a:solidFill>
              <a:srgbClr val="00CED1"/>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'G18'!$O$32:$AH$32</c:f>
              <c:numCache>
                <c:formatCode>#\ ##0.0</c:formatCode>
                <c:ptCount val="20"/>
                <c:pt idx="0">
                  <c:v>-0.34246172058142704</c:v>
                </c:pt>
                <c:pt idx="1">
                  <c:v>-0.31128546580887601</c:v>
                </c:pt>
                <c:pt idx="2">
                  <c:v>-7.9265039444515392E-2</c:v>
                </c:pt>
                <c:pt idx="3">
                  <c:v>3.0621930263541302E-2</c:v>
                </c:pt>
                <c:pt idx="4">
                  <c:v>0.38897522565644299</c:v>
                </c:pt>
                <c:pt idx="5">
                  <c:v>0.33468473838259305</c:v>
                </c:pt>
                <c:pt idx="6">
                  <c:v>1.96304568241969</c:v>
                </c:pt>
                <c:pt idx="7">
                  <c:v>0.16136286437787101</c:v>
                </c:pt>
                <c:pt idx="8">
                  <c:v>-7.6203686627932699E-2</c:v>
                </c:pt>
                <c:pt idx="9">
                  <c:v>-0.22763977565872801</c:v>
                </c:pt>
                <c:pt idx="10">
                  <c:v>9.5940773301984292E-2</c:v>
                </c:pt>
                <c:pt idx="11">
                  <c:v>0.866051678021448</c:v>
                </c:pt>
                <c:pt idx="12">
                  <c:v>0.852429874518426</c:v>
                </c:pt>
                <c:pt idx="13">
                  <c:v>4.76520521463899E-2</c:v>
                </c:pt>
                <c:pt idx="14">
                  <c:v>1.73486674567004</c:v>
                </c:pt>
                <c:pt idx="15">
                  <c:v>1.1514096847883599</c:v>
                </c:pt>
                <c:pt idx="16">
                  <c:v>1.45736413905814</c:v>
                </c:pt>
                <c:pt idx="17">
                  <c:v>1.54359737200476</c:v>
                </c:pt>
                <c:pt idx="18">
                  <c:v>2.2189812835384601</c:v>
                </c:pt>
                <c:pt idx="19">
                  <c:v>2.6299936359797096</c:v>
                </c:pt>
              </c:numCache>
            </c:numRef>
          </c:val>
          <c:extLst>
            <c:ext xmlns:c16="http://schemas.microsoft.com/office/drawing/2014/chart" uri="{C3380CC4-5D6E-409C-BE32-E72D297353CC}">
              <c16:uniqueId val="{00000005-259E-4917-BC13-9F686001473E}"/>
            </c:ext>
          </c:extLst>
        </c:ser>
        <c:dLbls>
          <c:showLegendKey val="0"/>
          <c:showVal val="0"/>
          <c:showCatName val="0"/>
          <c:showSerName val="0"/>
          <c:showPercent val="0"/>
          <c:showBubbleSize val="0"/>
        </c:dLbls>
        <c:gapWidth val="50"/>
        <c:overlap val="100"/>
        <c:axId val="265805663"/>
        <c:axId val="265799007"/>
      </c:barChart>
      <c:lineChart>
        <c:grouping val="standard"/>
        <c:varyColors val="0"/>
        <c:ser>
          <c:idx val="0"/>
          <c:order val="0"/>
          <c:tx>
            <c:strRef>
              <c:f>'G18'!$N$26</c:f>
              <c:strCache>
                <c:ptCount val="1"/>
                <c:pt idx="0">
                  <c:v>celkem</c:v>
                </c:pt>
              </c:strCache>
            </c:strRef>
          </c:tx>
          <c:spPr>
            <a:ln w="28575" cap="rnd">
              <a:solidFill>
                <a:schemeClr val="tx1"/>
              </a:solidFill>
              <a:round/>
            </a:ln>
            <a:effectLst/>
          </c:spPr>
          <c:marker>
            <c:symbol val="none"/>
          </c:marker>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'G18'!$O$26:$AH$26</c:f>
              <c:numCache>
                <c:formatCode>#\ ##0.0</c:formatCode>
                <c:ptCount val="20"/>
                <c:pt idx="0">
                  <c:v>-1.5822642096184301</c:v>
                </c:pt>
                <c:pt idx="1">
                  <c:v>-2.59988942960188</c:v>
                </c:pt>
                <c:pt idx="2">
                  <c:v>-5.2458391867445195</c:v>
                </c:pt>
                <c:pt idx="3">
                  <c:v>-4.0094169481364599</c:v>
                </c:pt>
                <c:pt idx="4">
                  <c:v>-0.82082987281277808</c:v>
                </c:pt>
                <c:pt idx="5">
                  <c:v>0.97197662350388203</c:v>
                </c:pt>
                <c:pt idx="6">
                  <c:v>-2.23716764390596</c:v>
                </c:pt>
                <c:pt idx="7">
                  <c:v>-1.4172857416915798</c:v>
                </c:pt>
                <c:pt idx="8">
                  <c:v>0.21696595677873798</c:v>
                </c:pt>
                <c:pt idx="9">
                  <c:v>4.9542299521420299</c:v>
                </c:pt>
                <c:pt idx="10">
                  <c:v>-0.642209768402487</c:v>
                </c:pt>
                <c:pt idx="11">
                  <c:v>0.729105151094249</c:v>
                </c:pt>
                <c:pt idx="12">
                  <c:v>7.6902263747486508</c:v>
                </c:pt>
                <c:pt idx="13">
                  <c:v>3.9013748387051099</c:v>
                </c:pt>
                <c:pt idx="14">
                  <c:v>20.724891812530402</c:v>
                </c:pt>
                <c:pt idx="15">
                  <c:v>2.4808543751132901</c:v>
                </c:pt>
                <c:pt idx="16">
                  <c:v>3.0061218402989898</c:v>
                </c:pt>
                <c:pt idx="17">
                  <c:v>0.31709327672363402</c:v>
                </c:pt>
                <c:pt idx="18">
                  <c:v>2.7566912791178702</c:v>
                </c:pt>
                <c:pt idx="19">
                  <c:v>6.7209418497855502</c:v>
                </c:pt>
              </c:numCache>
            </c:numRef>
          </c:val>
          <c:smooth val="0"/>
          <c:extLst>
            <c:ext xmlns:c16="http://schemas.microsoft.com/office/drawing/2014/chart" uri="{C3380CC4-5D6E-409C-BE32-E72D297353CC}">
              <c16:uniqueId val="{00000006-259E-4917-BC13-9F686001473E}"/>
            </c:ext>
          </c:extLst>
        </c:ser>
        <c:dLbls>
          <c:showLegendKey val="0"/>
          <c:showVal val="0"/>
          <c:showCatName val="0"/>
          <c:showSerName val="0"/>
          <c:showPercent val="0"/>
          <c:showBubbleSize val="0"/>
        </c:dLbls>
        <c:marker val="1"/>
        <c:smooth val="0"/>
        <c:axId val="265805663"/>
        <c:axId val="265799007"/>
      </c:lineChart>
      <c:catAx>
        <c:axId val="2658056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799007"/>
        <c:crosses val="autoZero"/>
        <c:auto val="1"/>
        <c:lblAlgn val="ctr"/>
        <c:lblOffset val="100"/>
        <c:noMultiLvlLbl val="0"/>
      </c:catAx>
      <c:valAx>
        <c:axId val="265799007"/>
        <c:scaling>
          <c:orientation val="minMax"/>
          <c:max val="25"/>
          <c:min val="-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805663"/>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900"/>
              <a:t>(D)  blok III</a:t>
            </a:r>
          </a:p>
        </c:rich>
      </c:tx>
      <c:layout>
        <c:manualLayout>
          <c:xMode val="edge"/>
          <c:yMode val="edge"/>
          <c:x val="0.40004649191458358"/>
          <c:y val="0.73503056011676704"/>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3994020773541069"/>
          <c:y val="2.0855555555555554E-2"/>
          <c:w val="0.81232848161814952"/>
          <c:h val="0.80473043240284625"/>
        </c:manualLayout>
      </c:layout>
      <c:barChart>
        <c:barDir val="col"/>
        <c:grouping val="stacked"/>
        <c:varyColors val="0"/>
        <c:ser>
          <c:idx val="1"/>
          <c:order val="1"/>
          <c:tx>
            <c:strRef>
              <c:f>'G18'!$N$38</c:f>
              <c:strCache>
                <c:ptCount val="1"/>
                <c:pt idx="0">
                  <c:v>Telekomunikační/IT</c:v>
                </c:pt>
              </c:strCache>
            </c:strRef>
          </c:tx>
          <c:spPr>
            <a:solidFill>
              <a:srgbClr val="9ACD32"/>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'G18'!$O$38:$AH$38</c:f>
              <c:numCache>
                <c:formatCode>#\ ##0.0</c:formatCode>
                <c:ptCount val="20"/>
                <c:pt idx="0">
                  <c:v>-4.6600000000000003E-2</c:v>
                </c:pt>
                <c:pt idx="1">
                  <c:v>5.4170113589619993</c:v>
                </c:pt>
                <c:pt idx="2">
                  <c:v>1.3448370000000001</c:v>
                </c:pt>
                <c:pt idx="3">
                  <c:v>0.77256600000000009</c:v>
                </c:pt>
                <c:pt idx="4">
                  <c:v>0.78304499999999999</c:v>
                </c:pt>
                <c:pt idx="5">
                  <c:v>0.54163099999999997</c:v>
                </c:pt>
                <c:pt idx="6">
                  <c:v>0.59139599999999992</c:v>
                </c:pt>
                <c:pt idx="7">
                  <c:v>0.310749</c:v>
                </c:pt>
                <c:pt idx="8">
                  <c:v>0.42897000000000002</c:v>
                </c:pt>
                <c:pt idx="9">
                  <c:v>-0.46264299999999997</c:v>
                </c:pt>
                <c:pt idx="10">
                  <c:v>0.17663699999999999</c:v>
                </c:pt>
                <c:pt idx="11">
                  <c:v>-0.60402999999999996</c:v>
                </c:pt>
                <c:pt idx="12">
                  <c:v>0.18127500000000002</c:v>
                </c:pt>
                <c:pt idx="13">
                  <c:v>-0.43358199999999997</c:v>
                </c:pt>
                <c:pt idx="14">
                  <c:v>-0.63335400000000008</c:v>
                </c:pt>
                <c:pt idx="15">
                  <c:v>-0.22325500000000001</c:v>
                </c:pt>
                <c:pt idx="16">
                  <c:v>-9.0138000000000398E-2</c:v>
                </c:pt>
                <c:pt idx="17">
                  <c:v>0.82805100000000009</c:v>
                </c:pt>
                <c:pt idx="18">
                  <c:v>0.45813299999999996</c:v>
                </c:pt>
                <c:pt idx="19">
                  <c:v>0.36857600000000001</c:v>
                </c:pt>
              </c:numCache>
            </c:numRef>
          </c:val>
          <c:extLst>
            <c:ext xmlns:c16="http://schemas.microsoft.com/office/drawing/2014/chart" uri="{C3380CC4-5D6E-409C-BE32-E72D297353CC}">
              <c16:uniqueId val="{00000000-405F-44D5-8838-9313E08DEE15}"/>
            </c:ext>
          </c:extLst>
        </c:ser>
        <c:ser>
          <c:idx val="2"/>
          <c:order val="2"/>
          <c:tx>
            <c:strRef>
              <c:f>'G18'!$N$39</c:f>
              <c:strCache>
                <c:ptCount val="1"/>
                <c:pt idx="0">
                  <c:v>Doprava</c:v>
                </c:pt>
              </c:strCache>
            </c:strRef>
          </c:tx>
          <c:spPr>
            <a:solidFill>
              <a:srgbClr val="D52B1E"/>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'G18'!$O$39:$AH$39</c:f>
              <c:numCache>
                <c:formatCode>#\ ##0.0</c:formatCode>
                <c:ptCount val="20"/>
                <c:pt idx="0">
                  <c:v>1.5247999999999999</c:v>
                </c:pt>
                <c:pt idx="1">
                  <c:v>-5.9324864484379995</c:v>
                </c:pt>
                <c:pt idx="2">
                  <c:v>-8.3986520000000002</c:v>
                </c:pt>
                <c:pt idx="3">
                  <c:v>-8.9219039999999996</c:v>
                </c:pt>
                <c:pt idx="4">
                  <c:v>-11.381936</c:v>
                </c:pt>
                <c:pt idx="5">
                  <c:v>-8.7088850000000004</c:v>
                </c:pt>
                <c:pt idx="6">
                  <c:v>-13.246227000000001</c:v>
                </c:pt>
                <c:pt idx="7">
                  <c:v>-8.3603839999999998</c:v>
                </c:pt>
                <c:pt idx="8">
                  <c:v>-10.499300999999999</c:v>
                </c:pt>
                <c:pt idx="9">
                  <c:v>-12.23404</c:v>
                </c:pt>
                <c:pt idx="10">
                  <c:v>-14.527941</c:v>
                </c:pt>
                <c:pt idx="11">
                  <c:v>-13.074138000000001</c:v>
                </c:pt>
                <c:pt idx="12">
                  <c:v>-11.900322000000001</c:v>
                </c:pt>
                <c:pt idx="13">
                  <c:v>-13.731534999999999</c:v>
                </c:pt>
                <c:pt idx="14">
                  <c:v>-19.068529999999999</c:v>
                </c:pt>
                <c:pt idx="15">
                  <c:v>-21.083233</c:v>
                </c:pt>
                <c:pt idx="16">
                  <c:v>-18.725611000000001</c:v>
                </c:pt>
                <c:pt idx="17">
                  <c:v>-24.745964000000001</c:v>
                </c:pt>
                <c:pt idx="18">
                  <c:v>-45.278168000000001</c:v>
                </c:pt>
                <c:pt idx="19">
                  <c:v>-36.714203999999995</c:v>
                </c:pt>
              </c:numCache>
            </c:numRef>
          </c:val>
          <c:extLst>
            <c:ext xmlns:c16="http://schemas.microsoft.com/office/drawing/2014/chart" uri="{C3380CC4-5D6E-409C-BE32-E72D297353CC}">
              <c16:uniqueId val="{00000001-405F-44D5-8838-9313E08DEE15}"/>
            </c:ext>
          </c:extLst>
        </c:ser>
        <c:ser>
          <c:idx val="3"/>
          <c:order val="3"/>
          <c:tx>
            <c:strRef>
              <c:f>'G18'!$N$40</c:f>
              <c:strCache>
                <c:ptCount val="1"/>
                <c:pt idx="0">
                  <c:v>Výrobní</c:v>
                </c:pt>
              </c:strCache>
            </c:strRef>
          </c:tx>
          <c:spPr>
            <a:solidFill>
              <a:srgbClr val="2426A9"/>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'G18'!$O$40:$AH$40</c:f>
              <c:numCache>
                <c:formatCode>#\ ##0.0</c:formatCode>
                <c:ptCount val="20"/>
                <c:pt idx="0">
                  <c:v>0.30219172712999998</c:v>
                </c:pt>
                <c:pt idx="1">
                  <c:v>7.4764999999999998E-2</c:v>
                </c:pt>
                <c:pt idx="2">
                  <c:v>9.4871999999999998E-2</c:v>
                </c:pt>
                <c:pt idx="3">
                  <c:v>7.6693999999999998E-2</c:v>
                </c:pt>
                <c:pt idx="4">
                  <c:v>7.0315000000000003E-2</c:v>
                </c:pt>
                <c:pt idx="5">
                  <c:v>7.8262751894999996E-2</c:v>
                </c:pt>
                <c:pt idx="6">
                  <c:v>6.8159999999999998E-2</c:v>
                </c:pt>
                <c:pt idx="7">
                  <c:v>4.1480020516000006E-2</c:v>
                </c:pt>
                <c:pt idx="8">
                  <c:v>4.8268999999999999E-2</c:v>
                </c:pt>
                <c:pt idx="9">
                  <c:v>9.8299999999999998E-2</c:v>
                </c:pt>
                <c:pt idx="10">
                  <c:v>-0.124887</c:v>
                </c:pt>
                <c:pt idx="11">
                  <c:v>-1.1718660000000001</c:v>
                </c:pt>
                <c:pt idx="12">
                  <c:v>-0.93585000000000007</c:v>
                </c:pt>
                <c:pt idx="13">
                  <c:v>-0.56760900000000003</c:v>
                </c:pt>
                <c:pt idx="14">
                  <c:v>-0.45316000000000001</c:v>
                </c:pt>
                <c:pt idx="15">
                  <c:v>-0.19212599999999999</c:v>
                </c:pt>
                <c:pt idx="16">
                  <c:v>-0.34812300000000002</c:v>
                </c:pt>
                <c:pt idx="17">
                  <c:v>5.1866000000000002E-2</c:v>
                </c:pt>
                <c:pt idx="18">
                  <c:v>-0.218366</c:v>
                </c:pt>
                <c:pt idx="19">
                  <c:v>-0.56937699999999991</c:v>
                </c:pt>
              </c:numCache>
            </c:numRef>
          </c:val>
          <c:extLst>
            <c:ext xmlns:c16="http://schemas.microsoft.com/office/drawing/2014/chart" uri="{C3380CC4-5D6E-409C-BE32-E72D297353CC}">
              <c16:uniqueId val="{00000002-405F-44D5-8838-9313E08DEE15}"/>
            </c:ext>
          </c:extLst>
        </c:ser>
        <c:ser>
          <c:idx val="4"/>
          <c:order val="4"/>
          <c:tx>
            <c:strRef>
              <c:f>'G18'!$N$41</c:f>
              <c:strCache>
                <c:ptCount val="1"/>
                <c:pt idx="0">
                  <c:v>Cestovní ruch</c:v>
                </c:pt>
              </c:strCache>
            </c:strRef>
          </c:tx>
          <c:spPr>
            <a:solidFill>
              <a:srgbClr val="FFBB0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'G18'!$O$41:$AH$41</c:f>
              <c:numCache>
                <c:formatCode>#\ ##0.0</c:formatCode>
                <c:ptCount val="20"/>
                <c:pt idx="0">
                  <c:v>6.4332442690000002</c:v>
                </c:pt>
                <c:pt idx="1">
                  <c:v>7.3201476532999994</c:v>
                </c:pt>
                <c:pt idx="2">
                  <c:v>8.2159972744000012</c:v>
                </c:pt>
                <c:pt idx="3">
                  <c:v>8.5525520933999992</c:v>
                </c:pt>
                <c:pt idx="4">
                  <c:v>6.7875110396293703</c:v>
                </c:pt>
                <c:pt idx="5">
                  <c:v>9.0189346176145211</c:v>
                </c:pt>
                <c:pt idx="6">
                  <c:v>9.2355816704513707</c:v>
                </c:pt>
                <c:pt idx="7">
                  <c:v>9.9548371422689108</c:v>
                </c:pt>
                <c:pt idx="8">
                  <c:v>10.504994645230099</c:v>
                </c:pt>
                <c:pt idx="9">
                  <c:v>9.7620379213028592</c:v>
                </c:pt>
                <c:pt idx="10">
                  <c:v>10.053091197094799</c:v>
                </c:pt>
                <c:pt idx="11">
                  <c:v>15.4162016549577</c:v>
                </c:pt>
                <c:pt idx="12">
                  <c:v>14.8165205943362</c:v>
                </c:pt>
                <c:pt idx="13">
                  <c:v>18.675545918411199</c:v>
                </c:pt>
                <c:pt idx="14">
                  <c:v>18.382918583966902</c:v>
                </c:pt>
                <c:pt idx="15">
                  <c:v>18.026036974761599</c:v>
                </c:pt>
                <c:pt idx="16">
                  <c:v>6.2014214471827902</c:v>
                </c:pt>
                <c:pt idx="17">
                  <c:v>1.9888955494398499</c:v>
                </c:pt>
                <c:pt idx="18">
                  <c:v>3.4186982786566302</c:v>
                </c:pt>
                <c:pt idx="19">
                  <c:v>3.4674444408644201</c:v>
                </c:pt>
              </c:numCache>
            </c:numRef>
          </c:val>
          <c:extLst>
            <c:ext xmlns:c16="http://schemas.microsoft.com/office/drawing/2014/chart" uri="{C3380CC4-5D6E-409C-BE32-E72D297353CC}">
              <c16:uniqueId val="{00000003-405F-44D5-8838-9313E08DEE15}"/>
            </c:ext>
          </c:extLst>
        </c:ser>
        <c:ser>
          <c:idx val="5"/>
          <c:order val="5"/>
          <c:tx>
            <c:strRef>
              <c:f>'G18'!$N$42</c:f>
              <c:strCache>
                <c:ptCount val="1"/>
                <c:pt idx="0">
                  <c:v>Ostatní podnikatelské</c:v>
                </c:pt>
              </c:strCache>
            </c:strRef>
          </c:tx>
          <c:spPr>
            <a:solidFill>
              <a:srgbClr val="6C6F7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'G18'!$O$42:$AH$42</c:f>
              <c:numCache>
                <c:formatCode>#\ ##0.0</c:formatCode>
                <c:ptCount val="20"/>
                <c:pt idx="0">
                  <c:v>-1.0125999999999999</c:v>
                </c:pt>
                <c:pt idx="1">
                  <c:v>-3.1231215676699997</c:v>
                </c:pt>
                <c:pt idx="2">
                  <c:v>-0.48863699999999999</c:v>
                </c:pt>
                <c:pt idx="3">
                  <c:v>1.2125050000000002</c:v>
                </c:pt>
                <c:pt idx="4">
                  <c:v>2.6370650000000002</c:v>
                </c:pt>
                <c:pt idx="5">
                  <c:v>2.680091</c:v>
                </c:pt>
                <c:pt idx="6">
                  <c:v>3.9555749999999996</c:v>
                </c:pt>
                <c:pt idx="7">
                  <c:v>2.2906930000000001</c:v>
                </c:pt>
                <c:pt idx="8">
                  <c:v>4.7838860000000007</c:v>
                </c:pt>
                <c:pt idx="9">
                  <c:v>1.973954</c:v>
                </c:pt>
                <c:pt idx="10">
                  <c:v>3.9229920000000003</c:v>
                </c:pt>
                <c:pt idx="11">
                  <c:v>3.1214270000000002</c:v>
                </c:pt>
                <c:pt idx="12">
                  <c:v>3.7757369999999999</c:v>
                </c:pt>
                <c:pt idx="13">
                  <c:v>2.4675590000000001</c:v>
                </c:pt>
                <c:pt idx="14">
                  <c:v>3.2518449999999999</c:v>
                </c:pt>
                <c:pt idx="15">
                  <c:v>3.4921570000000002</c:v>
                </c:pt>
                <c:pt idx="16">
                  <c:v>2.0860889999999999</c:v>
                </c:pt>
                <c:pt idx="17">
                  <c:v>3.6022829999999999</c:v>
                </c:pt>
                <c:pt idx="18">
                  <c:v>2.8751720000000001</c:v>
                </c:pt>
                <c:pt idx="19">
                  <c:v>5.625311</c:v>
                </c:pt>
              </c:numCache>
            </c:numRef>
          </c:val>
          <c:extLst>
            <c:ext xmlns:c16="http://schemas.microsoft.com/office/drawing/2014/chart" uri="{C3380CC4-5D6E-409C-BE32-E72D297353CC}">
              <c16:uniqueId val="{00000004-405F-44D5-8838-9313E08DEE15}"/>
            </c:ext>
          </c:extLst>
        </c:ser>
        <c:ser>
          <c:idx val="6"/>
          <c:order val="6"/>
          <c:tx>
            <c:strRef>
              <c:f>'G18'!$N$43</c:f>
              <c:strCache>
                <c:ptCount val="1"/>
                <c:pt idx="0">
                  <c:v>Ostatní</c:v>
                </c:pt>
              </c:strCache>
            </c:strRef>
          </c:tx>
          <c:spPr>
            <a:solidFill>
              <a:srgbClr val="00CED1"/>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'G18'!$O$43:$AH$43</c:f>
              <c:numCache>
                <c:formatCode>#\ ##0.0</c:formatCode>
                <c:ptCount val="20"/>
                <c:pt idx="0">
                  <c:v>-0.20150256765906899</c:v>
                </c:pt>
                <c:pt idx="1">
                  <c:v>-0.22206996112785898</c:v>
                </c:pt>
                <c:pt idx="2">
                  <c:v>-0.370759129733781</c:v>
                </c:pt>
                <c:pt idx="3">
                  <c:v>-0.78646917784165304</c:v>
                </c:pt>
                <c:pt idx="4">
                  <c:v>-1.9191888089361702</c:v>
                </c:pt>
                <c:pt idx="5">
                  <c:v>-1.6300291758851799</c:v>
                </c:pt>
                <c:pt idx="6">
                  <c:v>-2.6455263557636099</c:v>
                </c:pt>
                <c:pt idx="7">
                  <c:v>-1.1910850973332299</c:v>
                </c:pt>
                <c:pt idx="8">
                  <c:v>-2.0284625076547398</c:v>
                </c:pt>
                <c:pt idx="9">
                  <c:v>-4.5063982466232604E-2</c:v>
                </c:pt>
                <c:pt idx="10">
                  <c:v>2.2081952278216499</c:v>
                </c:pt>
                <c:pt idx="11">
                  <c:v>1.6046871629917401</c:v>
                </c:pt>
                <c:pt idx="12">
                  <c:v>0.77598817993173497</c:v>
                </c:pt>
                <c:pt idx="13">
                  <c:v>1.4543747168379699</c:v>
                </c:pt>
                <c:pt idx="14">
                  <c:v>1.76380526528176</c:v>
                </c:pt>
                <c:pt idx="15">
                  <c:v>3.1742715625970899</c:v>
                </c:pt>
                <c:pt idx="16">
                  <c:v>1.874632244706</c:v>
                </c:pt>
                <c:pt idx="17">
                  <c:v>2.4161253450843101</c:v>
                </c:pt>
                <c:pt idx="18">
                  <c:v>0.78845957635292907</c:v>
                </c:pt>
                <c:pt idx="19">
                  <c:v>-0.81765389848105396</c:v>
                </c:pt>
              </c:numCache>
            </c:numRef>
          </c:val>
          <c:extLst>
            <c:ext xmlns:c16="http://schemas.microsoft.com/office/drawing/2014/chart" uri="{C3380CC4-5D6E-409C-BE32-E72D297353CC}">
              <c16:uniqueId val="{00000005-405F-44D5-8838-9313E08DEE15}"/>
            </c:ext>
          </c:extLst>
        </c:ser>
        <c:dLbls>
          <c:showLegendKey val="0"/>
          <c:showVal val="0"/>
          <c:showCatName val="0"/>
          <c:showSerName val="0"/>
          <c:showPercent val="0"/>
          <c:showBubbleSize val="0"/>
        </c:dLbls>
        <c:gapWidth val="50"/>
        <c:overlap val="100"/>
        <c:axId val="265805663"/>
        <c:axId val="265799007"/>
      </c:barChart>
      <c:lineChart>
        <c:grouping val="standard"/>
        <c:varyColors val="0"/>
        <c:ser>
          <c:idx val="0"/>
          <c:order val="0"/>
          <c:tx>
            <c:strRef>
              <c:f>'G18'!$N$37</c:f>
              <c:strCache>
                <c:ptCount val="1"/>
                <c:pt idx="0">
                  <c:v>celkem</c:v>
                </c:pt>
              </c:strCache>
            </c:strRef>
          </c:tx>
          <c:spPr>
            <a:ln w="28575" cap="rnd">
              <a:solidFill>
                <a:schemeClr val="tx1"/>
              </a:solidFill>
              <a:round/>
            </a:ln>
            <a:effectLst/>
          </c:spPr>
          <c:marker>
            <c:symbol val="none"/>
          </c:marker>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'G18'!$O$37:$AH$37</c:f>
              <c:numCache>
                <c:formatCode>#\ ##0.0</c:formatCode>
                <c:ptCount val="20"/>
                <c:pt idx="0">
                  <c:v>6.9995334284709294</c:v>
                </c:pt>
                <c:pt idx="1">
                  <c:v>3.5342460350261398</c:v>
                </c:pt>
                <c:pt idx="2">
                  <c:v>0.39765814466621996</c:v>
                </c:pt>
                <c:pt idx="3">
                  <c:v>0.90594391555834997</c:v>
                </c:pt>
                <c:pt idx="4">
                  <c:v>-3.0231887693068002</c:v>
                </c:pt>
                <c:pt idx="5">
                  <c:v>1.9800051936243401</c:v>
                </c:pt>
                <c:pt idx="6">
                  <c:v>-2.04104068531224</c:v>
                </c:pt>
                <c:pt idx="7">
                  <c:v>3.04629006545168</c:v>
                </c:pt>
                <c:pt idx="8">
                  <c:v>3.2383561375753702</c:v>
                </c:pt>
                <c:pt idx="9">
                  <c:v>-0.90745506116337504</c:v>
                </c:pt>
                <c:pt idx="10">
                  <c:v>1.7080874249164699</c:v>
                </c:pt>
                <c:pt idx="11">
                  <c:v>5.29228181794939</c:v>
                </c:pt>
                <c:pt idx="12">
                  <c:v>6.7133487742679803</c:v>
                </c:pt>
                <c:pt idx="13">
                  <c:v>7.8647536352491398</c:v>
                </c:pt>
                <c:pt idx="14">
                  <c:v>3.2435248492486299</c:v>
                </c:pt>
                <c:pt idx="15">
                  <c:v>3.1938515373587002</c:v>
                </c:pt>
                <c:pt idx="16">
                  <c:v>-9.0017293081112211</c:v>
                </c:pt>
                <c:pt idx="17">
                  <c:v>-15.858743105475799</c:v>
                </c:pt>
                <c:pt idx="18">
                  <c:v>-37.956071144990503</c:v>
                </c:pt>
                <c:pt idx="19">
                  <c:v>-28.639903457616601</c:v>
                </c:pt>
              </c:numCache>
            </c:numRef>
          </c:val>
          <c:smooth val="0"/>
          <c:extLst>
            <c:ext xmlns:c16="http://schemas.microsoft.com/office/drawing/2014/chart" uri="{C3380CC4-5D6E-409C-BE32-E72D297353CC}">
              <c16:uniqueId val="{00000006-405F-44D5-8838-9313E08DEE15}"/>
            </c:ext>
          </c:extLst>
        </c:ser>
        <c:dLbls>
          <c:showLegendKey val="0"/>
          <c:showVal val="0"/>
          <c:showCatName val="0"/>
          <c:showSerName val="0"/>
          <c:showPercent val="0"/>
          <c:showBubbleSize val="0"/>
        </c:dLbls>
        <c:marker val="1"/>
        <c:smooth val="0"/>
        <c:axId val="265805663"/>
        <c:axId val="265799007"/>
      </c:lineChart>
      <c:catAx>
        <c:axId val="2658056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799007"/>
        <c:crosses val="autoZero"/>
        <c:auto val="1"/>
        <c:lblAlgn val="ctr"/>
        <c:lblOffset val="100"/>
        <c:noMultiLvlLbl val="0"/>
      </c:catAx>
      <c:valAx>
        <c:axId val="265799007"/>
        <c:scaling>
          <c:orientation val="minMax"/>
          <c:max val="25"/>
          <c:min val="-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8056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900"/>
              <a:t>(A)  EU - bloc I</a:t>
            </a:r>
          </a:p>
        </c:rich>
      </c:tx>
      <c:layout>
        <c:manualLayout>
          <c:xMode val="edge"/>
          <c:yMode val="edge"/>
          <c:x val="0.36396664359188724"/>
          <c:y val="0.73763414355814216"/>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3994020773541069"/>
          <c:y val="2.0855555555555554E-2"/>
          <c:w val="0.81232848161814952"/>
          <c:h val="0.79904690174597737"/>
        </c:manualLayout>
      </c:layout>
      <c:barChart>
        <c:barDir val="col"/>
        <c:grouping val="stacked"/>
        <c:varyColors val="0"/>
        <c:ser>
          <c:idx val="1"/>
          <c:order val="1"/>
          <c:tx>
            <c:strRef>
              <c:f>'G18'!$N$5</c:f>
              <c:strCache>
                <c:ptCount val="1"/>
                <c:pt idx="0">
                  <c:v>Telekomunikační/IT</c:v>
                </c:pt>
              </c:strCache>
            </c:strRef>
          </c:tx>
          <c:spPr>
            <a:solidFill>
              <a:srgbClr val="9ACD32"/>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'G18'!$O$5:$AH$5</c:f>
              <c:numCache>
                <c:formatCode>#\ ##0.0</c:formatCode>
                <c:ptCount val="20"/>
                <c:pt idx="0">
                  <c:v>-1.2397000000039999</c:v>
                </c:pt>
                <c:pt idx="1">
                  <c:v>-2.773104976176</c:v>
                </c:pt>
                <c:pt idx="2">
                  <c:v>6.0762099999999997</c:v>
                </c:pt>
                <c:pt idx="3">
                  <c:v>2.9490400000000001</c:v>
                </c:pt>
                <c:pt idx="4">
                  <c:v>4.6334020000000002</c:v>
                </c:pt>
                <c:pt idx="5">
                  <c:v>4.3076470000000002</c:v>
                </c:pt>
                <c:pt idx="6">
                  <c:v>0.87551900000000005</c:v>
                </c:pt>
                <c:pt idx="7">
                  <c:v>4.5862830000000008</c:v>
                </c:pt>
                <c:pt idx="8">
                  <c:v>7.0931080000000097</c:v>
                </c:pt>
                <c:pt idx="9">
                  <c:v>9.5422980000000095</c:v>
                </c:pt>
                <c:pt idx="10">
                  <c:v>10.940789000000001</c:v>
                </c:pt>
                <c:pt idx="11">
                  <c:v>11.955332</c:v>
                </c:pt>
                <c:pt idx="12">
                  <c:v>13.542211</c:v>
                </c:pt>
                <c:pt idx="13">
                  <c:v>14.626011</c:v>
                </c:pt>
                <c:pt idx="14">
                  <c:v>13.391384</c:v>
                </c:pt>
                <c:pt idx="15">
                  <c:v>19.908473000000001</c:v>
                </c:pt>
                <c:pt idx="16">
                  <c:v>22.315842</c:v>
                </c:pt>
                <c:pt idx="17">
                  <c:v>19.277103999999998</c:v>
                </c:pt>
                <c:pt idx="18">
                  <c:v>15.565927</c:v>
                </c:pt>
                <c:pt idx="19">
                  <c:v>13.334860000000001</c:v>
                </c:pt>
              </c:numCache>
            </c:numRef>
          </c:val>
          <c:extLst>
            <c:ext xmlns:c16="http://schemas.microsoft.com/office/drawing/2014/chart" uri="{C3380CC4-5D6E-409C-BE32-E72D297353CC}">
              <c16:uniqueId val="{00000000-B2E0-4ABD-8743-BF78F87937FA}"/>
            </c:ext>
          </c:extLst>
        </c:ser>
        <c:ser>
          <c:idx val="2"/>
          <c:order val="2"/>
          <c:tx>
            <c:strRef>
              <c:f>'G18'!$N$6</c:f>
              <c:strCache>
                <c:ptCount val="1"/>
                <c:pt idx="0">
                  <c:v>Doprava</c:v>
                </c:pt>
              </c:strCache>
            </c:strRef>
          </c:tx>
          <c:spPr>
            <a:solidFill>
              <a:srgbClr val="D52B1E"/>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'G18'!$O$6:$AH$6</c:f>
              <c:numCache>
                <c:formatCode>#\ ##0.0</c:formatCode>
                <c:ptCount val="20"/>
                <c:pt idx="0">
                  <c:v>15.770700000008</c:v>
                </c:pt>
                <c:pt idx="1">
                  <c:v>13.309617867302</c:v>
                </c:pt>
                <c:pt idx="2">
                  <c:v>21.587159</c:v>
                </c:pt>
                <c:pt idx="3">
                  <c:v>21.614793000000002</c:v>
                </c:pt>
                <c:pt idx="4">
                  <c:v>25.448784</c:v>
                </c:pt>
                <c:pt idx="5">
                  <c:v>25.454984</c:v>
                </c:pt>
                <c:pt idx="6">
                  <c:v>29.376759999999997</c:v>
                </c:pt>
                <c:pt idx="7">
                  <c:v>24.710629000000001</c:v>
                </c:pt>
                <c:pt idx="8">
                  <c:v>26.011758999999998</c:v>
                </c:pt>
                <c:pt idx="9">
                  <c:v>23.509568999999999</c:v>
                </c:pt>
                <c:pt idx="10">
                  <c:v>28.759117</c:v>
                </c:pt>
                <c:pt idx="11">
                  <c:v>35.667576000000004</c:v>
                </c:pt>
                <c:pt idx="12">
                  <c:v>39.684233999999996</c:v>
                </c:pt>
                <c:pt idx="13">
                  <c:v>45.364567999999998</c:v>
                </c:pt>
                <c:pt idx="14">
                  <c:v>36.847639999999998</c:v>
                </c:pt>
                <c:pt idx="15">
                  <c:v>45.104264000000001</c:v>
                </c:pt>
                <c:pt idx="16">
                  <c:v>41.122088000000005</c:v>
                </c:pt>
                <c:pt idx="17">
                  <c:v>45.385667999999995</c:v>
                </c:pt>
                <c:pt idx="18">
                  <c:v>55.445178999999996</c:v>
                </c:pt>
                <c:pt idx="19">
                  <c:v>50.333106000000001</c:v>
                </c:pt>
              </c:numCache>
            </c:numRef>
          </c:val>
          <c:extLst>
            <c:ext xmlns:c16="http://schemas.microsoft.com/office/drawing/2014/chart" uri="{C3380CC4-5D6E-409C-BE32-E72D297353CC}">
              <c16:uniqueId val="{00000001-B2E0-4ABD-8743-BF78F87937FA}"/>
            </c:ext>
          </c:extLst>
        </c:ser>
        <c:ser>
          <c:idx val="3"/>
          <c:order val="3"/>
          <c:tx>
            <c:strRef>
              <c:f>'G18'!$N$7</c:f>
              <c:strCache>
                <c:ptCount val="1"/>
                <c:pt idx="0">
                  <c:v>Výrobní</c:v>
                </c:pt>
              </c:strCache>
            </c:strRef>
          </c:tx>
          <c:spPr>
            <a:solidFill>
              <a:srgbClr val="2426A9"/>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'G18'!$O$7:$AH$7</c:f>
              <c:numCache>
                <c:formatCode>#\ ##0.0</c:formatCode>
                <c:ptCount val="20"/>
                <c:pt idx="0">
                  <c:v>48.631566198724997</c:v>
                </c:pt>
                <c:pt idx="1">
                  <c:v>12.928165999999999</c:v>
                </c:pt>
                <c:pt idx="2">
                  <c:v>16.447562000000001</c:v>
                </c:pt>
                <c:pt idx="3">
                  <c:v>13.843763000000001</c:v>
                </c:pt>
                <c:pt idx="4">
                  <c:v>13.324211999999999</c:v>
                </c:pt>
                <c:pt idx="5">
                  <c:v>13.149034199083001</c:v>
                </c:pt>
                <c:pt idx="6">
                  <c:v>11.598552999999999</c:v>
                </c:pt>
                <c:pt idx="7">
                  <c:v>7.7146016330610001</c:v>
                </c:pt>
                <c:pt idx="8">
                  <c:v>10.07339</c:v>
                </c:pt>
                <c:pt idx="9">
                  <c:v>17.662741999999998</c:v>
                </c:pt>
                <c:pt idx="10">
                  <c:v>20.748473999999998</c:v>
                </c:pt>
                <c:pt idx="11">
                  <c:v>23.537862000000001</c:v>
                </c:pt>
                <c:pt idx="12">
                  <c:v>27.484424000000001</c:v>
                </c:pt>
                <c:pt idx="13">
                  <c:v>29.532357999999999</c:v>
                </c:pt>
                <c:pt idx="14">
                  <c:v>22.620390999999998</c:v>
                </c:pt>
                <c:pt idx="15">
                  <c:v>31.150473000000002</c:v>
                </c:pt>
                <c:pt idx="16">
                  <c:v>25.799602</c:v>
                </c:pt>
                <c:pt idx="17">
                  <c:v>27.003256</c:v>
                </c:pt>
                <c:pt idx="18">
                  <c:v>30.113545999999999</c:v>
                </c:pt>
                <c:pt idx="19">
                  <c:v>31.412648000000001</c:v>
                </c:pt>
              </c:numCache>
            </c:numRef>
          </c:val>
          <c:extLst>
            <c:ext xmlns:c16="http://schemas.microsoft.com/office/drawing/2014/chart" uri="{C3380CC4-5D6E-409C-BE32-E72D297353CC}">
              <c16:uniqueId val="{00000002-B2E0-4ABD-8743-BF78F87937FA}"/>
            </c:ext>
          </c:extLst>
        </c:ser>
        <c:ser>
          <c:idx val="4"/>
          <c:order val="4"/>
          <c:tx>
            <c:strRef>
              <c:f>'G18'!$N$8</c:f>
              <c:strCache>
                <c:ptCount val="1"/>
                <c:pt idx="0">
                  <c:v>Cestovní ruch</c:v>
                </c:pt>
              </c:strCache>
            </c:strRef>
          </c:tx>
          <c:spPr>
            <a:solidFill>
              <a:srgbClr val="FFBB0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'G18'!$O$8:$AH$8</c:f>
              <c:numCache>
                <c:formatCode>#\ ##0.0</c:formatCode>
                <c:ptCount val="20"/>
                <c:pt idx="0">
                  <c:v>33.761684106000004</c:v>
                </c:pt>
                <c:pt idx="1">
                  <c:v>34.843147980200001</c:v>
                </c:pt>
                <c:pt idx="2">
                  <c:v>43.478912509099999</c:v>
                </c:pt>
                <c:pt idx="3">
                  <c:v>38.601107227200004</c:v>
                </c:pt>
                <c:pt idx="4">
                  <c:v>29.599126478961601</c:v>
                </c:pt>
                <c:pt idx="5">
                  <c:v>23.296298341136001</c:v>
                </c:pt>
                <c:pt idx="6">
                  <c:v>30.429021334786601</c:v>
                </c:pt>
                <c:pt idx="7">
                  <c:v>33.022227617505607</c:v>
                </c:pt>
                <c:pt idx="8">
                  <c:v>30.8804147344966</c:v>
                </c:pt>
                <c:pt idx="9">
                  <c:v>28.283196523864802</c:v>
                </c:pt>
                <c:pt idx="10">
                  <c:v>14.1670658128524</c:v>
                </c:pt>
                <c:pt idx="11">
                  <c:v>-13.6098461125389</c:v>
                </c:pt>
                <c:pt idx="12">
                  <c:v>-12.934216543963201</c:v>
                </c:pt>
                <c:pt idx="13">
                  <c:v>-18.671718189414101</c:v>
                </c:pt>
                <c:pt idx="14">
                  <c:v>-22.5396439766645</c:v>
                </c:pt>
                <c:pt idx="15">
                  <c:v>-25.0216205261517</c:v>
                </c:pt>
                <c:pt idx="16">
                  <c:v>-19.562676021408901</c:v>
                </c:pt>
                <c:pt idx="17">
                  <c:v>-21.937919977122803</c:v>
                </c:pt>
                <c:pt idx="18">
                  <c:v>-22.619771721591501</c:v>
                </c:pt>
                <c:pt idx="19">
                  <c:v>-23.376912267055101</c:v>
                </c:pt>
              </c:numCache>
            </c:numRef>
          </c:val>
          <c:extLst>
            <c:ext xmlns:c16="http://schemas.microsoft.com/office/drawing/2014/chart" uri="{C3380CC4-5D6E-409C-BE32-E72D297353CC}">
              <c16:uniqueId val="{00000003-B2E0-4ABD-8743-BF78F87937FA}"/>
            </c:ext>
          </c:extLst>
        </c:ser>
        <c:ser>
          <c:idx val="5"/>
          <c:order val="5"/>
          <c:tx>
            <c:strRef>
              <c:f>'G18'!$N$9</c:f>
              <c:strCache>
                <c:ptCount val="1"/>
                <c:pt idx="0">
                  <c:v>Ostatní podnikatelské</c:v>
                </c:pt>
              </c:strCache>
            </c:strRef>
          </c:tx>
          <c:spPr>
            <a:solidFill>
              <a:srgbClr val="6C6F7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'G18'!$O$9:$AH$9</c:f>
              <c:numCache>
                <c:formatCode>#\ ##0.0</c:formatCode>
                <c:ptCount val="20"/>
                <c:pt idx="0">
                  <c:v>-10.066000000000001</c:v>
                </c:pt>
                <c:pt idx="1">
                  <c:v>-9.8576269399560008</c:v>
                </c:pt>
                <c:pt idx="2">
                  <c:v>-8.5777249999999903</c:v>
                </c:pt>
                <c:pt idx="3">
                  <c:v>-3.5598239999999999</c:v>
                </c:pt>
                <c:pt idx="4">
                  <c:v>2.4206430000000099</c:v>
                </c:pt>
                <c:pt idx="5">
                  <c:v>-6.0791639999999996</c:v>
                </c:pt>
                <c:pt idx="6">
                  <c:v>-5.5727660000000094</c:v>
                </c:pt>
                <c:pt idx="7">
                  <c:v>-10.63752</c:v>
                </c:pt>
                <c:pt idx="8">
                  <c:v>-22.040749999999999</c:v>
                </c:pt>
                <c:pt idx="9">
                  <c:v>-15.024763999999999</c:v>
                </c:pt>
                <c:pt idx="10">
                  <c:v>-18.842828000000001</c:v>
                </c:pt>
                <c:pt idx="11">
                  <c:v>-8.3159700000000196</c:v>
                </c:pt>
                <c:pt idx="12">
                  <c:v>-9.9522080000000006</c:v>
                </c:pt>
                <c:pt idx="13">
                  <c:v>-8.5297249999999796</c:v>
                </c:pt>
                <c:pt idx="14">
                  <c:v>-17.818956</c:v>
                </c:pt>
                <c:pt idx="15">
                  <c:v>-30.638818000000001</c:v>
                </c:pt>
                <c:pt idx="16">
                  <c:v>-6.9373950000000209</c:v>
                </c:pt>
                <c:pt idx="17">
                  <c:v>0.25896000000006503</c:v>
                </c:pt>
                <c:pt idx="18">
                  <c:v>-18.299636</c:v>
                </c:pt>
                <c:pt idx="19">
                  <c:v>-11.433375</c:v>
                </c:pt>
              </c:numCache>
            </c:numRef>
          </c:val>
          <c:extLst>
            <c:ext xmlns:c16="http://schemas.microsoft.com/office/drawing/2014/chart" uri="{C3380CC4-5D6E-409C-BE32-E72D297353CC}">
              <c16:uniqueId val="{00000004-B2E0-4ABD-8743-BF78F87937FA}"/>
            </c:ext>
          </c:extLst>
        </c:ser>
        <c:ser>
          <c:idx val="6"/>
          <c:order val="6"/>
          <c:tx>
            <c:strRef>
              <c:f>'G18'!$N$10</c:f>
              <c:strCache>
                <c:ptCount val="1"/>
                <c:pt idx="0">
                  <c:v>Ostatní</c:v>
                </c:pt>
              </c:strCache>
            </c:strRef>
          </c:tx>
          <c:spPr>
            <a:solidFill>
              <a:srgbClr val="00CED1"/>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'G18'!$O$10:$AH$10</c:f>
              <c:numCache>
                <c:formatCode>#\ ##0.0</c:formatCode>
                <c:ptCount val="20"/>
                <c:pt idx="0">
                  <c:v>-9.4038145941473505</c:v>
                </c:pt>
                <c:pt idx="1">
                  <c:v>-17.6053047205471</c:v>
                </c:pt>
                <c:pt idx="2">
                  <c:v>-18.288638084554698</c:v>
                </c:pt>
                <c:pt idx="3">
                  <c:v>-17.3883596668039</c:v>
                </c:pt>
                <c:pt idx="4">
                  <c:v>-14.489089140927598</c:v>
                </c:pt>
                <c:pt idx="5">
                  <c:v>-15.622629228478299</c:v>
                </c:pt>
                <c:pt idx="6">
                  <c:v>-10.573845693952601</c:v>
                </c:pt>
                <c:pt idx="7">
                  <c:v>-7.8300804451553807</c:v>
                </c:pt>
                <c:pt idx="8">
                  <c:v>-7.1664455049915397</c:v>
                </c:pt>
                <c:pt idx="9">
                  <c:v>-16.5548114195471</c:v>
                </c:pt>
                <c:pt idx="10">
                  <c:v>-26.904892281698</c:v>
                </c:pt>
                <c:pt idx="11">
                  <c:v>-11.874885587937801</c:v>
                </c:pt>
                <c:pt idx="12">
                  <c:v>-19.254155093917699</c:v>
                </c:pt>
                <c:pt idx="13">
                  <c:v>-11.908227819964701</c:v>
                </c:pt>
                <c:pt idx="14">
                  <c:v>-15.025876421921501</c:v>
                </c:pt>
                <c:pt idx="15">
                  <c:v>-16.671764952214598</c:v>
                </c:pt>
                <c:pt idx="16">
                  <c:v>-15.1554362850963</c:v>
                </c:pt>
                <c:pt idx="17">
                  <c:v>-18.2146348866839</c:v>
                </c:pt>
                <c:pt idx="18">
                  <c:v>-20.501494471458098</c:v>
                </c:pt>
                <c:pt idx="19">
                  <c:v>-42.1950969770675</c:v>
                </c:pt>
              </c:numCache>
            </c:numRef>
          </c:val>
          <c:extLst>
            <c:ext xmlns:c16="http://schemas.microsoft.com/office/drawing/2014/chart" uri="{C3380CC4-5D6E-409C-BE32-E72D297353CC}">
              <c16:uniqueId val="{00000005-B2E0-4ABD-8743-BF78F87937FA}"/>
            </c:ext>
          </c:extLst>
        </c:ser>
        <c:dLbls>
          <c:showLegendKey val="0"/>
          <c:showVal val="0"/>
          <c:showCatName val="0"/>
          <c:showSerName val="0"/>
          <c:showPercent val="0"/>
          <c:showBubbleSize val="0"/>
        </c:dLbls>
        <c:gapWidth val="50"/>
        <c:overlap val="100"/>
        <c:axId val="265805663"/>
        <c:axId val="265799007"/>
      </c:barChart>
      <c:lineChart>
        <c:grouping val="standard"/>
        <c:varyColors val="0"/>
        <c:ser>
          <c:idx val="0"/>
          <c:order val="0"/>
          <c:tx>
            <c:strRef>
              <c:f>'G18'!$N$4</c:f>
              <c:strCache>
                <c:ptCount val="1"/>
                <c:pt idx="0">
                  <c:v>celkem</c:v>
                </c:pt>
              </c:strCache>
            </c:strRef>
          </c:tx>
          <c:spPr>
            <a:ln w="28575" cap="rnd">
              <a:solidFill>
                <a:schemeClr val="tx1"/>
              </a:solidFill>
              <a:round/>
            </a:ln>
            <a:effectLst/>
          </c:spPr>
          <c:marker>
            <c:symbol val="none"/>
          </c:marker>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'G18'!$O$4:$AH$4</c:f>
              <c:numCache>
                <c:formatCode>#\ ##0.0</c:formatCode>
                <c:ptCount val="20"/>
                <c:pt idx="0">
                  <c:v>77.454435710581706</c:v>
                </c:pt>
                <c:pt idx="1">
                  <c:v>30.844895210822898</c:v>
                </c:pt>
                <c:pt idx="2">
                  <c:v>60.723480424545301</c:v>
                </c:pt>
                <c:pt idx="3">
                  <c:v>56.060519560396202</c:v>
                </c:pt>
                <c:pt idx="4">
                  <c:v>60.937078338034105</c:v>
                </c:pt>
                <c:pt idx="5">
                  <c:v>44.506170311740703</c:v>
                </c:pt>
                <c:pt idx="6">
                  <c:v>56.1332416408341</c:v>
                </c:pt>
                <c:pt idx="7">
                  <c:v>51.566140805411202</c:v>
                </c:pt>
                <c:pt idx="8">
                  <c:v>44.851476229505003</c:v>
                </c:pt>
                <c:pt idx="9">
                  <c:v>47.418230104317701</c:v>
                </c:pt>
                <c:pt idx="10">
                  <c:v>28.867725531154502</c:v>
                </c:pt>
                <c:pt idx="11">
                  <c:v>37.360068299523299</c:v>
                </c:pt>
                <c:pt idx="12">
                  <c:v>38.570289362119105</c:v>
                </c:pt>
                <c:pt idx="13">
                  <c:v>50.413265990621198</c:v>
                </c:pt>
                <c:pt idx="14">
                  <c:v>17.474938601413903</c:v>
                </c:pt>
                <c:pt idx="15">
                  <c:v>23.8310065216338</c:v>
                </c:pt>
                <c:pt idx="16">
                  <c:v>47.582024693494901</c:v>
                </c:pt>
                <c:pt idx="17">
                  <c:v>51.772433136193399</c:v>
                </c:pt>
                <c:pt idx="18">
                  <c:v>39.703749806950398</c:v>
                </c:pt>
                <c:pt idx="19">
                  <c:v>18.075229755877402</c:v>
                </c:pt>
              </c:numCache>
            </c:numRef>
          </c:val>
          <c:smooth val="0"/>
          <c:extLst>
            <c:ext xmlns:c16="http://schemas.microsoft.com/office/drawing/2014/chart" uri="{C3380CC4-5D6E-409C-BE32-E72D297353CC}">
              <c16:uniqueId val="{00000006-B2E0-4ABD-8743-BF78F87937FA}"/>
            </c:ext>
          </c:extLst>
        </c:ser>
        <c:dLbls>
          <c:showLegendKey val="0"/>
          <c:showVal val="0"/>
          <c:showCatName val="0"/>
          <c:showSerName val="0"/>
          <c:showPercent val="0"/>
          <c:showBubbleSize val="0"/>
        </c:dLbls>
        <c:marker val="1"/>
        <c:smooth val="0"/>
        <c:axId val="265805663"/>
        <c:axId val="265799007"/>
      </c:lineChart>
      <c:catAx>
        <c:axId val="2658056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799007"/>
        <c:crosses val="autoZero"/>
        <c:auto val="1"/>
        <c:lblAlgn val="ctr"/>
        <c:lblOffset val="100"/>
        <c:noMultiLvlLbl val="0"/>
      </c:catAx>
      <c:valAx>
        <c:axId val="265799007"/>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8056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54551539491295E-2"/>
          <c:y val="3.782254901960784E-2"/>
          <c:w val="0.83627108433734942"/>
          <c:h val="0.67706111111111111"/>
        </c:manualLayout>
      </c:layout>
      <c:lineChart>
        <c:grouping val="standard"/>
        <c:varyColors val="0"/>
        <c:ser>
          <c:idx val="0"/>
          <c:order val="0"/>
          <c:tx>
            <c:strRef>
              <c:f>'G2'!$J$7</c:f>
              <c:strCache>
                <c:ptCount val="1"/>
                <c:pt idx="0">
                  <c:v>Current account to GDP</c:v>
                </c:pt>
              </c:strCache>
            </c:strRef>
          </c:tx>
          <c:spPr>
            <a:ln w="25400" cap="rnd" cmpd="sng" algn="ctr">
              <a:solidFill>
                <a:srgbClr val="2426A9"/>
              </a:solidFill>
              <a:prstDash val="solid"/>
              <a:round/>
            </a:ln>
            <a:effectLst/>
          </c:spPr>
          <c:marker>
            <c:symbol val="none"/>
          </c:marker>
          <c:cat>
            <c:numRef>
              <c:f>'G2'!$L$6:$AD$6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'G2'!$L$7:$AD$7</c:f>
              <c:numCache>
                <c:formatCode>0.0</c:formatCode>
                <c:ptCount val="19"/>
                <c:pt idx="0">
                  <c:v>-2.0919424175572381</c:v>
                </c:pt>
                <c:pt idx="1">
                  <c:v>-2.4534351853086935</c:v>
                </c:pt>
                <c:pt idx="2">
                  <c:v>-4.5889720849088631</c:v>
                </c:pt>
                <c:pt idx="3">
                  <c:v>-1.8614219263307812</c:v>
                </c:pt>
                <c:pt idx="4">
                  <c:v>-2.2558364395996557</c:v>
                </c:pt>
                <c:pt idx="5">
                  <c:v>-3.5507425070696872</c:v>
                </c:pt>
                <c:pt idx="6">
                  <c:v>-2.0874952694815749</c:v>
                </c:pt>
                <c:pt idx="7">
                  <c:v>-1.548405831694351</c:v>
                </c:pt>
                <c:pt idx="8">
                  <c:v>-0.52583613825680808</c:v>
                </c:pt>
                <c:pt idx="9">
                  <c:v>0.18138886733308529</c:v>
                </c:pt>
                <c:pt idx="10">
                  <c:v>0.44852788367876484</c:v>
                </c:pt>
                <c:pt idx="11">
                  <c:v>1.7756777505649364</c:v>
                </c:pt>
                <c:pt idx="12">
                  <c:v>1.5475147981470019</c:v>
                </c:pt>
                <c:pt idx="13">
                  <c:v>0.44540867893971503</c:v>
                </c:pt>
                <c:pt idx="14">
                  <c:v>0.33074741975253608</c:v>
                </c:pt>
                <c:pt idx="15">
                  <c:v>1.991136418980946</c:v>
                </c:pt>
                <c:pt idx="16">
                  <c:v>-2.7505825541108999</c:v>
                </c:pt>
                <c:pt idx="17">
                  <c:v>-4.9033044540073547</c:v>
                </c:pt>
                <c:pt idx="18">
                  <c:v>0.39741356033868008</c:v>
                </c:pt>
              </c:numCache>
            </c:numRef>
          </c:val>
          <c:smooth val="0"/>
          <c:extLst>
            <c:ext xmlns:c16="http://schemas.microsoft.com/office/drawing/2014/chart" uri="{C3380CC4-5D6E-409C-BE32-E72D297353CC}">
              <c16:uniqueId val="{00000000-2A15-48B3-9007-8EB205F4A0E6}"/>
            </c:ext>
          </c:extLst>
        </c:ser>
        <c:ser>
          <c:idx val="1"/>
          <c:order val="1"/>
          <c:tx>
            <c:strRef>
              <c:f>'G2'!$J$8</c:f>
              <c:strCache>
                <c:ptCount val="1"/>
                <c:pt idx="0">
                  <c:v>Current and capital account to GDP</c:v>
                </c:pt>
              </c:strCache>
            </c:strRef>
          </c:tx>
          <c:spPr>
            <a:ln w="25400" cap="rnd" cmpd="sng" algn="ctr">
              <a:solidFill>
                <a:srgbClr val="D52B1E"/>
              </a:solidFill>
              <a:prstDash val="solid"/>
              <a:round/>
            </a:ln>
            <a:effectLst/>
          </c:spPr>
          <c:marker>
            <c:symbol val="none"/>
          </c:marker>
          <c:cat>
            <c:numRef>
              <c:f>'G2'!$L$6:$AD$6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'G2'!$L$8:$AD$8</c:f>
              <c:numCache>
                <c:formatCode>0.0</c:formatCode>
                <c:ptCount val="19"/>
                <c:pt idx="0">
                  <c:v>-1.3533513515087439</c:v>
                </c:pt>
                <c:pt idx="1">
                  <c:v>-2.1301368621226389</c:v>
                </c:pt>
                <c:pt idx="2">
                  <c:v>-4.02092707947007</c:v>
                </c:pt>
                <c:pt idx="3">
                  <c:v>-1.2177112338945106</c:v>
                </c:pt>
                <c:pt idx="4">
                  <c:v>-0.95916329202652073</c:v>
                </c:pt>
                <c:pt idx="5">
                  <c:v>-2.6091533317143667</c:v>
                </c:pt>
                <c:pt idx="6">
                  <c:v>-1.7746167865536788</c:v>
                </c:pt>
                <c:pt idx="7">
                  <c:v>-0.25194900531748116</c:v>
                </c:pt>
                <c:pt idx="8">
                  <c:v>1.464035658019271</c:v>
                </c:pt>
                <c:pt idx="9">
                  <c:v>0.92506961598917936</c:v>
                </c:pt>
                <c:pt idx="10">
                  <c:v>2.5887350509678169</c:v>
                </c:pt>
                <c:pt idx="11">
                  <c:v>2.8525226979790963</c:v>
                </c:pt>
                <c:pt idx="12">
                  <c:v>2.4265902735835674</c:v>
                </c:pt>
                <c:pt idx="13">
                  <c:v>0.67937748810532039</c:v>
                </c:pt>
                <c:pt idx="14">
                  <c:v>0.75366525547638508</c:v>
                </c:pt>
                <c:pt idx="15">
                  <c:v>3.1610308991590328</c:v>
                </c:pt>
                <c:pt idx="16">
                  <c:v>-1.0518034220239003</c:v>
                </c:pt>
                <c:pt idx="17">
                  <c:v>-4.1956905735764938</c:v>
                </c:pt>
                <c:pt idx="18">
                  <c:v>1.6019907875551347</c:v>
                </c:pt>
              </c:numCache>
            </c:numRef>
          </c:val>
          <c:smooth val="0"/>
          <c:extLst>
            <c:ext xmlns:c16="http://schemas.microsoft.com/office/drawing/2014/chart" uri="{C3380CC4-5D6E-409C-BE32-E72D297353CC}">
              <c16:uniqueId val="{00000001-2A15-48B3-9007-8EB205F4A0E6}"/>
            </c:ext>
          </c:extLst>
        </c:ser>
        <c:ser>
          <c:idx val="2"/>
          <c:order val="2"/>
          <c:tx>
            <c:strRef>
              <c:f>'G2'!$J$9</c:f>
              <c:strCache>
                <c:ptCount val="1"/>
                <c:pt idx="0">
                  <c:v>Goods to GDP</c:v>
                </c:pt>
              </c:strCache>
            </c:strRef>
          </c:tx>
          <c:spPr>
            <a:ln w="25400" cap="rnd" cmpd="sng" algn="ctr">
              <a:solidFill>
                <a:srgbClr val="FFBB00"/>
              </a:solidFill>
              <a:prstDash val="solid"/>
              <a:round/>
            </a:ln>
            <a:effectLst/>
          </c:spPr>
          <c:marker>
            <c:symbol val="none"/>
          </c:marker>
          <c:cat>
            <c:numRef>
              <c:f>'G2'!$L$6:$AD$6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'G2'!$L$9:$AD$9</c:f>
              <c:numCache>
                <c:formatCode>0.0</c:formatCode>
                <c:ptCount val="19"/>
                <c:pt idx="0">
                  <c:v>0.60049996969837649</c:v>
                </c:pt>
                <c:pt idx="1">
                  <c:v>0.69026653669195037</c:v>
                </c:pt>
                <c:pt idx="2">
                  <c:v>0.26865011966275165</c:v>
                </c:pt>
                <c:pt idx="3">
                  <c:v>-0.10955274245449879</c:v>
                </c:pt>
                <c:pt idx="4">
                  <c:v>1.642752230449757</c:v>
                </c:pt>
                <c:pt idx="5">
                  <c:v>1.011542274489331</c:v>
                </c:pt>
                <c:pt idx="6">
                  <c:v>1.8579895789988823</c:v>
                </c:pt>
                <c:pt idx="7">
                  <c:v>3.0276506674645649</c:v>
                </c:pt>
                <c:pt idx="8">
                  <c:v>4.0304313140039465</c:v>
                </c:pt>
                <c:pt idx="9">
                  <c:v>5.0612678864669665</c:v>
                </c:pt>
                <c:pt idx="10">
                  <c:v>4.058172985170077</c:v>
                </c:pt>
                <c:pt idx="11">
                  <c:v>5.3890301682575297</c:v>
                </c:pt>
                <c:pt idx="12">
                  <c:v>5.0745608077925271</c:v>
                </c:pt>
                <c:pt idx="13">
                  <c:v>3.7129513374366381</c:v>
                </c:pt>
                <c:pt idx="14">
                  <c:v>4.14140530947261</c:v>
                </c:pt>
                <c:pt idx="15">
                  <c:v>4.9100978016269021</c:v>
                </c:pt>
                <c:pt idx="16">
                  <c:v>1.1299891350671509</c:v>
                </c:pt>
                <c:pt idx="17">
                  <c:v>-0.33341934737684154</c:v>
                </c:pt>
                <c:pt idx="18">
                  <c:v>3.9539614127667795</c:v>
                </c:pt>
              </c:numCache>
            </c:numRef>
          </c:val>
          <c:smooth val="0"/>
          <c:extLst>
            <c:ext xmlns:c16="http://schemas.microsoft.com/office/drawing/2014/chart" uri="{C3380CC4-5D6E-409C-BE32-E72D297353CC}">
              <c16:uniqueId val="{00000002-2A15-48B3-9007-8EB205F4A0E6}"/>
            </c:ext>
          </c:extLst>
        </c:ser>
        <c:dLbls>
          <c:showLegendKey val="0"/>
          <c:showVal val="0"/>
          <c:showCatName val="0"/>
          <c:showSerName val="0"/>
          <c:showPercent val="0"/>
          <c:showBubbleSize val="0"/>
        </c:dLbls>
        <c:smooth val="0"/>
        <c:axId val="245499008"/>
        <c:axId val="245500544"/>
      </c:lineChart>
      <c:catAx>
        <c:axId val="245499008"/>
        <c:scaling>
          <c:orientation val="minMax"/>
        </c:scaling>
        <c:delete val="0"/>
        <c:axPos val="b"/>
        <c:numFmt formatCode="General" sourceLinked="1"/>
        <c:majorTickMark val="out"/>
        <c:minorTickMark val="none"/>
        <c:tickLblPos val="low"/>
        <c:spPr>
          <a:ln w="6350">
            <a:solidFill>
              <a:srgbClr val="000000"/>
            </a:solidFill>
          </a:ln>
        </c:spPr>
        <c:txPr>
          <a:bodyPr rot="0" vert="horz"/>
          <a:lstStyle/>
          <a:p>
            <a:pPr>
              <a:defRPr sz="900">
                <a:solidFill>
                  <a:schemeClr val="tx1"/>
                </a:solidFill>
                <a:latin typeface="Arial"/>
                <a:ea typeface="Arial"/>
                <a:cs typeface="Arial"/>
              </a:defRPr>
            </a:pPr>
            <a:endParaRPr lang="cs-CZ"/>
          </a:p>
        </c:txPr>
        <c:crossAx val="245500544"/>
        <c:crosses val="autoZero"/>
        <c:auto val="1"/>
        <c:lblAlgn val="ctr"/>
        <c:lblOffset val="100"/>
        <c:tickLblSkip val="3"/>
        <c:noMultiLvlLbl val="0"/>
      </c:catAx>
      <c:valAx>
        <c:axId val="245500544"/>
        <c:scaling>
          <c:orientation val="minMax"/>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latin typeface="Arial"/>
                <a:ea typeface="Arial"/>
                <a:cs typeface="Arial"/>
              </a:defRPr>
            </a:pPr>
            <a:endParaRPr lang="cs-CZ"/>
          </a:p>
        </c:txPr>
        <c:crossAx val="245499008"/>
        <c:crosses val="autoZero"/>
        <c:crossBetween val="between"/>
      </c:valAx>
      <c:spPr>
        <a:ln w="25400">
          <a:noFill/>
        </a:ln>
      </c:spPr>
    </c:plotArea>
    <c:legend>
      <c:legendPos val="b"/>
      <c:layout>
        <c:manualLayout>
          <c:xMode val="edge"/>
          <c:yMode val="edge"/>
          <c:x val="1.6778523489932886E-2"/>
          <c:y val="0.807831045751634"/>
          <c:w val="0.97315436241610742"/>
          <c:h val="0.1921689542483660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900"/>
              <a:t>(B)  geopol. aligned non-EU - bloc I</a:t>
            </a:r>
          </a:p>
        </c:rich>
      </c:tx>
      <c:layout>
        <c:manualLayout>
          <c:xMode val="edge"/>
          <c:yMode val="edge"/>
          <c:x val="0.19955309553095532"/>
          <c:y val="0.73918101681016823"/>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3994020773541069"/>
          <c:y val="2.0855555555555554E-2"/>
          <c:w val="0.81232848161814952"/>
          <c:h val="0.80473043240284625"/>
        </c:manualLayout>
      </c:layout>
      <c:barChart>
        <c:barDir val="col"/>
        <c:grouping val="stacked"/>
        <c:varyColors val="0"/>
        <c:ser>
          <c:idx val="1"/>
          <c:order val="1"/>
          <c:tx>
            <c:strRef>
              <c:f>'G18'!$N$16</c:f>
              <c:strCache>
                <c:ptCount val="1"/>
                <c:pt idx="0">
                  <c:v>Telekomunikační/IT</c:v>
                </c:pt>
              </c:strCache>
            </c:strRef>
          </c:tx>
          <c:spPr>
            <a:solidFill>
              <a:srgbClr val="9ACD32"/>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'G18'!$O$16:$AH$16</c:f>
              <c:numCache>
                <c:formatCode>#\ ##0.0</c:formatCode>
                <c:ptCount val="20"/>
                <c:pt idx="0">
                  <c:v>-2.8712000000050004</c:v>
                </c:pt>
                <c:pt idx="1">
                  <c:v>0.874617450859</c:v>
                </c:pt>
                <c:pt idx="2">
                  <c:v>1.268049</c:v>
                </c:pt>
                <c:pt idx="3">
                  <c:v>0.18931099999999901</c:v>
                </c:pt>
                <c:pt idx="4">
                  <c:v>2.120152</c:v>
                </c:pt>
                <c:pt idx="5">
                  <c:v>-0.516262000000001</c:v>
                </c:pt>
                <c:pt idx="6">
                  <c:v>-1.4525920000000001</c:v>
                </c:pt>
                <c:pt idx="7">
                  <c:v>2.1215999999999999</c:v>
                </c:pt>
                <c:pt idx="8">
                  <c:v>3.4562820000000003</c:v>
                </c:pt>
                <c:pt idx="9">
                  <c:v>3.1279460000000001</c:v>
                </c:pt>
                <c:pt idx="10">
                  <c:v>5.5936120000000003</c:v>
                </c:pt>
                <c:pt idx="11">
                  <c:v>10.345516</c:v>
                </c:pt>
                <c:pt idx="12">
                  <c:v>14.976614</c:v>
                </c:pt>
                <c:pt idx="13">
                  <c:v>16.689557000000001</c:v>
                </c:pt>
                <c:pt idx="14">
                  <c:v>18.825607000000002</c:v>
                </c:pt>
                <c:pt idx="15">
                  <c:v>24.180031</c:v>
                </c:pt>
                <c:pt idx="16">
                  <c:v>30.045830000000002</c:v>
                </c:pt>
                <c:pt idx="17">
                  <c:v>36.941779000000004</c:v>
                </c:pt>
                <c:pt idx="18">
                  <c:v>48.244879999999995</c:v>
                </c:pt>
                <c:pt idx="19">
                  <c:v>45.002834</c:v>
                </c:pt>
              </c:numCache>
            </c:numRef>
          </c:val>
          <c:extLst>
            <c:ext xmlns:c16="http://schemas.microsoft.com/office/drawing/2014/chart" uri="{C3380CC4-5D6E-409C-BE32-E72D297353CC}">
              <c16:uniqueId val="{00000000-CCEE-4663-90AC-D3C8D05DBD52}"/>
            </c:ext>
          </c:extLst>
        </c:ser>
        <c:ser>
          <c:idx val="2"/>
          <c:order val="2"/>
          <c:tx>
            <c:strRef>
              <c:f>'G18'!$N$17</c:f>
              <c:strCache>
                <c:ptCount val="1"/>
                <c:pt idx="0">
                  <c:v>Doprava</c:v>
                </c:pt>
              </c:strCache>
            </c:strRef>
          </c:tx>
          <c:spPr>
            <a:solidFill>
              <a:srgbClr val="D52B1E"/>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'G18'!$O$17:$AH$17</c:f>
              <c:numCache>
                <c:formatCode>#\ ##0.0</c:formatCode>
                <c:ptCount val="20"/>
                <c:pt idx="0">
                  <c:v>7.8510000000000097</c:v>
                </c:pt>
                <c:pt idx="1">
                  <c:v>0.66103382802799904</c:v>
                </c:pt>
                <c:pt idx="2">
                  <c:v>-2.7066350000000003</c:v>
                </c:pt>
                <c:pt idx="3">
                  <c:v>-0.41673300000000202</c:v>
                </c:pt>
                <c:pt idx="4">
                  <c:v>9.34000000000197E-3</c:v>
                </c:pt>
                <c:pt idx="5">
                  <c:v>0.346026000000002</c:v>
                </c:pt>
                <c:pt idx="6">
                  <c:v>-3.8386039999999997</c:v>
                </c:pt>
                <c:pt idx="7">
                  <c:v>-3.4366120000000002</c:v>
                </c:pt>
                <c:pt idx="8">
                  <c:v>-2.0286110000000002</c:v>
                </c:pt>
                <c:pt idx="9">
                  <c:v>-1.2723330000000002</c:v>
                </c:pt>
                <c:pt idx="10">
                  <c:v>-1.408922</c:v>
                </c:pt>
                <c:pt idx="11">
                  <c:v>1.24392699999999</c:v>
                </c:pt>
                <c:pt idx="12">
                  <c:v>0.78444699999999701</c:v>
                </c:pt>
                <c:pt idx="13">
                  <c:v>2.5361459999999902</c:v>
                </c:pt>
                <c:pt idx="14">
                  <c:v>1.13958</c:v>
                </c:pt>
                <c:pt idx="15">
                  <c:v>3.2073800000000001</c:v>
                </c:pt>
                <c:pt idx="16">
                  <c:v>1.6751929999999999</c:v>
                </c:pt>
                <c:pt idx="17">
                  <c:v>-2.1183730000000001</c:v>
                </c:pt>
                <c:pt idx="18">
                  <c:v>-1.5374749999999999</c:v>
                </c:pt>
                <c:pt idx="19">
                  <c:v>1.5731089999999999</c:v>
                </c:pt>
              </c:numCache>
            </c:numRef>
          </c:val>
          <c:extLst>
            <c:ext xmlns:c16="http://schemas.microsoft.com/office/drawing/2014/chart" uri="{C3380CC4-5D6E-409C-BE32-E72D297353CC}">
              <c16:uniqueId val="{00000001-CCEE-4663-90AC-D3C8D05DBD52}"/>
            </c:ext>
          </c:extLst>
        </c:ser>
        <c:ser>
          <c:idx val="3"/>
          <c:order val="3"/>
          <c:tx>
            <c:strRef>
              <c:f>'G18'!$N$18</c:f>
              <c:strCache>
                <c:ptCount val="1"/>
                <c:pt idx="0">
                  <c:v>Výrobní</c:v>
                </c:pt>
              </c:strCache>
            </c:strRef>
          </c:tx>
          <c:spPr>
            <a:solidFill>
              <a:srgbClr val="2426A9"/>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'G18'!$O$18:$AH$18</c:f>
              <c:numCache>
                <c:formatCode>#\ ##0.0</c:formatCode>
                <c:ptCount val="20"/>
                <c:pt idx="0">
                  <c:v>9.0340180642409997</c:v>
                </c:pt>
                <c:pt idx="1">
                  <c:v>2.4849909999999999</c:v>
                </c:pt>
                <c:pt idx="2">
                  <c:v>3.1652139999999997</c:v>
                </c:pt>
                <c:pt idx="3">
                  <c:v>2.7114039999999999</c:v>
                </c:pt>
                <c:pt idx="4">
                  <c:v>2.662083</c:v>
                </c:pt>
                <c:pt idx="5">
                  <c:v>2.4942052671970001</c:v>
                </c:pt>
                <c:pt idx="6">
                  <c:v>2.2138229999999997</c:v>
                </c:pt>
                <c:pt idx="7">
                  <c:v>1.5298405797200001</c:v>
                </c:pt>
                <c:pt idx="8">
                  <c:v>2.0858670000000004</c:v>
                </c:pt>
                <c:pt idx="9">
                  <c:v>3.4116840000000002</c:v>
                </c:pt>
                <c:pt idx="10">
                  <c:v>7.7044750000000004</c:v>
                </c:pt>
                <c:pt idx="11">
                  <c:v>8.2476950000000002</c:v>
                </c:pt>
                <c:pt idx="12">
                  <c:v>11.234074</c:v>
                </c:pt>
                <c:pt idx="13">
                  <c:v>13.027671</c:v>
                </c:pt>
                <c:pt idx="14">
                  <c:v>9.2547250000000005</c:v>
                </c:pt>
                <c:pt idx="15">
                  <c:v>11.994541</c:v>
                </c:pt>
                <c:pt idx="16">
                  <c:v>13.493544</c:v>
                </c:pt>
                <c:pt idx="17">
                  <c:v>12.703386</c:v>
                </c:pt>
                <c:pt idx="18">
                  <c:v>15.919784</c:v>
                </c:pt>
                <c:pt idx="19">
                  <c:v>19.256790000000002</c:v>
                </c:pt>
              </c:numCache>
            </c:numRef>
          </c:val>
          <c:extLst>
            <c:ext xmlns:c16="http://schemas.microsoft.com/office/drawing/2014/chart" uri="{C3380CC4-5D6E-409C-BE32-E72D297353CC}">
              <c16:uniqueId val="{00000002-CCEE-4663-90AC-D3C8D05DBD52}"/>
            </c:ext>
          </c:extLst>
        </c:ser>
        <c:ser>
          <c:idx val="4"/>
          <c:order val="4"/>
          <c:tx>
            <c:strRef>
              <c:f>'G18'!$N$19</c:f>
              <c:strCache>
                <c:ptCount val="1"/>
                <c:pt idx="0">
                  <c:v>Cestovní ruch</c:v>
                </c:pt>
              </c:strCache>
            </c:strRef>
          </c:tx>
          <c:spPr>
            <a:solidFill>
              <a:srgbClr val="FFBB0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'G18'!$O$19:$AH$19</c:f>
              <c:numCache>
                <c:formatCode>#\ ##0.0</c:formatCode>
                <c:ptCount val="20"/>
                <c:pt idx="0">
                  <c:v>7.7070242889999996</c:v>
                </c:pt>
                <c:pt idx="1">
                  <c:v>10.5159983261</c:v>
                </c:pt>
                <c:pt idx="2">
                  <c:v>12.2277277156</c:v>
                </c:pt>
                <c:pt idx="3">
                  <c:v>13.797496068599999</c:v>
                </c:pt>
                <c:pt idx="4">
                  <c:v>18.2051932626823</c:v>
                </c:pt>
                <c:pt idx="5">
                  <c:v>22.470452630317798</c:v>
                </c:pt>
                <c:pt idx="6">
                  <c:v>14.428753547059799</c:v>
                </c:pt>
                <c:pt idx="7">
                  <c:v>14.064905996937599</c:v>
                </c:pt>
                <c:pt idx="8">
                  <c:v>16.318604282415698</c:v>
                </c:pt>
                <c:pt idx="9">
                  <c:v>8.331752921693159</c:v>
                </c:pt>
                <c:pt idx="10">
                  <c:v>10.464129214476699</c:v>
                </c:pt>
                <c:pt idx="11">
                  <c:v>21.145295745072399</c:v>
                </c:pt>
                <c:pt idx="12">
                  <c:v>23.7751035177915</c:v>
                </c:pt>
                <c:pt idx="13">
                  <c:v>25.668470252465099</c:v>
                </c:pt>
                <c:pt idx="14">
                  <c:v>27.065379014700298</c:v>
                </c:pt>
                <c:pt idx="15">
                  <c:v>29.5012294083485</c:v>
                </c:pt>
                <c:pt idx="16">
                  <c:v>13.994303416432601</c:v>
                </c:pt>
                <c:pt idx="17">
                  <c:v>12.932913355746999</c:v>
                </c:pt>
                <c:pt idx="18">
                  <c:v>32.8305533753853</c:v>
                </c:pt>
                <c:pt idx="19">
                  <c:v>27.281708977074999</c:v>
                </c:pt>
              </c:numCache>
            </c:numRef>
          </c:val>
          <c:extLst>
            <c:ext xmlns:c16="http://schemas.microsoft.com/office/drawing/2014/chart" uri="{C3380CC4-5D6E-409C-BE32-E72D297353CC}">
              <c16:uniqueId val="{00000003-CCEE-4663-90AC-D3C8D05DBD52}"/>
            </c:ext>
          </c:extLst>
        </c:ser>
        <c:ser>
          <c:idx val="5"/>
          <c:order val="5"/>
          <c:tx>
            <c:strRef>
              <c:f>'G18'!$N$20</c:f>
              <c:strCache>
                <c:ptCount val="1"/>
                <c:pt idx="0">
                  <c:v>Ostatní podnikatelské</c:v>
                </c:pt>
              </c:strCache>
            </c:strRef>
          </c:tx>
          <c:spPr>
            <a:solidFill>
              <a:srgbClr val="6C6F7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'G18'!$O$20:$AH$20</c:f>
              <c:numCache>
                <c:formatCode>#\ ##0.0</c:formatCode>
                <c:ptCount val="20"/>
                <c:pt idx="0">
                  <c:v>-7.4791000000000007</c:v>
                </c:pt>
                <c:pt idx="1">
                  <c:v>0.31100489248499597</c:v>
                </c:pt>
                <c:pt idx="2">
                  <c:v>-4.4999200000000101</c:v>
                </c:pt>
                <c:pt idx="3">
                  <c:v>-0.49427100000000096</c:v>
                </c:pt>
                <c:pt idx="4">
                  <c:v>6.446224</c:v>
                </c:pt>
                <c:pt idx="5">
                  <c:v>6.9015839999999997</c:v>
                </c:pt>
                <c:pt idx="6">
                  <c:v>9.0363369999999996</c:v>
                </c:pt>
                <c:pt idx="7">
                  <c:v>8.9907700000000013</c:v>
                </c:pt>
                <c:pt idx="8">
                  <c:v>6.8850220000000002</c:v>
                </c:pt>
                <c:pt idx="9">
                  <c:v>9.1469249999999995</c:v>
                </c:pt>
                <c:pt idx="10">
                  <c:v>7.1538880000000002</c:v>
                </c:pt>
                <c:pt idx="11">
                  <c:v>2.7161619999999997</c:v>
                </c:pt>
                <c:pt idx="12">
                  <c:v>6.0646440000000004</c:v>
                </c:pt>
                <c:pt idx="13">
                  <c:v>7.1211859999999998</c:v>
                </c:pt>
                <c:pt idx="14">
                  <c:v>9.5918979999999987</c:v>
                </c:pt>
                <c:pt idx="15">
                  <c:v>7.0847079999999893</c:v>
                </c:pt>
                <c:pt idx="16">
                  <c:v>11.200866</c:v>
                </c:pt>
                <c:pt idx="17">
                  <c:v>11.826274999999999</c:v>
                </c:pt>
                <c:pt idx="18">
                  <c:v>9.0761159999999901</c:v>
                </c:pt>
                <c:pt idx="19">
                  <c:v>12.064982000000001</c:v>
                </c:pt>
              </c:numCache>
            </c:numRef>
          </c:val>
          <c:extLst>
            <c:ext xmlns:c16="http://schemas.microsoft.com/office/drawing/2014/chart" uri="{C3380CC4-5D6E-409C-BE32-E72D297353CC}">
              <c16:uniqueId val="{00000004-CCEE-4663-90AC-D3C8D05DBD52}"/>
            </c:ext>
          </c:extLst>
        </c:ser>
        <c:ser>
          <c:idx val="6"/>
          <c:order val="6"/>
          <c:tx>
            <c:strRef>
              <c:f>'G18'!$N$21</c:f>
              <c:strCache>
                <c:ptCount val="1"/>
                <c:pt idx="0">
                  <c:v>Ostatní</c:v>
                </c:pt>
              </c:strCache>
            </c:strRef>
          </c:tx>
          <c:spPr>
            <a:solidFill>
              <a:srgbClr val="00CED1"/>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'G18'!$O$21:$AH$21</c:f>
              <c:numCache>
                <c:formatCode>#\ ##0.0</c:formatCode>
                <c:ptCount val="20"/>
                <c:pt idx="0">
                  <c:v>-10.360301944931299</c:v>
                </c:pt>
                <c:pt idx="1">
                  <c:v>-13.6051180986977</c:v>
                </c:pt>
                <c:pt idx="2">
                  <c:v>-15.0681105842542</c:v>
                </c:pt>
                <c:pt idx="3">
                  <c:v>-10.092544349487699</c:v>
                </c:pt>
                <c:pt idx="4">
                  <c:v>-10.6610802555366</c:v>
                </c:pt>
                <c:pt idx="5">
                  <c:v>-8.3232384941618101</c:v>
                </c:pt>
                <c:pt idx="6">
                  <c:v>-9.1064115110766597</c:v>
                </c:pt>
                <c:pt idx="7">
                  <c:v>-12.576054121839999</c:v>
                </c:pt>
                <c:pt idx="8">
                  <c:v>-11.517680638169701</c:v>
                </c:pt>
                <c:pt idx="9">
                  <c:v>-11.5203329518407</c:v>
                </c:pt>
                <c:pt idx="10">
                  <c:v>-12.117843881863701</c:v>
                </c:pt>
                <c:pt idx="11">
                  <c:v>-15.527512026737501</c:v>
                </c:pt>
                <c:pt idx="12">
                  <c:v>-13.7961168369755</c:v>
                </c:pt>
                <c:pt idx="13">
                  <c:v>-11.675543518963501</c:v>
                </c:pt>
                <c:pt idx="14">
                  <c:v>-11.848686124556099</c:v>
                </c:pt>
                <c:pt idx="15">
                  <c:v>-10.0783701073585</c:v>
                </c:pt>
                <c:pt idx="16">
                  <c:v>-10.522805686432301</c:v>
                </c:pt>
                <c:pt idx="17">
                  <c:v>-7.2772332617690703</c:v>
                </c:pt>
                <c:pt idx="18">
                  <c:v>-12.165844433693501</c:v>
                </c:pt>
                <c:pt idx="19">
                  <c:v>-6.8234564214543196</c:v>
                </c:pt>
              </c:numCache>
            </c:numRef>
          </c:val>
          <c:extLst>
            <c:ext xmlns:c16="http://schemas.microsoft.com/office/drawing/2014/chart" uri="{C3380CC4-5D6E-409C-BE32-E72D297353CC}">
              <c16:uniqueId val="{00000005-CCEE-4663-90AC-D3C8D05DBD52}"/>
            </c:ext>
          </c:extLst>
        </c:ser>
        <c:dLbls>
          <c:showLegendKey val="0"/>
          <c:showVal val="0"/>
          <c:showCatName val="0"/>
          <c:showSerName val="0"/>
          <c:showPercent val="0"/>
          <c:showBubbleSize val="0"/>
        </c:dLbls>
        <c:gapWidth val="50"/>
        <c:overlap val="100"/>
        <c:axId val="265805663"/>
        <c:axId val="265799007"/>
      </c:barChart>
      <c:lineChart>
        <c:grouping val="standard"/>
        <c:varyColors val="0"/>
        <c:ser>
          <c:idx val="0"/>
          <c:order val="0"/>
          <c:tx>
            <c:strRef>
              <c:f>'G18'!$N$15</c:f>
              <c:strCache>
                <c:ptCount val="1"/>
                <c:pt idx="0">
                  <c:v>celkem</c:v>
                </c:pt>
              </c:strCache>
            </c:strRef>
          </c:tx>
          <c:spPr>
            <a:ln w="28575" cap="rnd">
              <a:solidFill>
                <a:schemeClr val="tx1"/>
              </a:solidFill>
              <a:round/>
            </a:ln>
            <a:effectLst/>
          </c:spPr>
          <c:marker>
            <c:symbol val="none"/>
          </c:marker>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'G18'!$O$15:$AH$15</c:f>
              <c:numCache>
                <c:formatCode>#\ ##0.0</c:formatCode>
                <c:ptCount val="20"/>
                <c:pt idx="0">
                  <c:v>3.88144040830471</c:v>
                </c:pt>
                <c:pt idx="1">
                  <c:v>1.2425273987743302</c:v>
                </c:pt>
                <c:pt idx="2">
                  <c:v>-5.6136748686541997</c:v>
                </c:pt>
                <c:pt idx="3">
                  <c:v>5.6946627191122996</c:v>
                </c:pt>
                <c:pt idx="4">
                  <c:v>18.7819120071456</c:v>
                </c:pt>
                <c:pt idx="5">
                  <c:v>23.372767403352999</c:v>
                </c:pt>
                <c:pt idx="6">
                  <c:v>11.281306035983199</c:v>
                </c:pt>
                <c:pt idx="7">
                  <c:v>10.694450454817598</c:v>
                </c:pt>
                <c:pt idx="8">
                  <c:v>15.199483644246</c:v>
                </c:pt>
                <c:pt idx="9">
                  <c:v>11.2256419698525</c:v>
                </c:pt>
                <c:pt idx="10">
                  <c:v>17.389338332612997</c:v>
                </c:pt>
                <c:pt idx="11">
                  <c:v>28.171083718334899</c:v>
                </c:pt>
                <c:pt idx="12">
                  <c:v>43.038765680816098</c:v>
                </c:pt>
                <c:pt idx="13">
                  <c:v>53.3674867335016</c:v>
                </c:pt>
                <c:pt idx="14">
                  <c:v>54.028502890144196</c:v>
                </c:pt>
                <c:pt idx="15">
                  <c:v>65.889519300990003</c:v>
                </c:pt>
                <c:pt idx="16">
                  <c:v>59.886930730000302</c:v>
                </c:pt>
                <c:pt idx="17">
                  <c:v>65.008747093977902</c:v>
                </c:pt>
                <c:pt idx="18">
                  <c:v>92.3680139416918</c:v>
                </c:pt>
                <c:pt idx="19">
                  <c:v>98.355967555620694</c:v>
                </c:pt>
              </c:numCache>
            </c:numRef>
          </c:val>
          <c:smooth val="0"/>
          <c:extLst>
            <c:ext xmlns:c16="http://schemas.microsoft.com/office/drawing/2014/chart" uri="{C3380CC4-5D6E-409C-BE32-E72D297353CC}">
              <c16:uniqueId val="{00000006-CCEE-4663-90AC-D3C8D05DBD52}"/>
            </c:ext>
          </c:extLst>
        </c:ser>
        <c:dLbls>
          <c:showLegendKey val="0"/>
          <c:showVal val="0"/>
          <c:showCatName val="0"/>
          <c:showSerName val="0"/>
          <c:showPercent val="0"/>
          <c:showBubbleSize val="0"/>
        </c:dLbls>
        <c:marker val="1"/>
        <c:smooth val="0"/>
        <c:axId val="265805663"/>
        <c:axId val="265799007"/>
      </c:lineChart>
      <c:catAx>
        <c:axId val="2658056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799007"/>
        <c:crosses val="autoZero"/>
        <c:auto val="1"/>
        <c:lblAlgn val="ctr"/>
        <c:lblOffset val="100"/>
        <c:noMultiLvlLbl val="0"/>
      </c:catAx>
      <c:valAx>
        <c:axId val="265799007"/>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805663"/>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900"/>
              <a:t>(C)  bloc II</a:t>
            </a:r>
          </a:p>
        </c:rich>
      </c:tx>
      <c:layout>
        <c:manualLayout>
          <c:xMode val="edge"/>
          <c:yMode val="edge"/>
          <c:x val="0.37996458671837607"/>
          <c:y val="0.7294220945083014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3994020773541069"/>
          <c:y val="2.0855555555555554E-2"/>
          <c:w val="0.81232848161814952"/>
          <c:h val="0.80473043240284625"/>
        </c:manualLayout>
      </c:layout>
      <c:barChart>
        <c:barDir val="col"/>
        <c:grouping val="stacked"/>
        <c:varyColors val="0"/>
        <c:ser>
          <c:idx val="1"/>
          <c:order val="1"/>
          <c:tx>
            <c:strRef>
              <c:f>'G18'!$N$27</c:f>
              <c:strCache>
                <c:ptCount val="1"/>
                <c:pt idx="0">
                  <c:v>Telekomunikační/IT</c:v>
                </c:pt>
              </c:strCache>
            </c:strRef>
          </c:tx>
          <c:spPr>
            <a:solidFill>
              <a:srgbClr val="9ACD32"/>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'G18'!$O$27:$AH$27</c:f>
              <c:numCache>
                <c:formatCode>#\ ##0.0</c:formatCode>
                <c:ptCount val="20"/>
                <c:pt idx="0">
                  <c:v>-0.13469999999999999</c:v>
                </c:pt>
                <c:pt idx="1">
                  <c:v>0.14489230010700002</c:v>
                </c:pt>
                <c:pt idx="2">
                  <c:v>0.139933</c:v>
                </c:pt>
                <c:pt idx="3">
                  <c:v>8.9325000000000002E-2</c:v>
                </c:pt>
                <c:pt idx="4">
                  <c:v>0.12203600000000001</c:v>
                </c:pt>
                <c:pt idx="5">
                  <c:v>5.3823000000000003E-2</c:v>
                </c:pt>
                <c:pt idx="6">
                  <c:v>7.0023999999999809E-2</c:v>
                </c:pt>
                <c:pt idx="7">
                  <c:v>-0.109477</c:v>
                </c:pt>
                <c:pt idx="8">
                  <c:v>0.38710500000000003</c:v>
                </c:pt>
                <c:pt idx="9">
                  <c:v>1.117583</c:v>
                </c:pt>
                <c:pt idx="10">
                  <c:v>1.270273</c:v>
                </c:pt>
                <c:pt idx="11">
                  <c:v>0.89001399999999997</c:v>
                </c:pt>
                <c:pt idx="12">
                  <c:v>1.234259</c:v>
                </c:pt>
                <c:pt idx="13">
                  <c:v>2.4774859999999999</c:v>
                </c:pt>
                <c:pt idx="14">
                  <c:v>2.5351940000000002</c:v>
                </c:pt>
                <c:pt idx="15">
                  <c:v>2.1351529999999999</c:v>
                </c:pt>
                <c:pt idx="16">
                  <c:v>3.3979720000000002</c:v>
                </c:pt>
                <c:pt idx="17">
                  <c:v>2.60473</c:v>
                </c:pt>
                <c:pt idx="18">
                  <c:v>3.0325799999999998</c:v>
                </c:pt>
                <c:pt idx="19">
                  <c:v>4.076079</c:v>
                </c:pt>
              </c:numCache>
            </c:numRef>
          </c:val>
          <c:extLst>
            <c:ext xmlns:c16="http://schemas.microsoft.com/office/drawing/2014/chart" uri="{C3380CC4-5D6E-409C-BE32-E72D297353CC}">
              <c16:uniqueId val="{00000000-F70F-45DD-BAD0-87CBD59B91DF}"/>
            </c:ext>
          </c:extLst>
        </c:ser>
        <c:ser>
          <c:idx val="2"/>
          <c:order val="2"/>
          <c:tx>
            <c:strRef>
              <c:f>'G18'!$N$28</c:f>
              <c:strCache>
                <c:ptCount val="1"/>
                <c:pt idx="0">
                  <c:v>Doprava</c:v>
                </c:pt>
              </c:strCache>
            </c:strRef>
          </c:tx>
          <c:spPr>
            <a:solidFill>
              <a:srgbClr val="D52B1E"/>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'G18'!$O$28:$AH$28</c:f>
              <c:numCache>
                <c:formatCode>#\ ##0.0</c:formatCode>
                <c:ptCount val="20"/>
                <c:pt idx="0">
                  <c:v>-0.746</c:v>
                </c:pt>
                <c:pt idx="1">
                  <c:v>-1.0595288105009999</c:v>
                </c:pt>
                <c:pt idx="2">
                  <c:v>-3.8410390000000003</c:v>
                </c:pt>
                <c:pt idx="3">
                  <c:v>-2.9761410000000001</c:v>
                </c:pt>
                <c:pt idx="4">
                  <c:v>-3.6350690000000001</c:v>
                </c:pt>
                <c:pt idx="5">
                  <c:v>-1.8355440000000001</c:v>
                </c:pt>
                <c:pt idx="6">
                  <c:v>-4.0996709999999998</c:v>
                </c:pt>
                <c:pt idx="7">
                  <c:v>-4.511914</c:v>
                </c:pt>
                <c:pt idx="8">
                  <c:v>-3.613111</c:v>
                </c:pt>
                <c:pt idx="9">
                  <c:v>-3.7551320000000001</c:v>
                </c:pt>
                <c:pt idx="10">
                  <c:v>-4.6782219999999999</c:v>
                </c:pt>
                <c:pt idx="11">
                  <c:v>-3.9639729999999997</c:v>
                </c:pt>
                <c:pt idx="12">
                  <c:v>-2.6768809999999998</c:v>
                </c:pt>
                <c:pt idx="13">
                  <c:v>-4.5435639999999999</c:v>
                </c:pt>
                <c:pt idx="14">
                  <c:v>1.5465979999999999</c:v>
                </c:pt>
                <c:pt idx="15">
                  <c:v>-5.9764119999999998</c:v>
                </c:pt>
                <c:pt idx="16">
                  <c:v>-3.6492990000000001</c:v>
                </c:pt>
                <c:pt idx="17">
                  <c:v>-5.4605739999999994</c:v>
                </c:pt>
                <c:pt idx="18">
                  <c:v>-6.6029750000000007</c:v>
                </c:pt>
                <c:pt idx="19">
                  <c:v>-4.9932509999999999</c:v>
                </c:pt>
              </c:numCache>
            </c:numRef>
          </c:val>
          <c:extLst>
            <c:ext xmlns:c16="http://schemas.microsoft.com/office/drawing/2014/chart" uri="{C3380CC4-5D6E-409C-BE32-E72D297353CC}">
              <c16:uniqueId val="{00000001-F70F-45DD-BAD0-87CBD59B91DF}"/>
            </c:ext>
          </c:extLst>
        </c:ser>
        <c:ser>
          <c:idx val="3"/>
          <c:order val="3"/>
          <c:tx>
            <c:strRef>
              <c:f>'G18'!$N$29</c:f>
              <c:strCache>
                <c:ptCount val="1"/>
                <c:pt idx="0">
                  <c:v>Výrobní</c:v>
                </c:pt>
              </c:strCache>
            </c:strRef>
          </c:tx>
          <c:spPr>
            <a:solidFill>
              <a:srgbClr val="2426A9"/>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'G18'!$O$29:$AH$29</c:f>
              <c:numCache>
                <c:formatCode>#\ ##0.0</c:formatCode>
                <c:ptCount val="20"/>
                <c:pt idx="0">
                  <c:v>1.3118431849630001</c:v>
                </c:pt>
                <c:pt idx="1">
                  <c:v>0.38609699999999997</c:v>
                </c:pt>
                <c:pt idx="2">
                  <c:v>0.49288399999999999</c:v>
                </c:pt>
                <c:pt idx="3">
                  <c:v>0.436031</c:v>
                </c:pt>
                <c:pt idx="4">
                  <c:v>0.44300200000000001</c:v>
                </c:pt>
                <c:pt idx="5">
                  <c:v>0.37779703863399999</c:v>
                </c:pt>
                <c:pt idx="6">
                  <c:v>0.33964</c:v>
                </c:pt>
                <c:pt idx="7">
                  <c:v>0.25144935796000001</c:v>
                </c:pt>
                <c:pt idx="8">
                  <c:v>0.36786099999999999</c:v>
                </c:pt>
                <c:pt idx="9">
                  <c:v>0.53982799999999997</c:v>
                </c:pt>
                <c:pt idx="10">
                  <c:v>0.55504600000000004</c:v>
                </c:pt>
                <c:pt idx="11">
                  <c:v>0.50003200000000003</c:v>
                </c:pt>
                <c:pt idx="12">
                  <c:v>0.52232100000000004</c:v>
                </c:pt>
                <c:pt idx="13">
                  <c:v>0.53695700000000002</c:v>
                </c:pt>
                <c:pt idx="14">
                  <c:v>9.121556</c:v>
                </c:pt>
                <c:pt idx="15">
                  <c:v>0.11974299999999999</c:v>
                </c:pt>
                <c:pt idx="16">
                  <c:v>-2.3109000000000001E-2</c:v>
                </c:pt>
                <c:pt idx="17">
                  <c:v>0.42941800000000002</c:v>
                </c:pt>
                <c:pt idx="18">
                  <c:v>2.0792869999999999</c:v>
                </c:pt>
                <c:pt idx="19">
                  <c:v>2.3407979999999999</c:v>
                </c:pt>
              </c:numCache>
            </c:numRef>
          </c:val>
          <c:extLst>
            <c:ext xmlns:c16="http://schemas.microsoft.com/office/drawing/2014/chart" uri="{C3380CC4-5D6E-409C-BE32-E72D297353CC}">
              <c16:uniqueId val="{00000002-F70F-45DD-BAD0-87CBD59B91DF}"/>
            </c:ext>
          </c:extLst>
        </c:ser>
        <c:ser>
          <c:idx val="4"/>
          <c:order val="4"/>
          <c:tx>
            <c:strRef>
              <c:f>'G18'!$N$30</c:f>
              <c:strCache>
                <c:ptCount val="1"/>
                <c:pt idx="0">
                  <c:v>Cestovní ruch</c:v>
                </c:pt>
              </c:strCache>
            </c:strRef>
          </c:tx>
          <c:spPr>
            <a:solidFill>
              <a:srgbClr val="FFBB0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'G18'!$O$30:$AH$30</c:f>
              <c:numCache>
                <c:formatCode>#\ ##0.0</c:formatCode>
                <c:ptCount val="20"/>
                <c:pt idx="0">
                  <c:v>-1.4379456740000001</c:v>
                </c:pt>
                <c:pt idx="1">
                  <c:v>-1.7921163534</c:v>
                </c:pt>
                <c:pt idx="2">
                  <c:v>-1.9237541473000002</c:v>
                </c:pt>
                <c:pt idx="3">
                  <c:v>-1.5292188784</c:v>
                </c:pt>
                <c:pt idx="4">
                  <c:v>1.9706129015307798</c:v>
                </c:pt>
                <c:pt idx="5">
                  <c:v>1.8269318464872899</c:v>
                </c:pt>
                <c:pt idx="6">
                  <c:v>-0.40873732632565496</c:v>
                </c:pt>
                <c:pt idx="7">
                  <c:v>-8.0284964029448902E-2</c:v>
                </c:pt>
                <c:pt idx="8">
                  <c:v>-4.7656356593327898E-2</c:v>
                </c:pt>
                <c:pt idx="9">
                  <c:v>-1.26148527219924</c:v>
                </c:pt>
                <c:pt idx="10">
                  <c:v>-1.75929554170447</c:v>
                </c:pt>
                <c:pt idx="11">
                  <c:v>0.36939347307280002</c:v>
                </c:pt>
                <c:pt idx="12">
                  <c:v>3.85563950023022</c:v>
                </c:pt>
                <c:pt idx="13">
                  <c:v>4.6567927865587198</c:v>
                </c:pt>
                <c:pt idx="14">
                  <c:v>4.8197880668603599</c:v>
                </c:pt>
                <c:pt idx="15">
                  <c:v>5.5814016903249302</c:v>
                </c:pt>
                <c:pt idx="16">
                  <c:v>3.0111577012408604</c:v>
                </c:pt>
                <c:pt idx="17">
                  <c:v>2.6490909047188804</c:v>
                </c:pt>
                <c:pt idx="18">
                  <c:v>2.1257939955794001</c:v>
                </c:pt>
                <c:pt idx="19">
                  <c:v>3.5864912138058398</c:v>
                </c:pt>
              </c:numCache>
            </c:numRef>
          </c:val>
          <c:extLst>
            <c:ext xmlns:c16="http://schemas.microsoft.com/office/drawing/2014/chart" uri="{C3380CC4-5D6E-409C-BE32-E72D297353CC}">
              <c16:uniqueId val="{00000003-F70F-45DD-BAD0-87CBD59B91DF}"/>
            </c:ext>
          </c:extLst>
        </c:ser>
        <c:ser>
          <c:idx val="5"/>
          <c:order val="5"/>
          <c:tx>
            <c:strRef>
              <c:f>'G18'!$N$31</c:f>
              <c:strCache>
                <c:ptCount val="1"/>
                <c:pt idx="0">
                  <c:v>Ostatní podnikatelské</c:v>
                </c:pt>
              </c:strCache>
            </c:strRef>
          </c:tx>
          <c:spPr>
            <a:solidFill>
              <a:srgbClr val="6C6F7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'G18'!$O$31:$AH$31</c:f>
              <c:numCache>
                <c:formatCode>#\ ##0.0</c:formatCode>
                <c:ptCount val="20"/>
                <c:pt idx="0">
                  <c:v>-0.23300000000000001</c:v>
                </c:pt>
                <c:pt idx="1">
                  <c:v>3.2051900001E-2</c:v>
                </c:pt>
                <c:pt idx="2">
                  <c:v>-3.4598000000000101E-2</c:v>
                </c:pt>
                <c:pt idx="3">
                  <c:v>-6.0035000000000199E-2</c:v>
                </c:pt>
                <c:pt idx="4">
                  <c:v>-0.110387</c:v>
                </c:pt>
                <c:pt idx="5">
                  <c:v>0.214284</c:v>
                </c:pt>
                <c:pt idx="6">
                  <c:v>-0.10146899999999999</c:v>
                </c:pt>
                <c:pt idx="7">
                  <c:v>2.871578</c:v>
                </c:pt>
                <c:pt idx="8">
                  <c:v>3.1989709999999998</c:v>
                </c:pt>
                <c:pt idx="9">
                  <c:v>8.5410759999999986</c:v>
                </c:pt>
                <c:pt idx="10">
                  <c:v>3.8740479999999997</c:v>
                </c:pt>
                <c:pt idx="11">
                  <c:v>2.0675870000000001</c:v>
                </c:pt>
                <c:pt idx="12">
                  <c:v>3.9024580000000002</c:v>
                </c:pt>
                <c:pt idx="13">
                  <c:v>0.726051</c:v>
                </c:pt>
                <c:pt idx="14">
                  <c:v>0.966889000000001</c:v>
                </c:pt>
                <c:pt idx="15">
                  <c:v>-0.53044100000000005</c:v>
                </c:pt>
                <c:pt idx="16">
                  <c:v>-1.187964</c:v>
                </c:pt>
                <c:pt idx="17">
                  <c:v>-1.4491690000000002</c:v>
                </c:pt>
                <c:pt idx="18">
                  <c:v>-9.6975999999999701E-2</c:v>
                </c:pt>
                <c:pt idx="19">
                  <c:v>-0.91916900000000101</c:v>
                </c:pt>
              </c:numCache>
            </c:numRef>
          </c:val>
          <c:extLst>
            <c:ext xmlns:c16="http://schemas.microsoft.com/office/drawing/2014/chart" uri="{C3380CC4-5D6E-409C-BE32-E72D297353CC}">
              <c16:uniqueId val="{00000004-F70F-45DD-BAD0-87CBD59B91DF}"/>
            </c:ext>
          </c:extLst>
        </c:ser>
        <c:ser>
          <c:idx val="6"/>
          <c:order val="6"/>
          <c:tx>
            <c:strRef>
              <c:f>'G18'!$N$32</c:f>
              <c:strCache>
                <c:ptCount val="1"/>
                <c:pt idx="0">
                  <c:v>Ostatní</c:v>
                </c:pt>
              </c:strCache>
            </c:strRef>
          </c:tx>
          <c:spPr>
            <a:solidFill>
              <a:srgbClr val="00CED1"/>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'G18'!$O$32:$AH$32</c:f>
              <c:numCache>
                <c:formatCode>#\ ##0.0</c:formatCode>
                <c:ptCount val="20"/>
                <c:pt idx="0">
                  <c:v>-0.34246172058142704</c:v>
                </c:pt>
                <c:pt idx="1">
                  <c:v>-0.31128546580887601</c:v>
                </c:pt>
                <c:pt idx="2">
                  <c:v>-7.9265039444515392E-2</c:v>
                </c:pt>
                <c:pt idx="3">
                  <c:v>3.0621930263541302E-2</c:v>
                </c:pt>
                <c:pt idx="4">
                  <c:v>0.38897522565644299</c:v>
                </c:pt>
                <c:pt idx="5">
                  <c:v>0.33468473838259305</c:v>
                </c:pt>
                <c:pt idx="6">
                  <c:v>1.96304568241969</c:v>
                </c:pt>
                <c:pt idx="7">
                  <c:v>0.16136286437787101</c:v>
                </c:pt>
                <c:pt idx="8">
                  <c:v>-7.6203686627932699E-2</c:v>
                </c:pt>
                <c:pt idx="9">
                  <c:v>-0.22763977565872801</c:v>
                </c:pt>
                <c:pt idx="10">
                  <c:v>9.5940773301984292E-2</c:v>
                </c:pt>
                <c:pt idx="11">
                  <c:v>0.866051678021448</c:v>
                </c:pt>
                <c:pt idx="12">
                  <c:v>0.852429874518426</c:v>
                </c:pt>
                <c:pt idx="13">
                  <c:v>4.76520521463899E-2</c:v>
                </c:pt>
                <c:pt idx="14">
                  <c:v>1.73486674567004</c:v>
                </c:pt>
                <c:pt idx="15">
                  <c:v>1.1514096847883599</c:v>
                </c:pt>
                <c:pt idx="16">
                  <c:v>1.45736413905814</c:v>
                </c:pt>
                <c:pt idx="17">
                  <c:v>1.54359737200476</c:v>
                </c:pt>
                <c:pt idx="18">
                  <c:v>2.2189812835384601</c:v>
                </c:pt>
                <c:pt idx="19">
                  <c:v>2.6299936359797096</c:v>
                </c:pt>
              </c:numCache>
            </c:numRef>
          </c:val>
          <c:extLst>
            <c:ext xmlns:c16="http://schemas.microsoft.com/office/drawing/2014/chart" uri="{C3380CC4-5D6E-409C-BE32-E72D297353CC}">
              <c16:uniqueId val="{00000005-F70F-45DD-BAD0-87CBD59B91DF}"/>
            </c:ext>
          </c:extLst>
        </c:ser>
        <c:dLbls>
          <c:showLegendKey val="0"/>
          <c:showVal val="0"/>
          <c:showCatName val="0"/>
          <c:showSerName val="0"/>
          <c:showPercent val="0"/>
          <c:showBubbleSize val="0"/>
        </c:dLbls>
        <c:gapWidth val="50"/>
        <c:overlap val="100"/>
        <c:axId val="265805663"/>
        <c:axId val="265799007"/>
      </c:barChart>
      <c:lineChart>
        <c:grouping val="standard"/>
        <c:varyColors val="0"/>
        <c:ser>
          <c:idx val="0"/>
          <c:order val="0"/>
          <c:tx>
            <c:strRef>
              <c:f>'G18'!$N$26</c:f>
              <c:strCache>
                <c:ptCount val="1"/>
                <c:pt idx="0">
                  <c:v>celkem</c:v>
                </c:pt>
              </c:strCache>
            </c:strRef>
          </c:tx>
          <c:spPr>
            <a:ln w="28575" cap="rnd">
              <a:solidFill>
                <a:schemeClr val="tx1"/>
              </a:solidFill>
              <a:round/>
            </a:ln>
            <a:effectLst/>
          </c:spPr>
          <c:marker>
            <c:symbol val="none"/>
          </c:marker>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'G18'!$O$26:$AH$26</c:f>
              <c:numCache>
                <c:formatCode>#\ ##0.0</c:formatCode>
                <c:ptCount val="20"/>
                <c:pt idx="0">
                  <c:v>-1.5822642096184301</c:v>
                </c:pt>
                <c:pt idx="1">
                  <c:v>-2.59988942960188</c:v>
                </c:pt>
                <c:pt idx="2">
                  <c:v>-5.2458391867445195</c:v>
                </c:pt>
                <c:pt idx="3">
                  <c:v>-4.0094169481364599</c:v>
                </c:pt>
                <c:pt idx="4">
                  <c:v>-0.82082987281277808</c:v>
                </c:pt>
                <c:pt idx="5">
                  <c:v>0.97197662350388203</c:v>
                </c:pt>
                <c:pt idx="6">
                  <c:v>-2.23716764390596</c:v>
                </c:pt>
                <c:pt idx="7">
                  <c:v>-1.4172857416915798</c:v>
                </c:pt>
                <c:pt idx="8">
                  <c:v>0.21696595677873798</c:v>
                </c:pt>
                <c:pt idx="9">
                  <c:v>4.9542299521420299</c:v>
                </c:pt>
                <c:pt idx="10">
                  <c:v>-0.642209768402487</c:v>
                </c:pt>
                <c:pt idx="11">
                  <c:v>0.729105151094249</c:v>
                </c:pt>
                <c:pt idx="12">
                  <c:v>7.6902263747486508</c:v>
                </c:pt>
                <c:pt idx="13">
                  <c:v>3.9013748387051099</c:v>
                </c:pt>
                <c:pt idx="14">
                  <c:v>20.724891812530402</c:v>
                </c:pt>
                <c:pt idx="15">
                  <c:v>2.4808543751132901</c:v>
                </c:pt>
                <c:pt idx="16">
                  <c:v>3.0061218402989898</c:v>
                </c:pt>
                <c:pt idx="17">
                  <c:v>0.31709327672363402</c:v>
                </c:pt>
                <c:pt idx="18">
                  <c:v>2.7566912791178702</c:v>
                </c:pt>
                <c:pt idx="19">
                  <c:v>6.7209418497855502</c:v>
                </c:pt>
              </c:numCache>
            </c:numRef>
          </c:val>
          <c:smooth val="0"/>
          <c:extLst>
            <c:ext xmlns:c16="http://schemas.microsoft.com/office/drawing/2014/chart" uri="{C3380CC4-5D6E-409C-BE32-E72D297353CC}">
              <c16:uniqueId val="{00000006-F70F-45DD-BAD0-87CBD59B91DF}"/>
            </c:ext>
          </c:extLst>
        </c:ser>
        <c:dLbls>
          <c:showLegendKey val="0"/>
          <c:showVal val="0"/>
          <c:showCatName val="0"/>
          <c:showSerName val="0"/>
          <c:showPercent val="0"/>
          <c:showBubbleSize val="0"/>
        </c:dLbls>
        <c:marker val="1"/>
        <c:smooth val="0"/>
        <c:axId val="265805663"/>
        <c:axId val="265799007"/>
      </c:lineChart>
      <c:catAx>
        <c:axId val="2658056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799007"/>
        <c:crosses val="autoZero"/>
        <c:auto val="1"/>
        <c:lblAlgn val="ctr"/>
        <c:lblOffset val="100"/>
        <c:noMultiLvlLbl val="0"/>
      </c:catAx>
      <c:valAx>
        <c:axId val="265799007"/>
        <c:scaling>
          <c:orientation val="minMax"/>
          <c:max val="25"/>
          <c:min val="-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805663"/>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cs-CZ" sz="900"/>
              <a:t>(D)  bloc III</a:t>
            </a:r>
          </a:p>
        </c:rich>
      </c:tx>
      <c:layout>
        <c:manualLayout>
          <c:xMode val="edge"/>
          <c:yMode val="edge"/>
          <c:x val="0.40004649191458358"/>
          <c:y val="0.73503056011676704"/>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3994020773541069"/>
          <c:y val="2.0855555555555554E-2"/>
          <c:w val="0.81232848161814952"/>
          <c:h val="0.80473043240284625"/>
        </c:manualLayout>
      </c:layout>
      <c:barChart>
        <c:barDir val="col"/>
        <c:grouping val="stacked"/>
        <c:varyColors val="0"/>
        <c:ser>
          <c:idx val="1"/>
          <c:order val="1"/>
          <c:tx>
            <c:strRef>
              <c:f>'G18'!$N$38</c:f>
              <c:strCache>
                <c:ptCount val="1"/>
                <c:pt idx="0">
                  <c:v>Telekomunikační/IT</c:v>
                </c:pt>
              </c:strCache>
            </c:strRef>
          </c:tx>
          <c:spPr>
            <a:solidFill>
              <a:srgbClr val="9ACD32"/>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'G18'!$O$38:$AH$38</c:f>
              <c:numCache>
                <c:formatCode>#\ ##0.0</c:formatCode>
                <c:ptCount val="20"/>
                <c:pt idx="0">
                  <c:v>-4.6600000000000003E-2</c:v>
                </c:pt>
                <c:pt idx="1">
                  <c:v>5.4170113589619993</c:v>
                </c:pt>
                <c:pt idx="2">
                  <c:v>1.3448370000000001</c:v>
                </c:pt>
                <c:pt idx="3">
                  <c:v>0.77256600000000009</c:v>
                </c:pt>
                <c:pt idx="4">
                  <c:v>0.78304499999999999</c:v>
                </c:pt>
                <c:pt idx="5">
                  <c:v>0.54163099999999997</c:v>
                </c:pt>
                <c:pt idx="6">
                  <c:v>0.59139599999999992</c:v>
                </c:pt>
                <c:pt idx="7">
                  <c:v>0.310749</c:v>
                </c:pt>
                <c:pt idx="8">
                  <c:v>0.42897000000000002</c:v>
                </c:pt>
                <c:pt idx="9">
                  <c:v>-0.46264299999999997</c:v>
                </c:pt>
                <c:pt idx="10">
                  <c:v>0.17663699999999999</c:v>
                </c:pt>
                <c:pt idx="11">
                  <c:v>-0.60402999999999996</c:v>
                </c:pt>
                <c:pt idx="12">
                  <c:v>0.18127500000000002</c:v>
                </c:pt>
                <c:pt idx="13">
                  <c:v>-0.43358199999999997</c:v>
                </c:pt>
                <c:pt idx="14">
                  <c:v>-0.63335400000000008</c:v>
                </c:pt>
                <c:pt idx="15">
                  <c:v>-0.22325500000000001</c:v>
                </c:pt>
                <c:pt idx="16">
                  <c:v>-9.0138000000000398E-2</c:v>
                </c:pt>
                <c:pt idx="17">
                  <c:v>0.82805100000000009</c:v>
                </c:pt>
                <c:pt idx="18">
                  <c:v>0.45813299999999996</c:v>
                </c:pt>
                <c:pt idx="19">
                  <c:v>0.36857600000000001</c:v>
                </c:pt>
              </c:numCache>
            </c:numRef>
          </c:val>
          <c:extLst>
            <c:ext xmlns:c16="http://schemas.microsoft.com/office/drawing/2014/chart" uri="{C3380CC4-5D6E-409C-BE32-E72D297353CC}">
              <c16:uniqueId val="{00000000-A040-4327-A2D2-82A086DAD470}"/>
            </c:ext>
          </c:extLst>
        </c:ser>
        <c:ser>
          <c:idx val="2"/>
          <c:order val="2"/>
          <c:tx>
            <c:strRef>
              <c:f>'G18'!$N$39</c:f>
              <c:strCache>
                <c:ptCount val="1"/>
                <c:pt idx="0">
                  <c:v>Doprava</c:v>
                </c:pt>
              </c:strCache>
            </c:strRef>
          </c:tx>
          <c:spPr>
            <a:solidFill>
              <a:srgbClr val="D52B1E"/>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'G18'!$O$39:$AH$39</c:f>
              <c:numCache>
                <c:formatCode>#\ ##0.0</c:formatCode>
                <c:ptCount val="20"/>
                <c:pt idx="0">
                  <c:v>1.5247999999999999</c:v>
                </c:pt>
                <c:pt idx="1">
                  <c:v>-5.9324864484379995</c:v>
                </c:pt>
                <c:pt idx="2">
                  <c:v>-8.3986520000000002</c:v>
                </c:pt>
                <c:pt idx="3">
                  <c:v>-8.9219039999999996</c:v>
                </c:pt>
                <c:pt idx="4">
                  <c:v>-11.381936</c:v>
                </c:pt>
                <c:pt idx="5">
                  <c:v>-8.7088850000000004</c:v>
                </c:pt>
                <c:pt idx="6">
                  <c:v>-13.246227000000001</c:v>
                </c:pt>
                <c:pt idx="7">
                  <c:v>-8.3603839999999998</c:v>
                </c:pt>
                <c:pt idx="8">
                  <c:v>-10.499300999999999</c:v>
                </c:pt>
                <c:pt idx="9">
                  <c:v>-12.23404</c:v>
                </c:pt>
                <c:pt idx="10">
                  <c:v>-14.527941</c:v>
                </c:pt>
                <c:pt idx="11">
                  <c:v>-13.074138000000001</c:v>
                </c:pt>
                <c:pt idx="12">
                  <c:v>-11.900322000000001</c:v>
                </c:pt>
                <c:pt idx="13">
                  <c:v>-13.731534999999999</c:v>
                </c:pt>
                <c:pt idx="14">
                  <c:v>-19.068529999999999</c:v>
                </c:pt>
                <c:pt idx="15">
                  <c:v>-21.083233</c:v>
                </c:pt>
                <c:pt idx="16">
                  <c:v>-18.725611000000001</c:v>
                </c:pt>
                <c:pt idx="17">
                  <c:v>-24.745964000000001</c:v>
                </c:pt>
                <c:pt idx="18">
                  <c:v>-45.278168000000001</c:v>
                </c:pt>
                <c:pt idx="19">
                  <c:v>-36.714203999999995</c:v>
                </c:pt>
              </c:numCache>
            </c:numRef>
          </c:val>
          <c:extLst>
            <c:ext xmlns:c16="http://schemas.microsoft.com/office/drawing/2014/chart" uri="{C3380CC4-5D6E-409C-BE32-E72D297353CC}">
              <c16:uniqueId val="{00000001-A040-4327-A2D2-82A086DAD470}"/>
            </c:ext>
          </c:extLst>
        </c:ser>
        <c:ser>
          <c:idx val="3"/>
          <c:order val="3"/>
          <c:tx>
            <c:strRef>
              <c:f>'G18'!$N$40</c:f>
              <c:strCache>
                <c:ptCount val="1"/>
                <c:pt idx="0">
                  <c:v>Výrobní</c:v>
                </c:pt>
              </c:strCache>
            </c:strRef>
          </c:tx>
          <c:spPr>
            <a:solidFill>
              <a:srgbClr val="2426A9"/>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'G18'!$O$40:$AH$40</c:f>
              <c:numCache>
                <c:formatCode>#\ ##0.0</c:formatCode>
                <c:ptCount val="20"/>
                <c:pt idx="0">
                  <c:v>0.30219172712999998</c:v>
                </c:pt>
                <c:pt idx="1">
                  <c:v>7.4764999999999998E-2</c:v>
                </c:pt>
                <c:pt idx="2">
                  <c:v>9.4871999999999998E-2</c:v>
                </c:pt>
                <c:pt idx="3">
                  <c:v>7.6693999999999998E-2</c:v>
                </c:pt>
                <c:pt idx="4">
                  <c:v>7.0315000000000003E-2</c:v>
                </c:pt>
                <c:pt idx="5">
                  <c:v>7.8262751894999996E-2</c:v>
                </c:pt>
                <c:pt idx="6">
                  <c:v>6.8159999999999998E-2</c:v>
                </c:pt>
                <c:pt idx="7">
                  <c:v>4.1480020516000006E-2</c:v>
                </c:pt>
                <c:pt idx="8">
                  <c:v>4.8268999999999999E-2</c:v>
                </c:pt>
                <c:pt idx="9">
                  <c:v>9.8299999999999998E-2</c:v>
                </c:pt>
                <c:pt idx="10">
                  <c:v>-0.124887</c:v>
                </c:pt>
                <c:pt idx="11">
                  <c:v>-1.1718660000000001</c:v>
                </c:pt>
                <c:pt idx="12">
                  <c:v>-0.93585000000000007</c:v>
                </c:pt>
                <c:pt idx="13">
                  <c:v>-0.56760900000000003</c:v>
                </c:pt>
                <c:pt idx="14">
                  <c:v>-0.45316000000000001</c:v>
                </c:pt>
                <c:pt idx="15">
                  <c:v>-0.19212599999999999</c:v>
                </c:pt>
                <c:pt idx="16">
                  <c:v>-0.34812300000000002</c:v>
                </c:pt>
                <c:pt idx="17">
                  <c:v>5.1866000000000002E-2</c:v>
                </c:pt>
                <c:pt idx="18">
                  <c:v>-0.218366</c:v>
                </c:pt>
                <c:pt idx="19">
                  <c:v>-0.56937699999999991</c:v>
                </c:pt>
              </c:numCache>
            </c:numRef>
          </c:val>
          <c:extLst>
            <c:ext xmlns:c16="http://schemas.microsoft.com/office/drawing/2014/chart" uri="{C3380CC4-5D6E-409C-BE32-E72D297353CC}">
              <c16:uniqueId val="{00000002-A040-4327-A2D2-82A086DAD470}"/>
            </c:ext>
          </c:extLst>
        </c:ser>
        <c:ser>
          <c:idx val="4"/>
          <c:order val="4"/>
          <c:tx>
            <c:strRef>
              <c:f>'G18'!$N$41</c:f>
              <c:strCache>
                <c:ptCount val="1"/>
                <c:pt idx="0">
                  <c:v>Cestovní ruch</c:v>
                </c:pt>
              </c:strCache>
            </c:strRef>
          </c:tx>
          <c:spPr>
            <a:solidFill>
              <a:srgbClr val="FFBB0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'G18'!$O$41:$AH$41</c:f>
              <c:numCache>
                <c:formatCode>#\ ##0.0</c:formatCode>
                <c:ptCount val="20"/>
                <c:pt idx="0">
                  <c:v>6.4332442690000002</c:v>
                </c:pt>
                <c:pt idx="1">
                  <c:v>7.3201476532999994</c:v>
                </c:pt>
                <c:pt idx="2">
                  <c:v>8.2159972744000012</c:v>
                </c:pt>
                <c:pt idx="3">
                  <c:v>8.5525520933999992</c:v>
                </c:pt>
                <c:pt idx="4">
                  <c:v>6.7875110396293703</c:v>
                </c:pt>
                <c:pt idx="5">
                  <c:v>9.0189346176145211</c:v>
                </c:pt>
                <c:pt idx="6">
                  <c:v>9.2355816704513707</c:v>
                </c:pt>
                <c:pt idx="7">
                  <c:v>9.9548371422689108</c:v>
                </c:pt>
                <c:pt idx="8">
                  <c:v>10.504994645230099</c:v>
                </c:pt>
                <c:pt idx="9">
                  <c:v>9.7620379213028592</c:v>
                </c:pt>
                <c:pt idx="10">
                  <c:v>10.053091197094799</c:v>
                </c:pt>
                <c:pt idx="11">
                  <c:v>15.4162016549577</c:v>
                </c:pt>
                <c:pt idx="12">
                  <c:v>14.8165205943362</c:v>
                </c:pt>
                <c:pt idx="13">
                  <c:v>18.675545918411199</c:v>
                </c:pt>
                <c:pt idx="14">
                  <c:v>18.382918583966902</c:v>
                </c:pt>
                <c:pt idx="15">
                  <c:v>18.026036974761599</c:v>
                </c:pt>
                <c:pt idx="16">
                  <c:v>6.2014214471827902</c:v>
                </c:pt>
                <c:pt idx="17">
                  <c:v>1.9888955494398499</c:v>
                </c:pt>
                <c:pt idx="18">
                  <c:v>3.4186982786566302</c:v>
                </c:pt>
                <c:pt idx="19">
                  <c:v>3.4674444408644201</c:v>
                </c:pt>
              </c:numCache>
            </c:numRef>
          </c:val>
          <c:extLst>
            <c:ext xmlns:c16="http://schemas.microsoft.com/office/drawing/2014/chart" uri="{C3380CC4-5D6E-409C-BE32-E72D297353CC}">
              <c16:uniqueId val="{00000003-A040-4327-A2D2-82A086DAD470}"/>
            </c:ext>
          </c:extLst>
        </c:ser>
        <c:ser>
          <c:idx val="5"/>
          <c:order val="5"/>
          <c:tx>
            <c:strRef>
              <c:f>'G18'!$N$42</c:f>
              <c:strCache>
                <c:ptCount val="1"/>
                <c:pt idx="0">
                  <c:v>Ostatní podnikatelské</c:v>
                </c:pt>
              </c:strCache>
            </c:strRef>
          </c:tx>
          <c:spPr>
            <a:solidFill>
              <a:srgbClr val="6C6F70"/>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'G18'!$O$42:$AH$42</c:f>
              <c:numCache>
                <c:formatCode>#\ ##0.0</c:formatCode>
                <c:ptCount val="20"/>
                <c:pt idx="0">
                  <c:v>-1.0125999999999999</c:v>
                </c:pt>
                <c:pt idx="1">
                  <c:v>-3.1231215676699997</c:v>
                </c:pt>
                <c:pt idx="2">
                  <c:v>-0.48863699999999999</c:v>
                </c:pt>
                <c:pt idx="3">
                  <c:v>1.2125050000000002</c:v>
                </c:pt>
                <c:pt idx="4">
                  <c:v>2.6370650000000002</c:v>
                </c:pt>
                <c:pt idx="5">
                  <c:v>2.680091</c:v>
                </c:pt>
                <c:pt idx="6">
                  <c:v>3.9555749999999996</c:v>
                </c:pt>
                <c:pt idx="7">
                  <c:v>2.2906930000000001</c:v>
                </c:pt>
                <c:pt idx="8">
                  <c:v>4.7838860000000007</c:v>
                </c:pt>
                <c:pt idx="9">
                  <c:v>1.973954</c:v>
                </c:pt>
                <c:pt idx="10">
                  <c:v>3.9229920000000003</c:v>
                </c:pt>
                <c:pt idx="11">
                  <c:v>3.1214270000000002</c:v>
                </c:pt>
                <c:pt idx="12">
                  <c:v>3.7757369999999999</c:v>
                </c:pt>
                <c:pt idx="13">
                  <c:v>2.4675590000000001</c:v>
                </c:pt>
                <c:pt idx="14">
                  <c:v>3.2518449999999999</c:v>
                </c:pt>
                <c:pt idx="15">
                  <c:v>3.4921570000000002</c:v>
                </c:pt>
                <c:pt idx="16">
                  <c:v>2.0860889999999999</c:v>
                </c:pt>
                <c:pt idx="17">
                  <c:v>3.6022829999999999</c:v>
                </c:pt>
                <c:pt idx="18">
                  <c:v>2.8751720000000001</c:v>
                </c:pt>
                <c:pt idx="19">
                  <c:v>5.625311</c:v>
                </c:pt>
              </c:numCache>
            </c:numRef>
          </c:val>
          <c:extLst>
            <c:ext xmlns:c16="http://schemas.microsoft.com/office/drawing/2014/chart" uri="{C3380CC4-5D6E-409C-BE32-E72D297353CC}">
              <c16:uniqueId val="{00000004-A040-4327-A2D2-82A086DAD470}"/>
            </c:ext>
          </c:extLst>
        </c:ser>
        <c:ser>
          <c:idx val="6"/>
          <c:order val="6"/>
          <c:tx>
            <c:strRef>
              <c:f>'G18'!$N$43</c:f>
              <c:strCache>
                <c:ptCount val="1"/>
                <c:pt idx="0">
                  <c:v>Ostatní</c:v>
                </c:pt>
              </c:strCache>
            </c:strRef>
          </c:tx>
          <c:spPr>
            <a:solidFill>
              <a:srgbClr val="00CED1"/>
            </a:solidFill>
            <a:ln>
              <a:noFill/>
            </a:ln>
            <a:effectLst/>
          </c:spPr>
          <c:invertIfNegative val="0"/>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'G18'!$O$43:$AH$43</c:f>
              <c:numCache>
                <c:formatCode>#\ ##0.0</c:formatCode>
                <c:ptCount val="20"/>
                <c:pt idx="0">
                  <c:v>-0.20150256765906899</c:v>
                </c:pt>
                <c:pt idx="1">
                  <c:v>-0.22206996112785898</c:v>
                </c:pt>
                <c:pt idx="2">
                  <c:v>-0.370759129733781</c:v>
                </c:pt>
                <c:pt idx="3">
                  <c:v>-0.78646917784165304</c:v>
                </c:pt>
                <c:pt idx="4">
                  <c:v>-1.9191888089361702</c:v>
                </c:pt>
                <c:pt idx="5">
                  <c:v>-1.6300291758851799</c:v>
                </c:pt>
                <c:pt idx="6">
                  <c:v>-2.6455263557636099</c:v>
                </c:pt>
                <c:pt idx="7">
                  <c:v>-1.1910850973332299</c:v>
                </c:pt>
                <c:pt idx="8">
                  <c:v>-2.0284625076547398</c:v>
                </c:pt>
                <c:pt idx="9">
                  <c:v>-4.5063982466232604E-2</c:v>
                </c:pt>
                <c:pt idx="10">
                  <c:v>2.2081952278216499</c:v>
                </c:pt>
                <c:pt idx="11">
                  <c:v>1.6046871629917401</c:v>
                </c:pt>
                <c:pt idx="12">
                  <c:v>0.77598817993173497</c:v>
                </c:pt>
                <c:pt idx="13">
                  <c:v>1.4543747168379699</c:v>
                </c:pt>
                <c:pt idx="14">
                  <c:v>1.76380526528176</c:v>
                </c:pt>
                <c:pt idx="15">
                  <c:v>3.1742715625970899</c:v>
                </c:pt>
                <c:pt idx="16">
                  <c:v>1.874632244706</c:v>
                </c:pt>
                <c:pt idx="17">
                  <c:v>2.4161253450843101</c:v>
                </c:pt>
                <c:pt idx="18">
                  <c:v>0.78845957635292907</c:v>
                </c:pt>
                <c:pt idx="19">
                  <c:v>-0.81765389848105396</c:v>
                </c:pt>
              </c:numCache>
            </c:numRef>
          </c:val>
          <c:extLst>
            <c:ext xmlns:c16="http://schemas.microsoft.com/office/drawing/2014/chart" uri="{C3380CC4-5D6E-409C-BE32-E72D297353CC}">
              <c16:uniqueId val="{00000005-A040-4327-A2D2-82A086DAD470}"/>
            </c:ext>
          </c:extLst>
        </c:ser>
        <c:dLbls>
          <c:showLegendKey val="0"/>
          <c:showVal val="0"/>
          <c:showCatName val="0"/>
          <c:showSerName val="0"/>
          <c:showPercent val="0"/>
          <c:showBubbleSize val="0"/>
        </c:dLbls>
        <c:gapWidth val="50"/>
        <c:overlap val="100"/>
        <c:axId val="265805663"/>
        <c:axId val="265799007"/>
      </c:barChart>
      <c:lineChart>
        <c:grouping val="standard"/>
        <c:varyColors val="0"/>
        <c:ser>
          <c:idx val="0"/>
          <c:order val="0"/>
          <c:tx>
            <c:strRef>
              <c:f>'G18'!$N$37</c:f>
              <c:strCache>
                <c:ptCount val="1"/>
                <c:pt idx="0">
                  <c:v>celkem</c:v>
                </c:pt>
              </c:strCache>
            </c:strRef>
          </c:tx>
          <c:spPr>
            <a:ln w="28575" cap="rnd">
              <a:solidFill>
                <a:schemeClr val="tx1"/>
              </a:solidFill>
              <a:round/>
            </a:ln>
            <a:effectLst/>
          </c:spPr>
          <c:marker>
            <c:symbol val="none"/>
          </c:marker>
          <c:cat>
            <c:numRef>
              <c:f>'G18'!$O$3:$AH$3</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'G18'!$O$37:$AH$37</c:f>
              <c:numCache>
                <c:formatCode>#\ ##0.0</c:formatCode>
                <c:ptCount val="20"/>
                <c:pt idx="0">
                  <c:v>6.9995334284709294</c:v>
                </c:pt>
                <c:pt idx="1">
                  <c:v>3.5342460350261398</c:v>
                </c:pt>
                <c:pt idx="2">
                  <c:v>0.39765814466621996</c:v>
                </c:pt>
                <c:pt idx="3">
                  <c:v>0.90594391555834997</c:v>
                </c:pt>
                <c:pt idx="4">
                  <c:v>-3.0231887693068002</c:v>
                </c:pt>
                <c:pt idx="5">
                  <c:v>1.9800051936243401</c:v>
                </c:pt>
                <c:pt idx="6">
                  <c:v>-2.04104068531224</c:v>
                </c:pt>
                <c:pt idx="7">
                  <c:v>3.04629006545168</c:v>
                </c:pt>
                <c:pt idx="8">
                  <c:v>3.2383561375753702</c:v>
                </c:pt>
                <c:pt idx="9">
                  <c:v>-0.90745506116337504</c:v>
                </c:pt>
                <c:pt idx="10">
                  <c:v>1.7080874249164699</c:v>
                </c:pt>
                <c:pt idx="11">
                  <c:v>5.29228181794939</c:v>
                </c:pt>
                <c:pt idx="12">
                  <c:v>6.7133487742679803</c:v>
                </c:pt>
                <c:pt idx="13">
                  <c:v>7.8647536352491398</c:v>
                </c:pt>
                <c:pt idx="14">
                  <c:v>3.2435248492486299</c:v>
                </c:pt>
                <c:pt idx="15">
                  <c:v>3.1938515373587002</c:v>
                </c:pt>
                <c:pt idx="16">
                  <c:v>-9.0017293081112211</c:v>
                </c:pt>
                <c:pt idx="17">
                  <c:v>-15.858743105475799</c:v>
                </c:pt>
                <c:pt idx="18">
                  <c:v>-37.956071144990503</c:v>
                </c:pt>
                <c:pt idx="19">
                  <c:v>-28.639903457616601</c:v>
                </c:pt>
              </c:numCache>
            </c:numRef>
          </c:val>
          <c:smooth val="0"/>
          <c:extLst>
            <c:ext xmlns:c16="http://schemas.microsoft.com/office/drawing/2014/chart" uri="{C3380CC4-5D6E-409C-BE32-E72D297353CC}">
              <c16:uniqueId val="{00000006-A040-4327-A2D2-82A086DAD470}"/>
            </c:ext>
          </c:extLst>
        </c:ser>
        <c:dLbls>
          <c:showLegendKey val="0"/>
          <c:showVal val="0"/>
          <c:showCatName val="0"/>
          <c:showSerName val="0"/>
          <c:showPercent val="0"/>
          <c:showBubbleSize val="0"/>
        </c:dLbls>
        <c:marker val="1"/>
        <c:smooth val="0"/>
        <c:axId val="265805663"/>
        <c:axId val="265799007"/>
      </c:lineChart>
      <c:catAx>
        <c:axId val="2658056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799007"/>
        <c:crosses val="autoZero"/>
        <c:auto val="1"/>
        <c:lblAlgn val="ctr"/>
        <c:lblOffset val="100"/>
        <c:noMultiLvlLbl val="0"/>
      </c:catAx>
      <c:valAx>
        <c:axId val="265799007"/>
        <c:scaling>
          <c:orientation val="minMax"/>
          <c:max val="25"/>
          <c:min val="-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658056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9390460571273"/>
          <c:y val="4.5653594771241833E-2"/>
          <c:w val="0.81281638649719834"/>
          <c:h val="0.73940521897572731"/>
        </c:manualLayout>
      </c:layout>
      <c:barChart>
        <c:barDir val="col"/>
        <c:grouping val="stacked"/>
        <c:varyColors val="0"/>
        <c:ser>
          <c:idx val="0"/>
          <c:order val="0"/>
          <c:tx>
            <c:strRef>
              <c:f>'G19'!$J$10</c:f>
              <c:strCache>
                <c:ptCount val="1"/>
                <c:pt idx="0">
                  <c:v>EU</c:v>
                </c:pt>
              </c:strCache>
            </c:strRef>
          </c:tx>
          <c:spPr>
            <a:solidFill>
              <a:srgbClr val="2426A9"/>
            </a:solidFill>
            <a:ln>
              <a:solidFill>
                <a:srgbClr val="2426A9"/>
              </a:solidFill>
            </a:ln>
            <a:effectLst/>
          </c:spPr>
          <c:invertIfNegative val="0"/>
          <c:cat>
            <c:numRef>
              <c:f>'G19'!$K$9:$AD$9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'G19'!$K$10:$AD$10</c:f>
              <c:numCache>
                <c:formatCode>0</c:formatCode>
                <c:ptCount val="20"/>
                <c:pt idx="0">
                  <c:v>75.449194544917006</c:v>
                </c:pt>
                <c:pt idx="1">
                  <c:v>71.968780786193193</c:v>
                </c:pt>
                <c:pt idx="2">
                  <c:v>75.798978401843399</c:v>
                </c:pt>
                <c:pt idx="3">
                  <c:v>73.159495231947005</c:v>
                </c:pt>
                <c:pt idx="4">
                  <c:v>70.595341553992</c:v>
                </c:pt>
                <c:pt idx="5">
                  <c:v>69.034122162718205</c:v>
                </c:pt>
                <c:pt idx="6">
                  <c:v>70.745759201437295</c:v>
                </c:pt>
                <c:pt idx="7">
                  <c:v>70.487576273643299</c:v>
                </c:pt>
                <c:pt idx="8">
                  <c:v>68.555411908287397</c:v>
                </c:pt>
                <c:pt idx="9">
                  <c:v>68.589654048043499</c:v>
                </c:pt>
                <c:pt idx="10">
                  <c:v>68.333926886264294</c:v>
                </c:pt>
                <c:pt idx="11">
                  <c:v>64.745670966364102</c:v>
                </c:pt>
                <c:pt idx="12">
                  <c:v>63.959616707105901</c:v>
                </c:pt>
                <c:pt idx="13">
                  <c:v>63.645774248582299</c:v>
                </c:pt>
                <c:pt idx="14">
                  <c:v>61.5316565903399</c:v>
                </c:pt>
                <c:pt idx="15">
                  <c:v>63.6569806142003</c:v>
                </c:pt>
                <c:pt idx="16">
                  <c:v>63.595429887928603</c:v>
                </c:pt>
                <c:pt idx="17">
                  <c:v>63.772510170747204</c:v>
                </c:pt>
                <c:pt idx="18">
                  <c:v>63.557923936297797</c:v>
                </c:pt>
                <c:pt idx="19">
                  <c:v>66.0268478719195</c:v>
                </c:pt>
              </c:numCache>
            </c:numRef>
          </c:val>
          <c:extLst>
            <c:ext xmlns:c16="http://schemas.microsoft.com/office/drawing/2014/chart" uri="{C3380CC4-5D6E-409C-BE32-E72D297353CC}">
              <c16:uniqueId val="{00000000-7547-46E9-BD62-E4759FAA424A}"/>
            </c:ext>
          </c:extLst>
        </c:ser>
        <c:ser>
          <c:idx val="1"/>
          <c:order val="1"/>
          <c:tx>
            <c:strRef>
              <c:f>'G19'!$J$11</c:f>
              <c:strCache>
                <c:ptCount val="1"/>
                <c:pt idx="0">
                  <c:v>geopol. blízké mimo EU</c:v>
                </c:pt>
              </c:strCache>
            </c:strRef>
          </c:tx>
          <c:spPr>
            <a:solidFill>
              <a:srgbClr val="D52B1E"/>
            </a:solidFill>
            <a:ln>
              <a:solidFill>
                <a:srgbClr val="D52B1E"/>
              </a:solidFill>
            </a:ln>
            <a:effectLst/>
          </c:spPr>
          <c:invertIfNegative val="0"/>
          <c:cat>
            <c:numRef>
              <c:f>'G19'!$K$9:$AD$9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'G19'!$K$11:$AD$11</c:f>
              <c:numCache>
                <c:formatCode>0</c:formatCode>
                <c:ptCount val="20"/>
                <c:pt idx="0">
                  <c:v>18.890509809380301</c:v>
                </c:pt>
                <c:pt idx="1">
                  <c:v>19.295419357658201</c:v>
                </c:pt>
                <c:pt idx="2">
                  <c:v>18.463797869154099</c:v>
                </c:pt>
                <c:pt idx="3">
                  <c:v>19.764626426981401</c:v>
                </c:pt>
                <c:pt idx="4">
                  <c:v>21.600655594365001</c:v>
                </c:pt>
                <c:pt idx="5">
                  <c:v>22.6241312461487</c:v>
                </c:pt>
                <c:pt idx="6">
                  <c:v>19.824407699343698</c:v>
                </c:pt>
                <c:pt idx="7">
                  <c:v>20.036706336337801</c:v>
                </c:pt>
                <c:pt idx="8">
                  <c:v>21.138232078387301</c:v>
                </c:pt>
                <c:pt idx="9">
                  <c:v>20.8919728794645</c:v>
                </c:pt>
                <c:pt idx="10">
                  <c:v>21.8312760520575</c:v>
                </c:pt>
                <c:pt idx="11">
                  <c:v>24.449605149849901</c:v>
                </c:pt>
                <c:pt idx="12">
                  <c:v>25.953989797926099</c:v>
                </c:pt>
                <c:pt idx="13">
                  <c:v>26.401271876385699</c:v>
                </c:pt>
                <c:pt idx="14">
                  <c:v>25.7509973827012</c:v>
                </c:pt>
                <c:pt idx="15">
                  <c:v>26.3437388157333</c:v>
                </c:pt>
                <c:pt idx="16">
                  <c:v>27.182633944264701</c:v>
                </c:pt>
                <c:pt idx="17">
                  <c:v>27.3003663501955</c:v>
                </c:pt>
                <c:pt idx="18">
                  <c:v>28.786521844503199</c:v>
                </c:pt>
                <c:pt idx="19">
                  <c:v>27.509328853156902</c:v>
                </c:pt>
              </c:numCache>
            </c:numRef>
          </c:val>
          <c:extLst>
            <c:ext xmlns:c16="http://schemas.microsoft.com/office/drawing/2014/chart" uri="{C3380CC4-5D6E-409C-BE32-E72D297353CC}">
              <c16:uniqueId val="{00000001-7547-46E9-BD62-E4759FAA424A}"/>
            </c:ext>
          </c:extLst>
        </c:ser>
        <c:ser>
          <c:idx val="2"/>
          <c:order val="2"/>
          <c:tx>
            <c:strRef>
              <c:f>'G19'!$J$12</c:f>
              <c:strCache>
                <c:ptCount val="1"/>
                <c:pt idx="0">
                  <c:v>Blok II</c:v>
                </c:pt>
              </c:strCache>
            </c:strRef>
          </c:tx>
          <c:spPr>
            <a:solidFill>
              <a:srgbClr val="FFBB00"/>
            </a:solidFill>
            <a:ln>
              <a:solidFill>
                <a:srgbClr val="FFBB00"/>
              </a:solidFill>
            </a:ln>
            <a:effectLst/>
          </c:spPr>
          <c:invertIfNegative val="0"/>
          <c:cat>
            <c:numRef>
              <c:f>'G19'!$K$9:$AD$9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'G19'!$K$12:$AD$12</c:f>
              <c:numCache>
                <c:formatCode>0</c:formatCode>
                <c:ptCount val="20"/>
                <c:pt idx="0">
                  <c:v>1.1345614592528801</c:v>
                </c:pt>
                <c:pt idx="1">
                  <c:v>1.5763806033049299</c:v>
                </c:pt>
                <c:pt idx="2">
                  <c:v>0.94518435554745905</c:v>
                </c:pt>
                <c:pt idx="3">
                  <c:v>1.5091027441952201</c:v>
                </c:pt>
                <c:pt idx="4">
                  <c:v>2.96428914161603</c:v>
                </c:pt>
                <c:pt idx="5">
                  <c:v>2.9411506536364</c:v>
                </c:pt>
                <c:pt idx="6">
                  <c:v>3.30990536488317</c:v>
                </c:pt>
                <c:pt idx="7">
                  <c:v>2.84231881734775</c:v>
                </c:pt>
                <c:pt idx="8">
                  <c:v>3.0502244390293698</c:v>
                </c:pt>
                <c:pt idx="9">
                  <c:v>4.4100948312094896</c:v>
                </c:pt>
                <c:pt idx="10">
                  <c:v>3.2534070625943001</c:v>
                </c:pt>
                <c:pt idx="11">
                  <c:v>3.2798230200107499</c:v>
                </c:pt>
                <c:pt idx="12">
                  <c:v>3.6541891122266801</c:v>
                </c:pt>
                <c:pt idx="13">
                  <c:v>3.10187547489523</c:v>
                </c:pt>
                <c:pt idx="14">
                  <c:v>5.9579204435123101</c:v>
                </c:pt>
                <c:pt idx="15">
                  <c:v>3.2773263828745902</c:v>
                </c:pt>
                <c:pt idx="16">
                  <c:v>3.6376764225970901</c:v>
                </c:pt>
                <c:pt idx="17">
                  <c:v>3.4039657116107001</c:v>
                </c:pt>
                <c:pt idx="18">
                  <c:v>3.8361739762298201</c:v>
                </c:pt>
                <c:pt idx="19">
                  <c:v>4.2610945709879697</c:v>
                </c:pt>
              </c:numCache>
            </c:numRef>
          </c:val>
          <c:extLst>
            <c:ext xmlns:c16="http://schemas.microsoft.com/office/drawing/2014/chart" uri="{C3380CC4-5D6E-409C-BE32-E72D297353CC}">
              <c16:uniqueId val="{00000002-7547-46E9-BD62-E4759FAA424A}"/>
            </c:ext>
          </c:extLst>
        </c:ser>
        <c:ser>
          <c:idx val="3"/>
          <c:order val="3"/>
          <c:tx>
            <c:strRef>
              <c:f>'G19'!$J$13</c:f>
              <c:strCache>
                <c:ptCount val="1"/>
                <c:pt idx="0">
                  <c:v>Blok III</c:v>
                </c:pt>
              </c:strCache>
            </c:strRef>
          </c:tx>
          <c:spPr>
            <a:solidFill>
              <a:srgbClr val="9ACD32"/>
            </a:solidFill>
            <a:ln>
              <a:solidFill>
                <a:srgbClr val="9ACD32"/>
              </a:solidFill>
            </a:ln>
            <a:effectLst/>
          </c:spPr>
          <c:invertIfNegative val="0"/>
          <c:cat>
            <c:numRef>
              <c:f>'G19'!$K$9:$AD$9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'G19'!$K$13:$AD$13</c:f>
              <c:numCache>
                <c:formatCode>0</c:formatCode>
                <c:ptCount val="20"/>
                <c:pt idx="0">
                  <c:v>4.5257341864498102</c:v>
                </c:pt>
                <c:pt idx="1">
                  <c:v>7.1594192528436604</c:v>
                </c:pt>
                <c:pt idx="2">
                  <c:v>4.79203937345497</c:v>
                </c:pt>
                <c:pt idx="3">
                  <c:v>5.5667755968764299</c:v>
                </c:pt>
                <c:pt idx="4">
                  <c:v>4.8397137100269703</c:v>
                </c:pt>
                <c:pt idx="5">
                  <c:v>5.4005959374967203</c:v>
                </c:pt>
                <c:pt idx="6">
                  <c:v>6.1199277343357696</c:v>
                </c:pt>
                <c:pt idx="7">
                  <c:v>6.6333985726711697</c:v>
                </c:pt>
                <c:pt idx="8">
                  <c:v>7.2561315742958996</c:v>
                </c:pt>
                <c:pt idx="9">
                  <c:v>6.1082782412825001</c:v>
                </c:pt>
                <c:pt idx="10">
                  <c:v>6.5813899990839699</c:v>
                </c:pt>
                <c:pt idx="11">
                  <c:v>7.5249008637753096</c:v>
                </c:pt>
                <c:pt idx="12">
                  <c:v>6.4322043827413298</c:v>
                </c:pt>
                <c:pt idx="13">
                  <c:v>6.8510784001367302</c:v>
                </c:pt>
                <c:pt idx="14">
                  <c:v>6.7594255834465402</c:v>
                </c:pt>
                <c:pt idx="15">
                  <c:v>6.7219541871917503</c:v>
                </c:pt>
                <c:pt idx="16">
                  <c:v>5.5842597452096996</c:v>
                </c:pt>
                <c:pt idx="17">
                  <c:v>5.5231577674465804</c:v>
                </c:pt>
                <c:pt idx="18">
                  <c:v>3.8193802429692401</c:v>
                </c:pt>
                <c:pt idx="19">
                  <c:v>2.2027287039355601</c:v>
                </c:pt>
              </c:numCache>
            </c:numRef>
          </c:val>
          <c:extLst>
            <c:ext xmlns:c16="http://schemas.microsoft.com/office/drawing/2014/chart" uri="{C3380CC4-5D6E-409C-BE32-E72D297353CC}">
              <c16:uniqueId val="{00000003-7547-46E9-BD62-E4759FAA424A}"/>
            </c:ext>
          </c:extLst>
        </c:ser>
        <c:dLbls>
          <c:showLegendKey val="0"/>
          <c:showVal val="0"/>
          <c:showCatName val="0"/>
          <c:showSerName val="0"/>
          <c:showPercent val="0"/>
          <c:showBubbleSize val="0"/>
        </c:dLbls>
        <c:gapWidth val="75"/>
        <c:overlap val="100"/>
        <c:axId val="349835024"/>
        <c:axId val="349842096"/>
      </c:barChart>
      <c:catAx>
        <c:axId val="34983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49842096"/>
        <c:crosses val="autoZero"/>
        <c:auto val="1"/>
        <c:lblAlgn val="ctr"/>
        <c:lblOffset val="100"/>
        <c:tickLblSkip val="3"/>
        <c:noMultiLvlLbl val="0"/>
      </c:catAx>
      <c:valAx>
        <c:axId val="3498420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49835024"/>
        <c:crosses val="autoZero"/>
        <c:crossBetween val="between"/>
      </c:valAx>
      <c:spPr>
        <a:noFill/>
        <a:ln>
          <a:noFill/>
        </a:ln>
        <a:effectLst/>
      </c:spPr>
    </c:plotArea>
    <c:legend>
      <c:legendPos val="b"/>
      <c:layout>
        <c:manualLayout>
          <c:xMode val="edge"/>
          <c:yMode val="edge"/>
          <c:x val="3.9869140358070244E-2"/>
          <c:y val="0.87840326797385626"/>
          <c:w val="0.96013085964192979"/>
          <c:h val="0.113296078431372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9390460571273"/>
          <c:y val="4.5653594771241833E-2"/>
          <c:w val="0.81281638649719834"/>
          <c:h val="0.73940521897572731"/>
        </c:manualLayout>
      </c:layout>
      <c:barChart>
        <c:barDir val="col"/>
        <c:grouping val="stacked"/>
        <c:varyColors val="0"/>
        <c:ser>
          <c:idx val="0"/>
          <c:order val="0"/>
          <c:tx>
            <c:strRef>
              <c:f>'G19'!$I$10</c:f>
              <c:strCache>
                <c:ptCount val="1"/>
                <c:pt idx="0">
                  <c:v>EU</c:v>
                </c:pt>
              </c:strCache>
            </c:strRef>
          </c:tx>
          <c:spPr>
            <a:solidFill>
              <a:srgbClr val="2426A9"/>
            </a:solidFill>
            <a:ln>
              <a:solidFill>
                <a:srgbClr val="2426A9"/>
              </a:solidFill>
            </a:ln>
            <a:effectLst/>
          </c:spPr>
          <c:invertIfNegative val="0"/>
          <c:cat>
            <c:numRef>
              <c:f>'G19'!$K$9:$AD$9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'G19'!$K$10:$AD$10</c:f>
              <c:numCache>
                <c:formatCode>0</c:formatCode>
                <c:ptCount val="20"/>
                <c:pt idx="0">
                  <c:v>75.449194544917006</c:v>
                </c:pt>
                <c:pt idx="1">
                  <c:v>71.968780786193193</c:v>
                </c:pt>
                <c:pt idx="2">
                  <c:v>75.798978401843399</c:v>
                </c:pt>
                <c:pt idx="3">
                  <c:v>73.159495231947005</c:v>
                </c:pt>
                <c:pt idx="4">
                  <c:v>70.595341553992</c:v>
                </c:pt>
                <c:pt idx="5">
                  <c:v>69.034122162718205</c:v>
                </c:pt>
                <c:pt idx="6">
                  <c:v>70.745759201437295</c:v>
                </c:pt>
                <c:pt idx="7">
                  <c:v>70.487576273643299</c:v>
                </c:pt>
                <c:pt idx="8">
                  <c:v>68.555411908287397</c:v>
                </c:pt>
                <c:pt idx="9">
                  <c:v>68.589654048043499</c:v>
                </c:pt>
                <c:pt idx="10">
                  <c:v>68.333926886264294</c:v>
                </c:pt>
                <c:pt idx="11">
                  <c:v>64.745670966364102</c:v>
                </c:pt>
                <c:pt idx="12">
                  <c:v>63.959616707105901</c:v>
                </c:pt>
                <c:pt idx="13">
                  <c:v>63.645774248582299</c:v>
                </c:pt>
                <c:pt idx="14">
                  <c:v>61.5316565903399</c:v>
                </c:pt>
                <c:pt idx="15">
                  <c:v>63.6569806142003</c:v>
                </c:pt>
                <c:pt idx="16">
                  <c:v>63.595429887928603</c:v>
                </c:pt>
                <c:pt idx="17">
                  <c:v>63.772510170747204</c:v>
                </c:pt>
                <c:pt idx="18">
                  <c:v>63.557923936297797</c:v>
                </c:pt>
                <c:pt idx="19">
                  <c:v>66.0268478719195</c:v>
                </c:pt>
              </c:numCache>
            </c:numRef>
          </c:val>
          <c:extLst>
            <c:ext xmlns:c16="http://schemas.microsoft.com/office/drawing/2014/chart" uri="{C3380CC4-5D6E-409C-BE32-E72D297353CC}">
              <c16:uniqueId val="{00000000-F703-4F68-A644-7407C3211277}"/>
            </c:ext>
          </c:extLst>
        </c:ser>
        <c:ser>
          <c:idx val="1"/>
          <c:order val="1"/>
          <c:tx>
            <c:strRef>
              <c:f>'G19'!$I$11</c:f>
              <c:strCache>
                <c:ptCount val="1"/>
                <c:pt idx="0">
                  <c:v>Non-EU geopol. aligned</c:v>
                </c:pt>
              </c:strCache>
            </c:strRef>
          </c:tx>
          <c:spPr>
            <a:solidFill>
              <a:srgbClr val="D52B1E"/>
            </a:solidFill>
            <a:ln>
              <a:solidFill>
                <a:srgbClr val="D52B1E"/>
              </a:solidFill>
            </a:ln>
            <a:effectLst/>
          </c:spPr>
          <c:invertIfNegative val="0"/>
          <c:cat>
            <c:numRef>
              <c:f>'G19'!$K$9:$AD$9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'G19'!$K$11:$AD$11</c:f>
              <c:numCache>
                <c:formatCode>0</c:formatCode>
                <c:ptCount val="20"/>
                <c:pt idx="0">
                  <c:v>18.890509809380301</c:v>
                </c:pt>
                <c:pt idx="1">
                  <c:v>19.295419357658201</c:v>
                </c:pt>
                <c:pt idx="2">
                  <c:v>18.463797869154099</c:v>
                </c:pt>
                <c:pt idx="3">
                  <c:v>19.764626426981401</c:v>
                </c:pt>
                <c:pt idx="4">
                  <c:v>21.600655594365001</c:v>
                </c:pt>
                <c:pt idx="5">
                  <c:v>22.6241312461487</c:v>
                </c:pt>
                <c:pt idx="6">
                  <c:v>19.824407699343698</c:v>
                </c:pt>
                <c:pt idx="7">
                  <c:v>20.036706336337801</c:v>
                </c:pt>
                <c:pt idx="8">
                  <c:v>21.138232078387301</c:v>
                </c:pt>
                <c:pt idx="9">
                  <c:v>20.8919728794645</c:v>
                </c:pt>
                <c:pt idx="10">
                  <c:v>21.8312760520575</c:v>
                </c:pt>
                <c:pt idx="11">
                  <c:v>24.449605149849901</c:v>
                </c:pt>
                <c:pt idx="12">
                  <c:v>25.953989797926099</c:v>
                </c:pt>
                <c:pt idx="13">
                  <c:v>26.401271876385699</c:v>
                </c:pt>
                <c:pt idx="14">
                  <c:v>25.7509973827012</c:v>
                </c:pt>
                <c:pt idx="15">
                  <c:v>26.3437388157333</c:v>
                </c:pt>
                <c:pt idx="16">
                  <c:v>27.182633944264701</c:v>
                </c:pt>
                <c:pt idx="17">
                  <c:v>27.3003663501955</c:v>
                </c:pt>
                <c:pt idx="18">
                  <c:v>28.786521844503199</c:v>
                </c:pt>
                <c:pt idx="19">
                  <c:v>27.509328853156902</c:v>
                </c:pt>
              </c:numCache>
            </c:numRef>
          </c:val>
          <c:extLst>
            <c:ext xmlns:c16="http://schemas.microsoft.com/office/drawing/2014/chart" uri="{C3380CC4-5D6E-409C-BE32-E72D297353CC}">
              <c16:uniqueId val="{00000001-F703-4F68-A644-7407C3211277}"/>
            </c:ext>
          </c:extLst>
        </c:ser>
        <c:ser>
          <c:idx val="2"/>
          <c:order val="2"/>
          <c:tx>
            <c:strRef>
              <c:f>'G19'!$I$12</c:f>
              <c:strCache>
                <c:ptCount val="1"/>
                <c:pt idx="0">
                  <c:v>Bloc II</c:v>
                </c:pt>
              </c:strCache>
            </c:strRef>
          </c:tx>
          <c:spPr>
            <a:solidFill>
              <a:srgbClr val="FFBB00"/>
            </a:solidFill>
            <a:ln>
              <a:solidFill>
                <a:srgbClr val="FFBB00"/>
              </a:solidFill>
            </a:ln>
            <a:effectLst/>
          </c:spPr>
          <c:invertIfNegative val="0"/>
          <c:cat>
            <c:numRef>
              <c:f>'G19'!$K$9:$AD$9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'G19'!$K$12:$AD$12</c:f>
              <c:numCache>
                <c:formatCode>0</c:formatCode>
                <c:ptCount val="20"/>
                <c:pt idx="0">
                  <c:v>1.1345614592528801</c:v>
                </c:pt>
                <c:pt idx="1">
                  <c:v>1.5763806033049299</c:v>
                </c:pt>
                <c:pt idx="2">
                  <c:v>0.94518435554745905</c:v>
                </c:pt>
                <c:pt idx="3">
                  <c:v>1.5091027441952201</c:v>
                </c:pt>
                <c:pt idx="4">
                  <c:v>2.96428914161603</c:v>
                </c:pt>
                <c:pt idx="5">
                  <c:v>2.9411506536364</c:v>
                </c:pt>
                <c:pt idx="6">
                  <c:v>3.30990536488317</c:v>
                </c:pt>
                <c:pt idx="7">
                  <c:v>2.84231881734775</c:v>
                </c:pt>
                <c:pt idx="8">
                  <c:v>3.0502244390293698</c:v>
                </c:pt>
                <c:pt idx="9">
                  <c:v>4.4100948312094896</c:v>
                </c:pt>
                <c:pt idx="10">
                  <c:v>3.2534070625943001</c:v>
                </c:pt>
                <c:pt idx="11">
                  <c:v>3.2798230200107499</c:v>
                </c:pt>
                <c:pt idx="12">
                  <c:v>3.6541891122266801</c:v>
                </c:pt>
                <c:pt idx="13">
                  <c:v>3.10187547489523</c:v>
                </c:pt>
                <c:pt idx="14">
                  <c:v>5.9579204435123101</c:v>
                </c:pt>
                <c:pt idx="15">
                  <c:v>3.2773263828745902</c:v>
                </c:pt>
                <c:pt idx="16">
                  <c:v>3.6376764225970901</c:v>
                </c:pt>
                <c:pt idx="17">
                  <c:v>3.4039657116107001</c:v>
                </c:pt>
                <c:pt idx="18">
                  <c:v>3.8361739762298201</c:v>
                </c:pt>
                <c:pt idx="19">
                  <c:v>4.2610945709879697</c:v>
                </c:pt>
              </c:numCache>
            </c:numRef>
          </c:val>
          <c:extLst>
            <c:ext xmlns:c16="http://schemas.microsoft.com/office/drawing/2014/chart" uri="{C3380CC4-5D6E-409C-BE32-E72D297353CC}">
              <c16:uniqueId val="{00000002-F703-4F68-A644-7407C3211277}"/>
            </c:ext>
          </c:extLst>
        </c:ser>
        <c:ser>
          <c:idx val="3"/>
          <c:order val="3"/>
          <c:tx>
            <c:strRef>
              <c:f>'G19'!$I$13</c:f>
              <c:strCache>
                <c:ptCount val="1"/>
                <c:pt idx="0">
                  <c:v>Bloc III</c:v>
                </c:pt>
              </c:strCache>
            </c:strRef>
          </c:tx>
          <c:spPr>
            <a:solidFill>
              <a:srgbClr val="9ACD32"/>
            </a:solidFill>
            <a:ln>
              <a:solidFill>
                <a:srgbClr val="9ACD32"/>
              </a:solidFill>
            </a:ln>
            <a:effectLst/>
          </c:spPr>
          <c:invertIfNegative val="0"/>
          <c:cat>
            <c:numRef>
              <c:f>'G19'!$K$9:$AD$9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'G19'!$K$13:$AD$13</c:f>
              <c:numCache>
                <c:formatCode>0</c:formatCode>
                <c:ptCount val="20"/>
                <c:pt idx="0">
                  <c:v>4.5257341864498102</c:v>
                </c:pt>
                <c:pt idx="1">
                  <c:v>7.1594192528436604</c:v>
                </c:pt>
                <c:pt idx="2">
                  <c:v>4.79203937345497</c:v>
                </c:pt>
                <c:pt idx="3">
                  <c:v>5.5667755968764299</c:v>
                </c:pt>
                <c:pt idx="4">
                  <c:v>4.8397137100269703</c:v>
                </c:pt>
                <c:pt idx="5">
                  <c:v>5.4005959374967203</c:v>
                </c:pt>
                <c:pt idx="6">
                  <c:v>6.1199277343357696</c:v>
                </c:pt>
                <c:pt idx="7">
                  <c:v>6.6333985726711697</c:v>
                </c:pt>
                <c:pt idx="8">
                  <c:v>7.2561315742958996</c:v>
                </c:pt>
                <c:pt idx="9">
                  <c:v>6.1082782412825001</c:v>
                </c:pt>
                <c:pt idx="10">
                  <c:v>6.5813899990839699</c:v>
                </c:pt>
                <c:pt idx="11">
                  <c:v>7.5249008637753096</c:v>
                </c:pt>
                <c:pt idx="12">
                  <c:v>6.4322043827413298</c:v>
                </c:pt>
                <c:pt idx="13">
                  <c:v>6.8510784001367302</c:v>
                </c:pt>
                <c:pt idx="14">
                  <c:v>6.7594255834465402</c:v>
                </c:pt>
                <c:pt idx="15">
                  <c:v>6.7219541871917503</c:v>
                </c:pt>
                <c:pt idx="16">
                  <c:v>5.5842597452096996</c:v>
                </c:pt>
                <c:pt idx="17">
                  <c:v>5.5231577674465804</c:v>
                </c:pt>
                <c:pt idx="18">
                  <c:v>3.8193802429692401</c:v>
                </c:pt>
                <c:pt idx="19">
                  <c:v>2.2027287039355601</c:v>
                </c:pt>
              </c:numCache>
            </c:numRef>
          </c:val>
          <c:extLst>
            <c:ext xmlns:c16="http://schemas.microsoft.com/office/drawing/2014/chart" uri="{C3380CC4-5D6E-409C-BE32-E72D297353CC}">
              <c16:uniqueId val="{00000003-F703-4F68-A644-7407C3211277}"/>
            </c:ext>
          </c:extLst>
        </c:ser>
        <c:dLbls>
          <c:showLegendKey val="0"/>
          <c:showVal val="0"/>
          <c:showCatName val="0"/>
          <c:showSerName val="0"/>
          <c:showPercent val="0"/>
          <c:showBubbleSize val="0"/>
        </c:dLbls>
        <c:gapWidth val="75"/>
        <c:overlap val="100"/>
        <c:axId val="349835024"/>
        <c:axId val="349842096"/>
      </c:barChart>
      <c:catAx>
        <c:axId val="34983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49842096"/>
        <c:crosses val="autoZero"/>
        <c:auto val="1"/>
        <c:lblAlgn val="ctr"/>
        <c:lblOffset val="100"/>
        <c:tickLblSkip val="3"/>
        <c:noMultiLvlLbl val="0"/>
      </c:catAx>
      <c:valAx>
        <c:axId val="3498420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49835024"/>
        <c:crosses val="autoZero"/>
        <c:crossBetween val="between"/>
      </c:valAx>
      <c:spPr>
        <a:noFill/>
        <a:ln>
          <a:noFill/>
        </a:ln>
        <a:effectLst/>
      </c:spPr>
    </c:plotArea>
    <c:legend>
      <c:legendPos val="b"/>
      <c:layout>
        <c:manualLayout>
          <c:xMode val="edge"/>
          <c:yMode val="edge"/>
          <c:x val="3.9869140358070244E-2"/>
          <c:y val="0.87840326797385626"/>
          <c:w val="0.96013085964192979"/>
          <c:h val="0.113296078431372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9390460571273"/>
          <c:y val="4.5653594771241833E-2"/>
          <c:w val="0.81281638649719834"/>
          <c:h val="0.73940521897572731"/>
        </c:manualLayout>
      </c:layout>
      <c:barChart>
        <c:barDir val="col"/>
        <c:grouping val="stacked"/>
        <c:varyColors val="0"/>
        <c:ser>
          <c:idx val="0"/>
          <c:order val="0"/>
          <c:tx>
            <c:strRef>
              <c:f>'G20'!$J$10</c:f>
              <c:strCache>
                <c:ptCount val="1"/>
                <c:pt idx="0">
                  <c:v>EU</c:v>
                </c:pt>
              </c:strCache>
            </c:strRef>
          </c:tx>
          <c:spPr>
            <a:solidFill>
              <a:srgbClr val="2426A9"/>
            </a:solidFill>
            <a:ln>
              <a:solidFill>
                <a:srgbClr val="2426A9"/>
              </a:solidFill>
            </a:ln>
            <a:effectLst/>
          </c:spPr>
          <c:invertIfNegative val="0"/>
          <c:cat>
            <c:numRef>
              <c:f>'G20'!$K$9:$AD$9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'G20'!$K$10:$AD$10</c:f>
              <c:numCache>
                <c:formatCode>0</c:formatCode>
                <c:ptCount val="20"/>
                <c:pt idx="0">
                  <c:v>69.222048281218605</c:v>
                </c:pt>
                <c:pt idx="1">
                  <c:v>68.910971190597806</c:v>
                </c:pt>
                <c:pt idx="2">
                  <c:v>67.069333610951304</c:v>
                </c:pt>
                <c:pt idx="3">
                  <c:v>68.561524795233296</c:v>
                </c:pt>
                <c:pt idx="4">
                  <c:v>68.031836408423899</c:v>
                </c:pt>
                <c:pt idx="5">
                  <c:v>70.567799447530206</c:v>
                </c:pt>
                <c:pt idx="6">
                  <c:v>67.181743305658102</c:v>
                </c:pt>
                <c:pt idx="7">
                  <c:v>68.576023522330999</c:v>
                </c:pt>
                <c:pt idx="8">
                  <c:v>68.2032252775508</c:v>
                </c:pt>
                <c:pt idx="9">
                  <c:v>67.426480773785698</c:v>
                </c:pt>
                <c:pt idx="10">
                  <c:v>69.108877196592502</c:v>
                </c:pt>
                <c:pt idx="11">
                  <c:v>66.6595058148974</c:v>
                </c:pt>
                <c:pt idx="12">
                  <c:v>68.842868601707295</c:v>
                </c:pt>
                <c:pt idx="13">
                  <c:v>68.389277486039006</c:v>
                </c:pt>
                <c:pt idx="14">
                  <c:v>69.453208387851305</c:v>
                </c:pt>
                <c:pt idx="15">
                  <c:v>70.187750077513996</c:v>
                </c:pt>
                <c:pt idx="16">
                  <c:v>67.1462629410304</c:v>
                </c:pt>
                <c:pt idx="17">
                  <c:v>66.220113246103296</c:v>
                </c:pt>
                <c:pt idx="18">
                  <c:v>66.737026256186496</c:v>
                </c:pt>
                <c:pt idx="19">
                  <c:v>71.902146762710998</c:v>
                </c:pt>
              </c:numCache>
            </c:numRef>
          </c:val>
          <c:extLst>
            <c:ext xmlns:c16="http://schemas.microsoft.com/office/drawing/2014/chart" uri="{C3380CC4-5D6E-409C-BE32-E72D297353CC}">
              <c16:uniqueId val="{00000000-5667-4889-8E51-4C0989465D81}"/>
            </c:ext>
          </c:extLst>
        </c:ser>
        <c:ser>
          <c:idx val="1"/>
          <c:order val="1"/>
          <c:tx>
            <c:strRef>
              <c:f>'G20'!$J$11</c:f>
              <c:strCache>
                <c:ptCount val="1"/>
                <c:pt idx="0">
                  <c:v>geopol. blízké mimo EU</c:v>
                </c:pt>
              </c:strCache>
            </c:strRef>
          </c:tx>
          <c:spPr>
            <a:solidFill>
              <a:srgbClr val="D52B1E"/>
            </a:solidFill>
            <a:ln>
              <a:solidFill>
                <a:srgbClr val="D52B1E"/>
              </a:solidFill>
            </a:ln>
            <a:effectLst/>
          </c:spPr>
          <c:invertIfNegative val="0"/>
          <c:cat>
            <c:numRef>
              <c:f>'G20'!$K$9:$AD$9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'G20'!$K$11:$AD$11</c:f>
              <c:numCache>
                <c:formatCode>0</c:formatCode>
                <c:ptCount val="20"/>
                <c:pt idx="0">
                  <c:v>25.3806437745069</c:v>
                </c:pt>
                <c:pt idx="1">
                  <c:v>21.510823460640101</c:v>
                </c:pt>
                <c:pt idx="2">
                  <c:v>24.210288769295801</c:v>
                </c:pt>
                <c:pt idx="3">
                  <c:v>21.826572842698699</c:v>
                </c:pt>
                <c:pt idx="4">
                  <c:v>20.7688259265454</c:v>
                </c:pt>
                <c:pt idx="5">
                  <c:v>20.057874675084001</c:v>
                </c:pt>
                <c:pt idx="6">
                  <c:v>20.208285714618</c:v>
                </c:pt>
                <c:pt idx="7">
                  <c:v>20.653292756075999</c:v>
                </c:pt>
                <c:pt idx="8">
                  <c:v>20.662558744712701</c:v>
                </c:pt>
                <c:pt idx="9">
                  <c:v>21.3846434076927</c:v>
                </c:pt>
                <c:pt idx="10">
                  <c:v>20.2549462018093</c:v>
                </c:pt>
                <c:pt idx="11">
                  <c:v>22.170878674665801</c:v>
                </c:pt>
                <c:pt idx="12">
                  <c:v>22.079793443568601</c:v>
                </c:pt>
                <c:pt idx="13">
                  <c:v>21.712285106929301</c:v>
                </c:pt>
                <c:pt idx="14">
                  <c:v>20.099534170128202</c:v>
                </c:pt>
                <c:pt idx="15">
                  <c:v>19.1289758141221</c:v>
                </c:pt>
                <c:pt idx="16">
                  <c:v>20.4155078125332</c:v>
                </c:pt>
                <c:pt idx="17">
                  <c:v>20.149239859174902</c:v>
                </c:pt>
                <c:pt idx="18">
                  <c:v>19.4116358282186</c:v>
                </c:pt>
                <c:pt idx="19">
                  <c:v>17.9191670400639</c:v>
                </c:pt>
              </c:numCache>
            </c:numRef>
          </c:val>
          <c:extLst>
            <c:ext xmlns:c16="http://schemas.microsoft.com/office/drawing/2014/chart" uri="{C3380CC4-5D6E-409C-BE32-E72D297353CC}">
              <c16:uniqueId val="{00000001-5667-4889-8E51-4C0989465D81}"/>
            </c:ext>
          </c:extLst>
        </c:ser>
        <c:ser>
          <c:idx val="2"/>
          <c:order val="2"/>
          <c:tx>
            <c:strRef>
              <c:f>'G20'!$J$12</c:f>
              <c:strCache>
                <c:ptCount val="1"/>
                <c:pt idx="0">
                  <c:v>Blok II</c:v>
                </c:pt>
              </c:strCache>
            </c:strRef>
          </c:tx>
          <c:spPr>
            <a:solidFill>
              <a:srgbClr val="FFBB00"/>
            </a:solidFill>
            <a:ln>
              <a:solidFill>
                <a:srgbClr val="FFBB00"/>
              </a:solidFill>
            </a:ln>
            <a:effectLst/>
          </c:spPr>
          <c:invertIfNegative val="0"/>
          <c:cat>
            <c:numRef>
              <c:f>'G20'!$K$9:$AD$9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'G20'!$K$12:$AD$12</c:f>
              <c:numCache>
                <c:formatCode>0</c:formatCode>
                <c:ptCount val="20"/>
                <c:pt idx="0">
                  <c:v>2.46642157021481</c:v>
                </c:pt>
                <c:pt idx="1">
                  <c:v>2.9241699825517702</c:v>
                </c:pt>
                <c:pt idx="2">
                  <c:v>3.1524751854558799</c:v>
                </c:pt>
                <c:pt idx="3">
                  <c:v>3.2203434023160402</c:v>
                </c:pt>
                <c:pt idx="4">
                  <c:v>4.0317031220501098</c:v>
                </c:pt>
                <c:pt idx="5">
                  <c:v>3.3292618566080301</c:v>
                </c:pt>
                <c:pt idx="6">
                  <c:v>4.6547444107990303</c:v>
                </c:pt>
                <c:pt idx="7">
                  <c:v>3.7885182937496098</c:v>
                </c:pt>
                <c:pt idx="8">
                  <c:v>3.51109202508129</c:v>
                </c:pt>
                <c:pt idx="9">
                  <c:v>3.83376035982034</c:v>
                </c:pt>
                <c:pt idx="10">
                  <c:v>3.7406836169402</c:v>
                </c:pt>
                <c:pt idx="11">
                  <c:v>3.6250843937009298</c:v>
                </c:pt>
                <c:pt idx="12">
                  <c:v>2.7600831011701699</c:v>
                </c:pt>
                <c:pt idx="13">
                  <c:v>3.0368056909535599</c:v>
                </c:pt>
                <c:pt idx="14">
                  <c:v>3.0717306753596798</c:v>
                </c:pt>
                <c:pt idx="15">
                  <c:v>3.3915973533661599</c:v>
                </c:pt>
                <c:pt idx="16">
                  <c:v>3.7812043551099301</c:v>
                </c:pt>
                <c:pt idx="17">
                  <c:v>4.00274423503161</c:v>
                </c:pt>
                <c:pt idx="18">
                  <c:v>3.9756740772233101</c:v>
                </c:pt>
                <c:pt idx="19">
                  <c:v>3.9040711924748801</c:v>
                </c:pt>
              </c:numCache>
            </c:numRef>
          </c:val>
          <c:extLst>
            <c:ext xmlns:c16="http://schemas.microsoft.com/office/drawing/2014/chart" uri="{C3380CC4-5D6E-409C-BE32-E72D297353CC}">
              <c16:uniqueId val="{00000002-5667-4889-8E51-4C0989465D81}"/>
            </c:ext>
          </c:extLst>
        </c:ser>
        <c:ser>
          <c:idx val="3"/>
          <c:order val="3"/>
          <c:tx>
            <c:strRef>
              <c:f>'G20'!$J$13</c:f>
              <c:strCache>
                <c:ptCount val="1"/>
                <c:pt idx="0">
                  <c:v>Blok III</c:v>
                </c:pt>
              </c:strCache>
            </c:strRef>
          </c:tx>
          <c:spPr>
            <a:solidFill>
              <a:srgbClr val="9ACD32"/>
            </a:solidFill>
            <a:ln>
              <a:solidFill>
                <a:srgbClr val="9ACD32"/>
              </a:solidFill>
            </a:ln>
            <a:effectLst/>
          </c:spPr>
          <c:invertIfNegative val="0"/>
          <c:cat>
            <c:numRef>
              <c:f>'G20'!$K$9:$AD$9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'G20'!$K$13:$AD$13</c:f>
              <c:numCache>
                <c:formatCode>0</c:formatCode>
                <c:ptCount val="20"/>
                <c:pt idx="0">
                  <c:v>2.93088637405965</c:v>
                </c:pt>
                <c:pt idx="1">
                  <c:v>6.6540353662102802</c:v>
                </c:pt>
                <c:pt idx="2">
                  <c:v>5.5679024342970402</c:v>
                </c:pt>
                <c:pt idx="3">
                  <c:v>6.3915589597519702</c:v>
                </c:pt>
                <c:pt idx="4">
                  <c:v>7.1676345429806396</c:v>
                </c:pt>
                <c:pt idx="5">
                  <c:v>6.0450640207777901</c:v>
                </c:pt>
                <c:pt idx="6">
                  <c:v>7.9552265689248198</c:v>
                </c:pt>
                <c:pt idx="7">
                  <c:v>6.9821654278434</c:v>
                </c:pt>
                <c:pt idx="8">
                  <c:v>7.6231239526552796</c:v>
                </c:pt>
                <c:pt idx="9">
                  <c:v>7.3551154587013201</c:v>
                </c:pt>
                <c:pt idx="10">
                  <c:v>6.8954929846580297</c:v>
                </c:pt>
                <c:pt idx="11">
                  <c:v>7.5445311167359197</c:v>
                </c:pt>
                <c:pt idx="12">
                  <c:v>6.3172548535538802</c:v>
                </c:pt>
                <c:pt idx="13">
                  <c:v>6.8616317160782101</c:v>
                </c:pt>
                <c:pt idx="14">
                  <c:v>7.3755267666608697</c:v>
                </c:pt>
                <c:pt idx="15">
                  <c:v>7.2916767549976997</c:v>
                </c:pt>
                <c:pt idx="16">
                  <c:v>8.6570248913265502</c:v>
                </c:pt>
                <c:pt idx="17">
                  <c:v>9.6279026596902497</c:v>
                </c:pt>
                <c:pt idx="18">
                  <c:v>9.8756638383716293</c:v>
                </c:pt>
                <c:pt idx="19">
                  <c:v>6.2746150047501903</c:v>
                </c:pt>
              </c:numCache>
            </c:numRef>
          </c:val>
          <c:extLst>
            <c:ext xmlns:c16="http://schemas.microsoft.com/office/drawing/2014/chart" uri="{C3380CC4-5D6E-409C-BE32-E72D297353CC}">
              <c16:uniqueId val="{00000003-5667-4889-8E51-4C0989465D81}"/>
            </c:ext>
          </c:extLst>
        </c:ser>
        <c:dLbls>
          <c:showLegendKey val="0"/>
          <c:showVal val="0"/>
          <c:showCatName val="0"/>
          <c:showSerName val="0"/>
          <c:showPercent val="0"/>
          <c:showBubbleSize val="0"/>
        </c:dLbls>
        <c:gapWidth val="75"/>
        <c:overlap val="100"/>
        <c:axId val="349835024"/>
        <c:axId val="349842096"/>
      </c:barChart>
      <c:catAx>
        <c:axId val="34983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49842096"/>
        <c:crosses val="autoZero"/>
        <c:auto val="1"/>
        <c:lblAlgn val="ctr"/>
        <c:lblOffset val="100"/>
        <c:tickLblSkip val="3"/>
        <c:noMultiLvlLbl val="0"/>
      </c:catAx>
      <c:valAx>
        <c:axId val="3498420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49835024"/>
        <c:crosses val="autoZero"/>
        <c:crossBetween val="between"/>
      </c:valAx>
      <c:spPr>
        <a:noFill/>
        <a:ln>
          <a:noFill/>
        </a:ln>
        <a:effectLst/>
      </c:spPr>
    </c:plotArea>
    <c:legend>
      <c:legendPos val="b"/>
      <c:layout>
        <c:manualLayout>
          <c:xMode val="edge"/>
          <c:yMode val="edge"/>
          <c:x val="3.9869140358070244E-2"/>
          <c:y val="0.87840326797385626"/>
          <c:w val="0.96013085964192979"/>
          <c:h val="0.113296078431372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9390460571273"/>
          <c:y val="4.5653594771241833E-2"/>
          <c:w val="0.81281638649719834"/>
          <c:h val="0.75592404513888889"/>
        </c:manualLayout>
      </c:layout>
      <c:barChart>
        <c:barDir val="col"/>
        <c:grouping val="stacked"/>
        <c:varyColors val="0"/>
        <c:ser>
          <c:idx val="0"/>
          <c:order val="0"/>
          <c:tx>
            <c:strRef>
              <c:f>'G20'!$I$10</c:f>
              <c:strCache>
                <c:ptCount val="1"/>
                <c:pt idx="0">
                  <c:v>EU</c:v>
                </c:pt>
              </c:strCache>
            </c:strRef>
          </c:tx>
          <c:spPr>
            <a:solidFill>
              <a:srgbClr val="2426A9"/>
            </a:solidFill>
            <a:ln>
              <a:solidFill>
                <a:srgbClr val="2426A9"/>
              </a:solidFill>
            </a:ln>
            <a:effectLst/>
          </c:spPr>
          <c:invertIfNegative val="0"/>
          <c:cat>
            <c:numRef>
              <c:f>'G20'!$K$9:$AD$9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'G20'!$K$10:$AD$10</c:f>
              <c:numCache>
                <c:formatCode>0</c:formatCode>
                <c:ptCount val="20"/>
                <c:pt idx="0">
                  <c:v>69.222048281218605</c:v>
                </c:pt>
                <c:pt idx="1">
                  <c:v>68.910971190597806</c:v>
                </c:pt>
                <c:pt idx="2">
                  <c:v>67.069333610951304</c:v>
                </c:pt>
                <c:pt idx="3">
                  <c:v>68.561524795233296</c:v>
                </c:pt>
                <c:pt idx="4">
                  <c:v>68.031836408423899</c:v>
                </c:pt>
                <c:pt idx="5">
                  <c:v>70.567799447530206</c:v>
                </c:pt>
                <c:pt idx="6">
                  <c:v>67.181743305658102</c:v>
                </c:pt>
                <c:pt idx="7">
                  <c:v>68.576023522330999</c:v>
                </c:pt>
                <c:pt idx="8">
                  <c:v>68.2032252775508</c:v>
                </c:pt>
                <c:pt idx="9">
                  <c:v>67.426480773785698</c:v>
                </c:pt>
                <c:pt idx="10">
                  <c:v>69.108877196592502</c:v>
                </c:pt>
                <c:pt idx="11">
                  <c:v>66.6595058148974</c:v>
                </c:pt>
                <c:pt idx="12">
                  <c:v>68.842868601707295</c:v>
                </c:pt>
                <c:pt idx="13">
                  <c:v>68.389277486039006</c:v>
                </c:pt>
                <c:pt idx="14">
                  <c:v>69.453208387851305</c:v>
                </c:pt>
                <c:pt idx="15">
                  <c:v>70.187750077513996</c:v>
                </c:pt>
                <c:pt idx="16">
                  <c:v>67.1462629410304</c:v>
                </c:pt>
                <c:pt idx="17">
                  <c:v>66.220113246103296</c:v>
                </c:pt>
                <c:pt idx="18">
                  <c:v>66.737026256186496</c:v>
                </c:pt>
                <c:pt idx="19">
                  <c:v>71.902146762710998</c:v>
                </c:pt>
              </c:numCache>
            </c:numRef>
          </c:val>
          <c:extLst>
            <c:ext xmlns:c16="http://schemas.microsoft.com/office/drawing/2014/chart" uri="{C3380CC4-5D6E-409C-BE32-E72D297353CC}">
              <c16:uniqueId val="{00000000-AC56-49A8-8C2A-124AA84B3594}"/>
            </c:ext>
          </c:extLst>
        </c:ser>
        <c:ser>
          <c:idx val="1"/>
          <c:order val="1"/>
          <c:tx>
            <c:strRef>
              <c:f>'G20'!$I$11</c:f>
              <c:strCache>
                <c:ptCount val="1"/>
                <c:pt idx="0">
                  <c:v>Non-EU geopol. aligned</c:v>
                </c:pt>
              </c:strCache>
            </c:strRef>
          </c:tx>
          <c:spPr>
            <a:solidFill>
              <a:srgbClr val="D52B1E"/>
            </a:solidFill>
            <a:ln>
              <a:solidFill>
                <a:srgbClr val="D52B1E"/>
              </a:solidFill>
            </a:ln>
            <a:effectLst/>
          </c:spPr>
          <c:invertIfNegative val="0"/>
          <c:cat>
            <c:numRef>
              <c:f>'G20'!$K$9:$AD$9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'G20'!$K$11:$AD$11</c:f>
              <c:numCache>
                <c:formatCode>0</c:formatCode>
                <c:ptCount val="20"/>
                <c:pt idx="0">
                  <c:v>25.3806437745069</c:v>
                </c:pt>
                <c:pt idx="1">
                  <c:v>21.510823460640101</c:v>
                </c:pt>
                <c:pt idx="2">
                  <c:v>24.210288769295801</c:v>
                </c:pt>
                <c:pt idx="3">
                  <c:v>21.826572842698699</c:v>
                </c:pt>
                <c:pt idx="4">
                  <c:v>20.7688259265454</c:v>
                </c:pt>
                <c:pt idx="5">
                  <c:v>20.057874675084001</c:v>
                </c:pt>
                <c:pt idx="6">
                  <c:v>20.208285714618</c:v>
                </c:pt>
                <c:pt idx="7">
                  <c:v>20.653292756075999</c:v>
                </c:pt>
                <c:pt idx="8">
                  <c:v>20.662558744712701</c:v>
                </c:pt>
                <c:pt idx="9">
                  <c:v>21.3846434076927</c:v>
                </c:pt>
                <c:pt idx="10">
                  <c:v>20.2549462018093</c:v>
                </c:pt>
                <c:pt idx="11">
                  <c:v>22.170878674665801</c:v>
                </c:pt>
                <c:pt idx="12">
                  <c:v>22.079793443568601</c:v>
                </c:pt>
                <c:pt idx="13">
                  <c:v>21.712285106929301</c:v>
                </c:pt>
                <c:pt idx="14">
                  <c:v>20.099534170128202</c:v>
                </c:pt>
                <c:pt idx="15">
                  <c:v>19.1289758141221</c:v>
                </c:pt>
                <c:pt idx="16">
                  <c:v>20.4155078125332</c:v>
                </c:pt>
                <c:pt idx="17">
                  <c:v>20.149239859174902</c:v>
                </c:pt>
                <c:pt idx="18">
                  <c:v>19.4116358282186</c:v>
                </c:pt>
                <c:pt idx="19">
                  <c:v>17.9191670400639</c:v>
                </c:pt>
              </c:numCache>
            </c:numRef>
          </c:val>
          <c:extLst>
            <c:ext xmlns:c16="http://schemas.microsoft.com/office/drawing/2014/chart" uri="{C3380CC4-5D6E-409C-BE32-E72D297353CC}">
              <c16:uniqueId val="{00000001-AC56-49A8-8C2A-124AA84B3594}"/>
            </c:ext>
          </c:extLst>
        </c:ser>
        <c:ser>
          <c:idx val="2"/>
          <c:order val="2"/>
          <c:tx>
            <c:strRef>
              <c:f>'G20'!$I$12</c:f>
              <c:strCache>
                <c:ptCount val="1"/>
                <c:pt idx="0">
                  <c:v>Bloc II</c:v>
                </c:pt>
              </c:strCache>
            </c:strRef>
          </c:tx>
          <c:spPr>
            <a:solidFill>
              <a:srgbClr val="FFBB00"/>
            </a:solidFill>
            <a:ln>
              <a:noFill/>
            </a:ln>
            <a:effectLst/>
          </c:spPr>
          <c:invertIfNegative val="0"/>
          <c:cat>
            <c:numRef>
              <c:f>'G20'!$K$9:$AD$9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'G20'!$K$12:$AD$12</c:f>
              <c:numCache>
                <c:formatCode>0</c:formatCode>
                <c:ptCount val="20"/>
                <c:pt idx="0">
                  <c:v>2.46642157021481</c:v>
                </c:pt>
                <c:pt idx="1">
                  <c:v>2.9241699825517702</c:v>
                </c:pt>
                <c:pt idx="2">
                  <c:v>3.1524751854558799</c:v>
                </c:pt>
                <c:pt idx="3">
                  <c:v>3.2203434023160402</c:v>
                </c:pt>
                <c:pt idx="4">
                  <c:v>4.0317031220501098</c:v>
                </c:pt>
                <c:pt idx="5">
                  <c:v>3.3292618566080301</c:v>
                </c:pt>
                <c:pt idx="6">
                  <c:v>4.6547444107990303</c:v>
                </c:pt>
                <c:pt idx="7">
                  <c:v>3.7885182937496098</c:v>
                </c:pt>
                <c:pt idx="8">
                  <c:v>3.51109202508129</c:v>
                </c:pt>
                <c:pt idx="9">
                  <c:v>3.83376035982034</c:v>
                </c:pt>
                <c:pt idx="10">
                  <c:v>3.7406836169402</c:v>
                </c:pt>
                <c:pt idx="11">
                  <c:v>3.6250843937009298</c:v>
                </c:pt>
                <c:pt idx="12">
                  <c:v>2.7600831011701699</c:v>
                </c:pt>
                <c:pt idx="13">
                  <c:v>3.0368056909535599</c:v>
                </c:pt>
                <c:pt idx="14">
                  <c:v>3.0717306753596798</c:v>
                </c:pt>
                <c:pt idx="15">
                  <c:v>3.3915973533661599</c:v>
                </c:pt>
                <c:pt idx="16">
                  <c:v>3.7812043551099301</c:v>
                </c:pt>
                <c:pt idx="17">
                  <c:v>4.00274423503161</c:v>
                </c:pt>
                <c:pt idx="18">
                  <c:v>3.9756740772233101</c:v>
                </c:pt>
                <c:pt idx="19">
                  <c:v>3.9040711924748801</c:v>
                </c:pt>
              </c:numCache>
            </c:numRef>
          </c:val>
          <c:extLst>
            <c:ext xmlns:c16="http://schemas.microsoft.com/office/drawing/2014/chart" uri="{C3380CC4-5D6E-409C-BE32-E72D297353CC}">
              <c16:uniqueId val="{00000002-AC56-49A8-8C2A-124AA84B3594}"/>
            </c:ext>
          </c:extLst>
        </c:ser>
        <c:ser>
          <c:idx val="3"/>
          <c:order val="3"/>
          <c:tx>
            <c:strRef>
              <c:f>'G20'!$I$13</c:f>
              <c:strCache>
                <c:ptCount val="1"/>
                <c:pt idx="0">
                  <c:v>Bloc III</c:v>
                </c:pt>
              </c:strCache>
            </c:strRef>
          </c:tx>
          <c:spPr>
            <a:solidFill>
              <a:srgbClr val="9ACD32"/>
            </a:solidFill>
            <a:ln>
              <a:solidFill>
                <a:srgbClr val="9ACD32"/>
              </a:solidFill>
            </a:ln>
            <a:effectLst/>
          </c:spPr>
          <c:invertIfNegative val="0"/>
          <c:cat>
            <c:numRef>
              <c:f>'G20'!$K$9:$AD$9</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'G20'!$K$13:$AD$13</c:f>
              <c:numCache>
                <c:formatCode>0</c:formatCode>
                <c:ptCount val="20"/>
                <c:pt idx="0">
                  <c:v>2.93088637405965</c:v>
                </c:pt>
                <c:pt idx="1">
                  <c:v>6.6540353662102802</c:v>
                </c:pt>
                <c:pt idx="2">
                  <c:v>5.5679024342970402</c:v>
                </c:pt>
                <c:pt idx="3">
                  <c:v>6.3915589597519702</c:v>
                </c:pt>
                <c:pt idx="4">
                  <c:v>7.1676345429806396</c:v>
                </c:pt>
                <c:pt idx="5">
                  <c:v>6.0450640207777901</c:v>
                </c:pt>
                <c:pt idx="6">
                  <c:v>7.9552265689248198</c:v>
                </c:pt>
                <c:pt idx="7">
                  <c:v>6.9821654278434</c:v>
                </c:pt>
                <c:pt idx="8">
                  <c:v>7.6231239526552796</c:v>
                </c:pt>
                <c:pt idx="9">
                  <c:v>7.3551154587013201</c:v>
                </c:pt>
                <c:pt idx="10">
                  <c:v>6.8954929846580297</c:v>
                </c:pt>
                <c:pt idx="11">
                  <c:v>7.5445311167359197</c:v>
                </c:pt>
                <c:pt idx="12">
                  <c:v>6.3172548535538802</c:v>
                </c:pt>
                <c:pt idx="13">
                  <c:v>6.8616317160782101</c:v>
                </c:pt>
                <c:pt idx="14">
                  <c:v>7.3755267666608697</c:v>
                </c:pt>
                <c:pt idx="15">
                  <c:v>7.2916767549976997</c:v>
                </c:pt>
                <c:pt idx="16">
                  <c:v>8.6570248913265502</c:v>
                </c:pt>
                <c:pt idx="17">
                  <c:v>9.6279026596902497</c:v>
                </c:pt>
                <c:pt idx="18">
                  <c:v>9.8756638383716293</c:v>
                </c:pt>
                <c:pt idx="19">
                  <c:v>6.2746150047501903</c:v>
                </c:pt>
              </c:numCache>
            </c:numRef>
          </c:val>
          <c:extLst>
            <c:ext xmlns:c16="http://schemas.microsoft.com/office/drawing/2014/chart" uri="{C3380CC4-5D6E-409C-BE32-E72D297353CC}">
              <c16:uniqueId val="{00000003-AC56-49A8-8C2A-124AA84B3594}"/>
            </c:ext>
          </c:extLst>
        </c:ser>
        <c:dLbls>
          <c:showLegendKey val="0"/>
          <c:showVal val="0"/>
          <c:showCatName val="0"/>
          <c:showSerName val="0"/>
          <c:showPercent val="0"/>
          <c:showBubbleSize val="0"/>
        </c:dLbls>
        <c:gapWidth val="75"/>
        <c:overlap val="100"/>
        <c:axId val="349835024"/>
        <c:axId val="349842096"/>
      </c:barChart>
      <c:catAx>
        <c:axId val="34983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49842096"/>
        <c:crosses val="autoZero"/>
        <c:auto val="1"/>
        <c:lblAlgn val="ctr"/>
        <c:lblOffset val="100"/>
        <c:tickLblSkip val="3"/>
        <c:noMultiLvlLbl val="0"/>
      </c:catAx>
      <c:valAx>
        <c:axId val="3498420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349835024"/>
        <c:crosses val="autoZero"/>
        <c:crossBetween val="between"/>
      </c:valAx>
      <c:spPr>
        <a:noFill/>
        <a:ln>
          <a:noFill/>
        </a:ln>
        <a:effectLst/>
      </c:spPr>
    </c:plotArea>
    <c:legend>
      <c:legendPos val="b"/>
      <c:layout>
        <c:manualLayout>
          <c:xMode val="edge"/>
          <c:yMode val="edge"/>
          <c:x val="8.1624982916495817E-4"/>
          <c:y val="0.87840326797385626"/>
          <c:w val="0.95579164958316254"/>
          <c:h val="0.113296078431372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'G21'!$L$3</c:f>
              <c:strCache>
                <c:ptCount val="1"/>
                <c:pt idx="0">
                  <c:v>Objem</c:v>
                </c:pt>
              </c:strCache>
            </c:strRef>
          </c:tx>
          <c:spPr>
            <a:ln w="28575" cap="rnd">
              <a:solidFill>
                <a:srgbClr val="2426A9"/>
              </a:solidFill>
              <a:round/>
            </a:ln>
            <a:effectLst/>
          </c:spPr>
          <c:marker>
            <c:symbol val="none"/>
          </c:marker>
          <c:cat>
            <c:numRef>
              <c:f>'G21'!$K$4:$K$55</c:f>
              <c:numCache>
                <c:formatCode>dd\.mm\.yyyy</c:formatCode>
                <c:ptCount val="52"/>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pt idx="48">
                  <c:v>45016</c:v>
                </c:pt>
                <c:pt idx="49">
                  <c:v>45107</c:v>
                </c:pt>
                <c:pt idx="50">
                  <c:v>45199</c:v>
                </c:pt>
                <c:pt idx="51">
                  <c:v>45291</c:v>
                </c:pt>
              </c:numCache>
            </c:numRef>
          </c:cat>
          <c:val>
            <c:numRef>
              <c:f>'G21'!$L$4:$L$55</c:f>
              <c:numCache>
                <c:formatCode>0.0</c:formatCode>
                <c:ptCount val="52"/>
                <c:pt idx="0">
                  <c:v>22.735560943859006</c:v>
                </c:pt>
                <c:pt idx="1">
                  <c:v>22.762850078392809</c:v>
                </c:pt>
                <c:pt idx="2">
                  <c:v>23.114153107055152</c:v>
                </c:pt>
                <c:pt idx="3">
                  <c:v>23.744135343667782</c:v>
                </c:pt>
                <c:pt idx="4">
                  <c:v>23.944929536649003</c:v>
                </c:pt>
                <c:pt idx="5">
                  <c:v>23.594264757300749</c:v>
                </c:pt>
                <c:pt idx="6">
                  <c:v>24.171759845889216</c:v>
                </c:pt>
                <c:pt idx="7">
                  <c:v>25.142596195980971</c:v>
                </c:pt>
                <c:pt idx="8">
                  <c:v>26.243621338612321</c:v>
                </c:pt>
                <c:pt idx="9">
                  <c:v>27.137546698426686</c:v>
                </c:pt>
                <c:pt idx="10">
                  <c:v>27.959665144090355</c:v>
                </c:pt>
                <c:pt idx="11">
                  <c:v>28.847990624640822</c:v>
                </c:pt>
                <c:pt idx="12">
                  <c:v>29.896024793434776</c:v>
                </c:pt>
                <c:pt idx="13">
                  <c:v>28.81074819656963</c:v>
                </c:pt>
                <c:pt idx="14">
                  <c:v>29.680693865165775</c:v>
                </c:pt>
                <c:pt idx="15">
                  <c:v>29.26255262095075</c:v>
                </c:pt>
                <c:pt idx="16">
                  <c:v>30.484151614501371</c:v>
                </c:pt>
                <c:pt idx="17">
                  <c:v>30.786014145030272</c:v>
                </c:pt>
                <c:pt idx="18">
                  <c:v>31.415089244585275</c:v>
                </c:pt>
                <c:pt idx="19">
                  <c:v>30.123693075966141</c:v>
                </c:pt>
                <c:pt idx="20">
                  <c:v>31.158297150196713</c:v>
                </c:pt>
                <c:pt idx="21">
                  <c:v>30.312993383232723</c:v>
                </c:pt>
                <c:pt idx="22">
                  <c:v>29.86288612538608</c:v>
                </c:pt>
                <c:pt idx="23">
                  <c:v>29.774994669794904</c:v>
                </c:pt>
                <c:pt idx="24">
                  <c:v>30.928678757466077</c:v>
                </c:pt>
                <c:pt idx="25">
                  <c:v>31.847051251464748</c:v>
                </c:pt>
                <c:pt idx="26">
                  <c:v>32.89990806438766</c:v>
                </c:pt>
                <c:pt idx="27">
                  <c:v>33.39366202344754</c:v>
                </c:pt>
                <c:pt idx="28">
                  <c:v>34.736247537508156</c:v>
                </c:pt>
                <c:pt idx="29">
                  <c:v>34.20683073086029</c:v>
                </c:pt>
                <c:pt idx="30">
                  <c:v>35.678493678193576</c:v>
                </c:pt>
                <c:pt idx="31">
                  <c:v>35.147295793196704</c:v>
                </c:pt>
                <c:pt idx="32">
                  <c:v>36.89248974629092</c:v>
                </c:pt>
                <c:pt idx="33">
                  <c:v>37.127439813893155</c:v>
                </c:pt>
                <c:pt idx="34">
                  <c:v>37.228742704152168</c:v>
                </c:pt>
                <c:pt idx="35">
                  <c:v>36.080733150663633</c:v>
                </c:pt>
                <c:pt idx="36">
                  <c:v>37.528793983905793</c:v>
                </c:pt>
                <c:pt idx="37">
                  <c:v>36.414307834940765</c:v>
                </c:pt>
                <c:pt idx="38">
                  <c:v>37.1248329211084</c:v>
                </c:pt>
                <c:pt idx="39">
                  <c:v>35.145143174567146</c:v>
                </c:pt>
                <c:pt idx="40">
                  <c:v>36.799547956634996</c:v>
                </c:pt>
                <c:pt idx="41">
                  <c:v>37.185597456852761</c:v>
                </c:pt>
                <c:pt idx="42">
                  <c:v>37.519301047192208</c:v>
                </c:pt>
                <c:pt idx="43">
                  <c:v>36.86068870299313</c:v>
                </c:pt>
                <c:pt idx="44">
                  <c:v>37.601567468200138</c:v>
                </c:pt>
                <c:pt idx="45">
                  <c:v>37.889856823831749</c:v>
                </c:pt>
                <c:pt idx="46">
                  <c:v>37.77804581546696</c:v>
                </c:pt>
                <c:pt idx="47">
                  <c:v>37.879117179266537</c:v>
                </c:pt>
                <c:pt idx="48">
                  <c:v>36.452510519726438</c:v>
                </c:pt>
                <c:pt idx="49">
                  <c:v>37.302598363123252</c:v>
                </c:pt>
                <c:pt idx="50">
                  <c:v>38.978553671207258</c:v>
                </c:pt>
                <c:pt idx="51">
                  <c:v>40.355556736957922</c:v>
                </c:pt>
              </c:numCache>
            </c:numRef>
          </c:val>
          <c:smooth val="0"/>
          <c:extLst>
            <c:ext xmlns:c16="http://schemas.microsoft.com/office/drawing/2014/chart" uri="{C3380CC4-5D6E-409C-BE32-E72D297353CC}">
              <c16:uniqueId val="{00000000-53F1-4609-B0BC-FEDA84A0C9B2}"/>
            </c:ext>
          </c:extLst>
        </c:ser>
        <c:ser>
          <c:idx val="1"/>
          <c:order val="1"/>
          <c:tx>
            <c:strRef>
              <c:f>'G21'!$M$3</c:f>
              <c:strCache>
                <c:ptCount val="1"/>
                <c:pt idx="0">
                  <c:v>Ziskovost</c:v>
                </c:pt>
              </c:strCache>
            </c:strRef>
          </c:tx>
          <c:spPr>
            <a:ln w="28575">
              <a:solidFill>
                <a:srgbClr val="D52B1E"/>
              </a:solidFill>
            </a:ln>
          </c:spPr>
          <c:marker>
            <c:symbol val="none"/>
          </c:marker>
          <c:cat>
            <c:numRef>
              <c:f>'G21'!$K$4:$K$55</c:f>
              <c:numCache>
                <c:formatCode>dd\.mm\.yyyy</c:formatCode>
                <c:ptCount val="52"/>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pt idx="48">
                  <c:v>45016</c:v>
                </c:pt>
                <c:pt idx="49">
                  <c:v>45107</c:v>
                </c:pt>
                <c:pt idx="50">
                  <c:v>45199</c:v>
                </c:pt>
                <c:pt idx="51">
                  <c:v>45291</c:v>
                </c:pt>
              </c:numCache>
            </c:numRef>
          </c:cat>
          <c:val>
            <c:numRef>
              <c:f>'G21'!$M$4:$M$55</c:f>
              <c:numCache>
                <c:formatCode>0.0</c:formatCode>
                <c:ptCount val="52"/>
                <c:pt idx="0">
                  <c:v>38.592890192104697</c:v>
                </c:pt>
                <c:pt idx="1">
                  <c:v>36.547732705144412</c:v>
                </c:pt>
                <c:pt idx="2">
                  <c:v>38.960315080874928</c:v>
                </c:pt>
                <c:pt idx="3">
                  <c:v>39.307252658265398</c:v>
                </c:pt>
                <c:pt idx="4">
                  <c:v>42.021526105506332</c:v>
                </c:pt>
                <c:pt idx="5">
                  <c:v>50.678730533853233</c:v>
                </c:pt>
                <c:pt idx="6">
                  <c:v>53.091920688993213</c:v>
                </c:pt>
                <c:pt idx="7">
                  <c:v>55.98451836760097</c:v>
                </c:pt>
                <c:pt idx="8">
                  <c:v>52.031951714042791</c:v>
                </c:pt>
                <c:pt idx="9">
                  <c:v>61.333938887589248</c:v>
                </c:pt>
                <c:pt idx="10">
                  <c:v>55.327412645828097</c:v>
                </c:pt>
                <c:pt idx="11">
                  <c:v>53.578018651522456</c:v>
                </c:pt>
                <c:pt idx="12">
                  <c:v>53.376808641740951</c:v>
                </c:pt>
                <c:pt idx="13">
                  <c:v>42.926377950392251</c:v>
                </c:pt>
                <c:pt idx="14">
                  <c:v>39.613546304644117</c:v>
                </c:pt>
                <c:pt idx="15">
                  <c:v>38.538018097511639</c:v>
                </c:pt>
                <c:pt idx="16">
                  <c:v>40.433139264097981</c:v>
                </c:pt>
                <c:pt idx="17">
                  <c:v>37.450437219513994</c:v>
                </c:pt>
                <c:pt idx="18">
                  <c:v>38.997726820493931</c:v>
                </c:pt>
                <c:pt idx="19">
                  <c:v>42.116681239833696</c:v>
                </c:pt>
                <c:pt idx="20">
                  <c:v>43.270897213738799</c:v>
                </c:pt>
                <c:pt idx="21">
                  <c:v>45.005450503922575</c:v>
                </c:pt>
                <c:pt idx="22">
                  <c:v>45.666482240122143</c:v>
                </c:pt>
                <c:pt idx="23">
                  <c:v>45.479742933811039</c:v>
                </c:pt>
                <c:pt idx="24">
                  <c:v>51.873040299933415</c:v>
                </c:pt>
                <c:pt idx="25">
                  <c:v>58.219643082716885</c:v>
                </c:pt>
                <c:pt idx="26">
                  <c:v>64.046420763391168</c:v>
                </c:pt>
                <c:pt idx="27">
                  <c:v>65.074053865782034</c:v>
                </c:pt>
                <c:pt idx="28">
                  <c:v>64.183159376081846</c:v>
                </c:pt>
                <c:pt idx="29">
                  <c:v>68.515090329346719</c:v>
                </c:pt>
                <c:pt idx="30">
                  <c:v>70.48163043425771</c:v>
                </c:pt>
                <c:pt idx="31">
                  <c:v>74.620752552054597</c:v>
                </c:pt>
                <c:pt idx="32">
                  <c:v>72.716905459891095</c:v>
                </c:pt>
                <c:pt idx="33">
                  <c:v>72.674804484821124</c:v>
                </c:pt>
                <c:pt idx="34">
                  <c:v>74.444924198234546</c:v>
                </c:pt>
                <c:pt idx="35">
                  <c:v>74.296415315611654</c:v>
                </c:pt>
                <c:pt idx="36">
                  <c:v>72.316988960728949</c:v>
                </c:pt>
                <c:pt idx="37">
                  <c:v>67.162555697986804</c:v>
                </c:pt>
                <c:pt idx="38">
                  <c:v>73.868574018732346</c:v>
                </c:pt>
                <c:pt idx="39">
                  <c:v>61.771353028977586</c:v>
                </c:pt>
                <c:pt idx="40">
                  <c:v>59.533020200022115</c:v>
                </c:pt>
                <c:pt idx="41">
                  <c:v>57.108531190226927</c:v>
                </c:pt>
                <c:pt idx="42">
                  <c:v>53.438966390982948</c:v>
                </c:pt>
                <c:pt idx="43">
                  <c:v>51.642981430875857</c:v>
                </c:pt>
                <c:pt idx="44">
                  <c:v>56.94897887375506</c:v>
                </c:pt>
                <c:pt idx="45">
                  <c:v>65.938098570232825</c:v>
                </c:pt>
                <c:pt idx="46">
                  <c:v>56.960061733640799</c:v>
                </c:pt>
                <c:pt idx="47">
                  <c:v>68.035340636504628</c:v>
                </c:pt>
                <c:pt idx="48">
                  <c:v>67.389887454591474</c:v>
                </c:pt>
                <c:pt idx="49">
                  <c:v>65.759025642532123</c:v>
                </c:pt>
                <c:pt idx="50">
                  <c:v>71.733496304007204</c:v>
                </c:pt>
                <c:pt idx="51">
                  <c:v>73.080005480168879</c:v>
                </c:pt>
              </c:numCache>
            </c:numRef>
          </c:val>
          <c:smooth val="0"/>
          <c:extLst>
            <c:ext xmlns:c16="http://schemas.microsoft.com/office/drawing/2014/chart" uri="{C3380CC4-5D6E-409C-BE32-E72D297353CC}">
              <c16:uniqueId val="{00000001-53F1-4609-B0BC-FEDA84A0C9B2}"/>
            </c:ext>
          </c:extLst>
        </c:ser>
        <c:ser>
          <c:idx val="2"/>
          <c:order val="2"/>
          <c:tx>
            <c:strRef>
              <c:f>'G21'!$N$3</c:f>
              <c:strCache>
                <c:ptCount val="1"/>
                <c:pt idx="0">
                  <c:v>Výnosy</c:v>
                </c:pt>
              </c:strCache>
            </c:strRef>
          </c:tx>
          <c:spPr>
            <a:ln w="28575">
              <a:solidFill>
                <a:srgbClr val="FFBB00"/>
              </a:solidFill>
            </a:ln>
          </c:spPr>
          <c:marker>
            <c:symbol val="none"/>
          </c:marker>
          <c:cat>
            <c:numRef>
              <c:f>'G21'!$K$4:$K$55</c:f>
              <c:numCache>
                <c:formatCode>dd\.mm\.yyyy</c:formatCode>
                <c:ptCount val="52"/>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pt idx="48">
                  <c:v>45016</c:v>
                </c:pt>
                <c:pt idx="49">
                  <c:v>45107</c:v>
                </c:pt>
                <c:pt idx="50">
                  <c:v>45199</c:v>
                </c:pt>
                <c:pt idx="51">
                  <c:v>45291</c:v>
                </c:pt>
              </c:numCache>
            </c:numRef>
          </c:cat>
          <c:val>
            <c:numRef>
              <c:f>'G21'!$N$4:$N$55</c:f>
              <c:numCache>
                <c:formatCode>0.0</c:formatCode>
                <c:ptCount val="52"/>
                <c:pt idx="0">
                  <c:v>8.0202107907268143</c:v>
                </c:pt>
                <c:pt idx="1">
                  <c:v>7.7565566589760673</c:v>
                </c:pt>
                <c:pt idx="2">
                  <c:v>8.4406137651286439</c:v>
                </c:pt>
                <c:pt idx="3">
                  <c:v>8.6505669171949489</c:v>
                </c:pt>
                <c:pt idx="4">
                  <c:v>9.3856408380215992</c:v>
                </c:pt>
                <c:pt idx="5">
                  <c:v>11.439742449891282</c:v>
                </c:pt>
                <c:pt idx="6">
                  <c:v>12.123095069624524</c:v>
                </c:pt>
                <c:pt idx="7">
                  <c:v>12.920043013046577</c:v>
                </c:pt>
                <c:pt idx="8">
                  <c:v>12.102761160650251</c:v>
                </c:pt>
                <c:pt idx="9">
                  <c:v>14.372871324492673</c:v>
                </c:pt>
                <c:pt idx="10">
                  <c:v>13.098596121869795</c:v>
                </c:pt>
                <c:pt idx="11">
                  <c:v>12.926642533763824</c:v>
                </c:pt>
                <c:pt idx="12">
                  <c:v>13.177706563251888</c:v>
                </c:pt>
                <c:pt idx="13">
                  <c:v>10.860058565710226</c:v>
                </c:pt>
                <c:pt idx="14">
                  <c:v>10.276404931510017</c:v>
                </c:pt>
                <c:pt idx="15">
                  <c:v>10.28847592465004</c:v>
                </c:pt>
                <c:pt idx="16">
                  <c:v>11.05216250807462</c:v>
                </c:pt>
                <c:pt idx="17">
                  <c:v>10.490842473112115</c:v>
                </c:pt>
                <c:pt idx="18">
                  <c:v>11.118773121738622</c:v>
                </c:pt>
                <c:pt idx="19">
                  <c:v>12.228697643955332</c:v>
                </c:pt>
                <c:pt idx="20">
                  <c:v>12.758743126225886</c:v>
                </c:pt>
                <c:pt idx="21">
                  <c:v>13.462828604532737</c:v>
                </c:pt>
                <c:pt idx="22">
                  <c:v>13.73019606588853</c:v>
                </c:pt>
                <c:pt idx="23">
                  <c:v>13.748255157762953</c:v>
                </c:pt>
                <c:pt idx="24">
                  <c:v>15.774631524303716</c:v>
                </c:pt>
                <c:pt idx="25">
                  <c:v>17.713203220877762</c:v>
                </c:pt>
                <c:pt idx="26">
                  <c:v>19.51857271084479</c:v>
                </c:pt>
                <c:pt idx="27">
                  <c:v>19.870480181890315</c:v>
                </c:pt>
                <c:pt idx="28">
                  <c:v>19.69219931625975</c:v>
                </c:pt>
                <c:pt idx="29">
                  <c:v>21.166636428811184</c:v>
                </c:pt>
                <c:pt idx="30">
                  <c:v>22.065205536484687</c:v>
                </c:pt>
                <c:pt idx="31">
                  <c:v>23.706105839926607</c:v>
                </c:pt>
                <c:pt idx="32">
                  <c:v>23.452975312495148</c:v>
                </c:pt>
                <c:pt idx="33">
                  <c:v>23.967794062913942</c:v>
                </c:pt>
                <c:pt idx="34">
                  <c:v>25.043997384315791</c:v>
                </c:pt>
                <c:pt idx="35">
                  <c:v>25.556485917504002</c:v>
                </c:pt>
                <c:pt idx="36">
                  <c:v>25.359454532907041</c:v>
                </c:pt>
                <c:pt idx="37">
                  <c:v>23.920604212852474</c:v>
                </c:pt>
                <c:pt idx="38">
                  <c:v>26.543109610490045</c:v>
                </c:pt>
                <c:pt idx="39">
                  <c:v>22.411513734651837</c:v>
                </c:pt>
                <c:pt idx="40">
                  <c:v>21.749316715473753</c:v>
                </c:pt>
                <c:pt idx="41">
                  <c:v>20.963233955301604</c:v>
                </c:pt>
                <c:pt idx="42">
                  <c:v>19.605197698574539</c:v>
                </c:pt>
                <c:pt idx="43">
                  <c:v>18.941370225477339</c:v>
                </c:pt>
                <c:pt idx="44">
                  <c:v>20.895246202232542</c:v>
                </c:pt>
                <c:pt idx="45">
                  <c:v>24.223525769490038</c:v>
                </c:pt>
                <c:pt idx="46">
                  <c:v>20.977546107362066</c:v>
                </c:pt>
                <c:pt idx="47">
                  <c:v>25.069480227909093</c:v>
                </c:pt>
                <c:pt idx="48">
                  <c:v>24.958927082919505</c:v>
                </c:pt>
                <c:pt idx="49">
                  <c:v>24.412773730776031</c:v>
                </c:pt>
                <c:pt idx="50">
                  <c:v>26.865055217903027</c:v>
                </c:pt>
                <c:pt idx="51">
                  <c:v>27.330988370164338</c:v>
                </c:pt>
              </c:numCache>
            </c:numRef>
          </c:val>
          <c:smooth val="0"/>
          <c:extLst>
            <c:ext xmlns:c16="http://schemas.microsoft.com/office/drawing/2014/chart" uri="{C3380CC4-5D6E-409C-BE32-E72D297353CC}">
              <c16:uniqueId val="{00000002-53F1-4609-B0BC-FEDA84A0C9B2}"/>
            </c:ext>
          </c:extLst>
        </c:ser>
        <c:dLbls>
          <c:showLegendKey val="0"/>
          <c:showVal val="0"/>
          <c:showCatName val="0"/>
          <c:showSerName val="0"/>
          <c:showPercent val="0"/>
          <c:showBubbleSize val="0"/>
        </c:dLbls>
        <c:smooth val="0"/>
        <c:axId val="508995423"/>
        <c:axId val="508997087"/>
      </c:lineChart>
      <c:dateAx>
        <c:axId val="508995423"/>
        <c:scaling>
          <c:orientation val="minMax"/>
        </c:scaling>
        <c:delete val="0"/>
        <c:axPos val="b"/>
        <c:numFmt formatCode="yyyy" sourceLinked="0"/>
        <c:majorTickMark val="none"/>
        <c:minorTickMark val="none"/>
        <c:tickLblPos val="low"/>
        <c:spPr>
          <a:noFill/>
          <a:ln w="9525" cap="flat" cmpd="sng" algn="ctr">
            <a:noFill/>
            <a:round/>
          </a:ln>
          <a:effectLst/>
        </c:spPr>
        <c:txPr>
          <a:bodyPr rot="-60000000" vert="horz"/>
          <a:lstStyle/>
          <a:p>
            <a:pPr>
              <a:defRPr/>
            </a:pPr>
            <a:endParaRPr lang="cs-CZ"/>
          </a:p>
        </c:txPr>
        <c:crossAx val="508997087"/>
        <c:crosses val="autoZero"/>
        <c:auto val="1"/>
        <c:lblOffset val="100"/>
        <c:baseTimeUnit val="months"/>
        <c:majorUnit val="24"/>
        <c:majorTimeUnit val="months"/>
      </c:dateAx>
      <c:valAx>
        <c:axId val="508997087"/>
        <c:scaling>
          <c:orientation val="minMax"/>
          <c:max val="80"/>
          <c:min val="0"/>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w="6350">
            <a:noFill/>
          </a:ln>
          <a:effectLst/>
        </c:spPr>
        <c:txPr>
          <a:bodyPr rot="-60000000" vert="horz"/>
          <a:lstStyle/>
          <a:p>
            <a:pPr>
              <a:defRPr/>
            </a:pPr>
            <a:endParaRPr lang="cs-CZ"/>
          </a:p>
        </c:txPr>
        <c:crossAx val="508995423"/>
        <c:crosses val="autoZero"/>
        <c:crossBetween val="between"/>
      </c:valAx>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'G21'!$L$2</c:f>
              <c:strCache>
                <c:ptCount val="1"/>
                <c:pt idx="0">
                  <c:v>Volume</c:v>
                </c:pt>
              </c:strCache>
            </c:strRef>
          </c:tx>
          <c:spPr>
            <a:ln w="28575" cap="rnd">
              <a:solidFill>
                <a:srgbClr val="2426A9"/>
              </a:solidFill>
              <a:round/>
            </a:ln>
            <a:effectLst/>
          </c:spPr>
          <c:marker>
            <c:symbol val="none"/>
          </c:marker>
          <c:cat>
            <c:numRef>
              <c:f>'G21'!$K$4:$K$55</c:f>
              <c:numCache>
                <c:formatCode>dd\.mm\.yyyy</c:formatCode>
                <c:ptCount val="52"/>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pt idx="48">
                  <c:v>45016</c:v>
                </c:pt>
                <c:pt idx="49">
                  <c:v>45107</c:v>
                </c:pt>
                <c:pt idx="50">
                  <c:v>45199</c:v>
                </c:pt>
                <c:pt idx="51">
                  <c:v>45291</c:v>
                </c:pt>
              </c:numCache>
            </c:numRef>
          </c:cat>
          <c:val>
            <c:numRef>
              <c:f>'G21'!$L$4:$L$55</c:f>
              <c:numCache>
                <c:formatCode>0.0</c:formatCode>
                <c:ptCount val="52"/>
                <c:pt idx="0">
                  <c:v>22.735560943859006</c:v>
                </c:pt>
                <c:pt idx="1">
                  <c:v>22.762850078392809</c:v>
                </c:pt>
                <c:pt idx="2">
                  <c:v>23.114153107055152</c:v>
                </c:pt>
                <c:pt idx="3">
                  <c:v>23.744135343667782</c:v>
                </c:pt>
                <c:pt idx="4">
                  <c:v>23.944929536649003</c:v>
                </c:pt>
                <c:pt idx="5">
                  <c:v>23.594264757300749</c:v>
                </c:pt>
                <c:pt idx="6">
                  <c:v>24.171759845889216</c:v>
                </c:pt>
                <c:pt idx="7">
                  <c:v>25.142596195980971</c:v>
                </c:pt>
                <c:pt idx="8">
                  <c:v>26.243621338612321</c:v>
                </c:pt>
                <c:pt idx="9">
                  <c:v>27.137546698426686</c:v>
                </c:pt>
                <c:pt idx="10">
                  <c:v>27.959665144090355</c:v>
                </c:pt>
                <c:pt idx="11">
                  <c:v>28.847990624640822</c:v>
                </c:pt>
                <c:pt idx="12">
                  <c:v>29.896024793434776</c:v>
                </c:pt>
                <c:pt idx="13">
                  <c:v>28.81074819656963</c:v>
                </c:pt>
                <c:pt idx="14">
                  <c:v>29.680693865165775</c:v>
                </c:pt>
                <c:pt idx="15">
                  <c:v>29.26255262095075</c:v>
                </c:pt>
                <c:pt idx="16">
                  <c:v>30.484151614501371</c:v>
                </c:pt>
                <c:pt idx="17">
                  <c:v>30.786014145030272</c:v>
                </c:pt>
                <c:pt idx="18">
                  <c:v>31.415089244585275</c:v>
                </c:pt>
                <c:pt idx="19">
                  <c:v>30.123693075966141</c:v>
                </c:pt>
                <c:pt idx="20">
                  <c:v>31.158297150196713</c:v>
                </c:pt>
                <c:pt idx="21">
                  <c:v>30.312993383232723</c:v>
                </c:pt>
                <c:pt idx="22">
                  <c:v>29.86288612538608</c:v>
                </c:pt>
                <c:pt idx="23">
                  <c:v>29.774994669794904</c:v>
                </c:pt>
                <c:pt idx="24">
                  <c:v>30.928678757466077</c:v>
                </c:pt>
                <c:pt idx="25">
                  <c:v>31.847051251464748</c:v>
                </c:pt>
                <c:pt idx="26">
                  <c:v>32.89990806438766</c:v>
                </c:pt>
                <c:pt idx="27">
                  <c:v>33.39366202344754</c:v>
                </c:pt>
                <c:pt idx="28">
                  <c:v>34.736247537508156</c:v>
                </c:pt>
                <c:pt idx="29">
                  <c:v>34.20683073086029</c:v>
                </c:pt>
                <c:pt idx="30">
                  <c:v>35.678493678193576</c:v>
                </c:pt>
                <c:pt idx="31">
                  <c:v>35.147295793196704</c:v>
                </c:pt>
                <c:pt idx="32">
                  <c:v>36.89248974629092</c:v>
                </c:pt>
                <c:pt idx="33">
                  <c:v>37.127439813893155</c:v>
                </c:pt>
                <c:pt idx="34">
                  <c:v>37.228742704152168</c:v>
                </c:pt>
                <c:pt idx="35">
                  <c:v>36.080733150663633</c:v>
                </c:pt>
                <c:pt idx="36">
                  <c:v>37.528793983905793</c:v>
                </c:pt>
                <c:pt idx="37">
                  <c:v>36.414307834940765</c:v>
                </c:pt>
                <c:pt idx="38">
                  <c:v>37.1248329211084</c:v>
                </c:pt>
                <c:pt idx="39">
                  <c:v>35.145143174567146</c:v>
                </c:pt>
                <c:pt idx="40">
                  <c:v>36.799547956634996</c:v>
                </c:pt>
                <c:pt idx="41">
                  <c:v>37.185597456852761</c:v>
                </c:pt>
                <c:pt idx="42">
                  <c:v>37.519301047192208</c:v>
                </c:pt>
                <c:pt idx="43">
                  <c:v>36.86068870299313</c:v>
                </c:pt>
                <c:pt idx="44">
                  <c:v>37.601567468200138</c:v>
                </c:pt>
                <c:pt idx="45">
                  <c:v>37.889856823831749</c:v>
                </c:pt>
                <c:pt idx="46">
                  <c:v>37.77804581546696</c:v>
                </c:pt>
                <c:pt idx="47">
                  <c:v>37.879117179266537</c:v>
                </c:pt>
                <c:pt idx="48">
                  <c:v>36.452510519726438</c:v>
                </c:pt>
                <c:pt idx="49">
                  <c:v>37.302598363123252</c:v>
                </c:pt>
                <c:pt idx="50">
                  <c:v>38.978553671207258</c:v>
                </c:pt>
                <c:pt idx="51">
                  <c:v>40.355556736957922</c:v>
                </c:pt>
              </c:numCache>
            </c:numRef>
          </c:val>
          <c:smooth val="0"/>
          <c:extLst>
            <c:ext xmlns:c16="http://schemas.microsoft.com/office/drawing/2014/chart" uri="{C3380CC4-5D6E-409C-BE32-E72D297353CC}">
              <c16:uniqueId val="{00000000-66F2-4BCD-BFD9-8FBE98C6E7EE}"/>
            </c:ext>
          </c:extLst>
        </c:ser>
        <c:ser>
          <c:idx val="1"/>
          <c:order val="1"/>
          <c:tx>
            <c:strRef>
              <c:f>'G21'!$M$2</c:f>
              <c:strCache>
                <c:ptCount val="1"/>
                <c:pt idx="0">
                  <c:v>Profitability</c:v>
                </c:pt>
              </c:strCache>
            </c:strRef>
          </c:tx>
          <c:spPr>
            <a:ln w="28575">
              <a:solidFill>
                <a:srgbClr val="D52B1E"/>
              </a:solidFill>
            </a:ln>
          </c:spPr>
          <c:marker>
            <c:symbol val="none"/>
          </c:marker>
          <c:cat>
            <c:numRef>
              <c:f>'G21'!$K$4:$K$55</c:f>
              <c:numCache>
                <c:formatCode>dd\.mm\.yyyy</c:formatCode>
                <c:ptCount val="52"/>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pt idx="48">
                  <c:v>45016</c:v>
                </c:pt>
                <c:pt idx="49">
                  <c:v>45107</c:v>
                </c:pt>
                <c:pt idx="50">
                  <c:v>45199</c:v>
                </c:pt>
                <c:pt idx="51">
                  <c:v>45291</c:v>
                </c:pt>
              </c:numCache>
            </c:numRef>
          </c:cat>
          <c:val>
            <c:numRef>
              <c:f>'G21'!$M$4:$M$55</c:f>
              <c:numCache>
                <c:formatCode>0.0</c:formatCode>
                <c:ptCount val="52"/>
                <c:pt idx="0">
                  <c:v>38.592890192104697</c:v>
                </c:pt>
                <c:pt idx="1">
                  <c:v>36.547732705144412</c:v>
                </c:pt>
                <c:pt idx="2">
                  <c:v>38.960315080874928</c:v>
                </c:pt>
                <c:pt idx="3">
                  <c:v>39.307252658265398</c:v>
                </c:pt>
                <c:pt idx="4">
                  <c:v>42.021526105506332</c:v>
                </c:pt>
                <c:pt idx="5">
                  <c:v>50.678730533853233</c:v>
                </c:pt>
                <c:pt idx="6">
                  <c:v>53.091920688993213</c:v>
                </c:pt>
                <c:pt idx="7">
                  <c:v>55.98451836760097</c:v>
                </c:pt>
                <c:pt idx="8">
                  <c:v>52.031951714042791</c:v>
                </c:pt>
                <c:pt idx="9">
                  <c:v>61.333938887589248</c:v>
                </c:pt>
                <c:pt idx="10">
                  <c:v>55.327412645828097</c:v>
                </c:pt>
                <c:pt idx="11">
                  <c:v>53.578018651522456</c:v>
                </c:pt>
                <c:pt idx="12">
                  <c:v>53.376808641740951</c:v>
                </c:pt>
                <c:pt idx="13">
                  <c:v>42.926377950392251</c:v>
                </c:pt>
                <c:pt idx="14">
                  <c:v>39.613546304644117</c:v>
                </c:pt>
                <c:pt idx="15">
                  <c:v>38.538018097511639</c:v>
                </c:pt>
                <c:pt idx="16">
                  <c:v>40.433139264097981</c:v>
                </c:pt>
                <c:pt idx="17">
                  <c:v>37.450437219513994</c:v>
                </c:pt>
                <c:pt idx="18">
                  <c:v>38.997726820493931</c:v>
                </c:pt>
                <c:pt idx="19">
                  <c:v>42.116681239833696</c:v>
                </c:pt>
                <c:pt idx="20">
                  <c:v>43.270897213738799</c:v>
                </c:pt>
                <c:pt idx="21">
                  <c:v>45.005450503922575</c:v>
                </c:pt>
                <c:pt idx="22">
                  <c:v>45.666482240122143</c:v>
                </c:pt>
                <c:pt idx="23">
                  <c:v>45.479742933811039</c:v>
                </c:pt>
                <c:pt idx="24">
                  <c:v>51.873040299933415</c:v>
                </c:pt>
                <c:pt idx="25">
                  <c:v>58.219643082716885</c:v>
                </c:pt>
                <c:pt idx="26">
                  <c:v>64.046420763391168</c:v>
                </c:pt>
                <c:pt idx="27">
                  <c:v>65.074053865782034</c:v>
                </c:pt>
                <c:pt idx="28">
                  <c:v>64.183159376081846</c:v>
                </c:pt>
                <c:pt idx="29">
                  <c:v>68.515090329346719</c:v>
                </c:pt>
                <c:pt idx="30">
                  <c:v>70.48163043425771</c:v>
                </c:pt>
                <c:pt idx="31">
                  <c:v>74.620752552054597</c:v>
                </c:pt>
                <c:pt idx="32">
                  <c:v>72.716905459891095</c:v>
                </c:pt>
                <c:pt idx="33">
                  <c:v>72.674804484821124</c:v>
                </c:pt>
                <c:pt idx="34">
                  <c:v>74.444924198234546</c:v>
                </c:pt>
                <c:pt idx="35">
                  <c:v>74.296415315611654</c:v>
                </c:pt>
                <c:pt idx="36">
                  <c:v>72.316988960728949</c:v>
                </c:pt>
                <c:pt idx="37">
                  <c:v>67.162555697986804</c:v>
                </c:pt>
                <c:pt idx="38">
                  <c:v>73.868574018732346</c:v>
                </c:pt>
                <c:pt idx="39">
                  <c:v>61.771353028977586</c:v>
                </c:pt>
                <c:pt idx="40">
                  <c:v>59.533020200022115</c:v>
                </c:pt>
                <c:pt idx="41">
                  <c:v>57.108531190226927</c:v>
                </c:pt>
                <c:pt idx="42">
                  <c:v>53.438966390982948</c:v>
                </c:pt>
                <c:pt idx="43">
                  <c:v>51.642981430875857</c:v>
                </c:pt>
                <c:pt idx="44">
                  <c:v>56.94897887375506</c:v>
                </c:pt>
                <c:pt idx="45">
                  <c:v>65.938098570232825</c:v>
                </c:pt>
                <c:pt idx="46">
                  <c:v>56.960061733640799</c:v>
                </c:pt>
                <c:pt idx="47">
                  <c:v>68.035340636504628</c:v>
                </c:pt>
                <c:pt idx="48">
                  <c:v>67.389887454591474</c:v>
                </c:pt>
                <c:pt idx="49">
                  <c:v>65.759025642532123</c:v>
                </c:pt>
                <c:pt idx="50">
                  <c:v>71.733496304007204</c:v>
                </c:pt>
                <c:pt idx="51">
                  <c:v>73.080005480168879</c:v>
                </c:pt>
              </c:numCache>
            </c:numRef>
          </c:val>
          <c:smooth val="0"/>
          <c:extLst>
            <c:ext xmlns:c16="http://schemas.microsoft.com/office/drawing/2014/chart" uri="{C3380CC4-5D6E-409C-BE32-E72D297353CC}">
              <c16:uniqueId val="{00000001-66F2-4BCD-BFD9-8FBE98C6E7EE}"/>
            </c:ext>
          </c:extLst>
        </c:ser>
        <c:ser>
          <c:idx val="2"/>
          <c:order val="2"/>
          <c:tx>
            <c:strRef>
              <c:f>'G21'!$N$2</c:f>
              <c:strCache>
                <c:ptCount val="1"/>
                <c:pt idx="0">
                  <c:v>Earnings</c:v>
                </c:pt>
              </c:strCache>
            </c:strRef>
          </c:tx>
          <c:spPr>
            <a:ln w="28575">
              <a:solidFill>
                <a:srgbClr val="FFBB00"/>
              </a:solidFill>
            </a:ln>
          </c:spPr>
          <c:marker>
            <c:symbol val="none"/>
          </c:marker>
          <c:cat>
            <c:numRef>
              <c:f>'G21'!$K$4:$K$55</c:f>
              <c:numCache>
                <c:formatCode>dd\.mm\.yyyy</c:formatCode>
                <c:ptCount val="52"/>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pt idx="48">
                  <c:v>45016</c:v>
                </c:pt>
                <c:pt idx="49">
                  <c:v>45107</c:v>
                </c:pt>
                <c:pt idx="50">
                  <c:v>45199</c:v>
                </c:pt>
                <c:pt idx="51">
                  <c:v>45291</c:v>
                </c:pt>
              </c:numCache>
            </c:numRef>
          </c:cat>
          <c:val>
            <c:numRef>
              <c:f>'G21'!$N$4:$N$55</c:f>
              <c:numCache>
                <c:formatCode>0.0</c:formatCode>
                <c:ptCount val="52"/>
                <c:pt idx="0">
                  <c:v>8.0202107907268143</c:v>
                </c:pt>
                <c:pt idx="1">
                  <c:v>7.7565566589760673</c:v>
                </c:pt>
                <c:pt idx="2">
                  <c:v>8.4406137651286439</c:v>
                </c:pt>
                <c:pt idx="3">
                  <c:v>8.6505669171949489</c:v>
                </c:pt>
                <c:pt idx="4">
                  <c:v>9.3856408380215992</c:v>
                </c:pt>
                <c:pt idx="5">
                  <c:v>11.439742449891282</c:v>
                </c:pt>
                <c:pt idx="6">
                  <c:v>12.123095069624524</c:v>
                </c:pt>
                <c:pt idx="7">
                  <c:v>12.920043013046577</c:v>
                </c:pt>
                <c:pt idx="8">
                  <c:v>12.102761160650251</c:v>
                </c:pt>
                <c:pt idx="9">
                  <c:v>14.372871324492673</c:v>
                </c:pt>
                <c:pt idx="10">
                  <c:v>13.098596121869795</c:v>
                </c:pt>
                <c:pt idx="11">
                  <c:v>12.926642533763824</c:v>
                </c:pt>
                <c:pt idx="12">
                  <c:v>13.177706563251888</c:v>
                </c:pt>
                <c:pt idx="13">
                  <c:v>10.860058565710226</c:v>
                </c:pt>
                <c:pt idx="14">
                  <c:v>10.276404931510017</c:v>
                </c:pt>
                <c:pt idx="15">
                  <c:v>10.28847592465004</c:v>
                </c:pt>
                <c:pt idx="16">
                  <c:v>11.05216250807462</c:v>
                </c:pt>
                <c:pt idx="17">
                  <c:v>10.490842473112115</c:v>
                </c:pt>
                <c:pt idx="18">
                  <c:v>11.118773121738622</c:v>
                </c:pt>
                <c:pt idx="19">
                  <c:v>12.228697643955332</c:v>
                </c:pt>
                <c:pt idx="20">
                  <c:v>12.758743126225886</c:v>
                </c:pt>
                <c:pt idx="21">
                  <c:v>13.462828604532737</c:v>
                </c:pt>
                <c:pt idx="22">
                  <c:v>13.73019606588853</c:v>
                </c:pt>
                <c:pt idx="23">
                  <c:v>13.748255157762953</c:v>
                </c:pt>
                <c:pt idx="24">
                  <c:v>15.774631524303716</c:v>
                </c:pt>
                <c:pt idx="25">
                  <c:v>17.713203220877762</c:v>
                </c:pt>
                <c:pt idx="26">
                  <c:v>19.51857271084479</c:v>
                </c:pt>
                <c:pt idx="27">
                  <c:v>19.870480181890315</c:v>
                </c:pt>
                <c:pt idx="28">
                  <c:v>19.69219931625975</c:v>
                </c:pt>
                <c:pt idx="29">
                  <c:v>21.166636428811184</c:v>
                </c:pt>
                <c:pt idx="30">
                  <c:v>22.065205536484687</c:v>
                </c:pt>
                <c:pt idx="31">
                  <c:v>23.706105839926607</c:v>
                </c:pt>
                <c:pt idx="32">
                  <c:v>23.452975312495148</c:v>
                </c:pt>
                <c:pt idx="33">
                  <c:v>23.967794062913942</c:v>
                </c:pt>
                <c:pt idx="34">
                  <c:v>25.043997384315791</c:v>
                </c:pt>
                <c:pt idx="35">
                  <c:v>25.556485917504002</c:v>
                </c:pt>
                <c:pt idx="36">
                  <c:v>25.359454532907041</c:v>
                </c:pt>
                <c:pt idx="37">
                  <c:v>23.920604212852474</c:v>
                </c:pt>
                <c:pt idx="38">
                  <c:v>26.543109610490045</c:v>
                </c:pt>
                <c:pt idx="39">
                  <c:v>22.411513734651837</c:v>
                </c:pt>
                <c:pt idx="40">
                  <c:v>21.749316715473753</c:v>
                </c:pt>
                <c:pt idx="41">
                  <c:v>20.963233955301604</c:v>
                </c:pt>
                <c:pt idx="42">
                  <c:v>19.605197698574539</c:v>
                </c:pt>
                <c:pt idx="43">
                  <c:v>18.941370225477339</c:v>
                </c:pt>
                <c:pt idx="44">
                  <c:v>20.895246202232542</c:v>
                </c:pt>
                <c:pt idx="45">
                  <c:v>24.223525769490038</c:v>
                </c:pt>
                <c:pt idx="46">
                  <c:v>20.977546107362066</c:v>
                </c:pt>
                <c:pt idx="47">
                  <c:v>25.069480227909093</c:v>
                </c:pt>
                <c:pt idx="48">
                  <c:v>24.958927082919505</c:v>
                </c:pt>
                <c:pt idx="49">
                  <c:v>24.412773730776031</c:v>
                </c:pt>
                <c:pt idx="50">
                  <c:v>26.865055217903027</c:v>
                </c:pt>
                <c:pt idx="51">
                  <c:v>27.330988370164338</c:v>
                </c:pt>
              </c:numCache>
            </c:numRef>
          </c:val>
          <c:smooth val="0"/>
          <c:extLst>
            <c:ext xmlns:c16="http://schemas.microsoft.com/office/drawing/2014/chart" uri="{C3380CC4-5D6E-409C-BE32-E72D297353CC}">
              <c16:uniqueId val="{00000002-66F2-4BCD-BFD9-8FBE98C6E7EE}"/>
            </c:ext>
          </c:extLst>
        </c:ser>
        <c:dLbls>
          <c:showLegendKey val="0"/>
          <c:showVal val="0"/>
          <c:showCatName val="0"/>
          <c:showSerName val="0"/>
          <c:showPercent val="0"/>
          <c:showBubbleSize val="0"/>
        </c:dLbls>
        <c:smooth val="0"/>
        <c:axId val="508995423"/>
        <c:axId val="508997087"/>
      </c:lineChart>
      <c:dateAx>
        <c:axId val="508995423"/>
        <c:scaling>
          <c:orientation val="minMax"/>
        </c:scaling>
        <c:delete val="0"/>
        <c:axPos val="b"/>
        <c:numFmt formatCode="yyyy" sourceLinked="0"/>
        <c:majorTickMark val="none"/>
        <c:minorTickMark val="none"/>
        <c:tickLblPos val="low"/>
        <c:spPr>
          <a:noFill/>
          <a:ln w="9525" cap="flat" cmpd="sng" algn="ctr">
            <a:noFill/>
            <a:round/>
          </a:ln>
          <a:effectLst/>
        </c:spPr>
        <c:txPr>
          <a:bodyPr rot="-60000000" vert="horz"/>
          <a:lstStyle/>
          <a:p>
            <a:pPr>
              <a:defRPr/>
            </a:pPr>
            <a:endParaRPr lang="cs-CZ"/>
          </a:p>
        </c:txPr>
        <c:crossAx val="508997087"/>
        <c:crosses val="autoZero"/>
        <c:auto val="1"/>
        <c:lblOffset val="100"/>
        <c:baseTimeUnit val="months"/>
        <c:majorUnit val="24"/>
        <c:majorTimeUnit val="months"/>
      </c:dateAx>
      <c:valAx>
        <c:axId val="508997087"/>
        <c:scaling>
          <c:orientation val="minMax"/>
          <c:max val="80"/>
          <c:min val="0"/>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w="6350">
            <a:noFill/>
          </a:ln>
          <a:effectLst/>
        </c:spPr>
        <c:txPr>
          <a:bodyPr rot="-60000000" vert="horz"/>
          <a:lstStyle/>
          <a:p>
            <a:pPr>
              <a:defRPr/>
            </a:pPr>
            <a:endParaRPr lang="cs-CZ"/>
          </a:p>
        </c:txPr>
        <c:crossAx val="508995423"/>
        <c:crosses val="autoZero"/>
        <c:crossBetween val="between"/>
      </c:valAx>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'G22'!$K$6</c:f>
              <c:strCache>
                <c:ptCount val="1"/>
                <c:pt idx="0">
                  <c:v>AUT</c:v>
                </c:pt>
              </c:strCache>
            </c:strRef>
          </c:tx>
          <c:spPr>
            <a:ln w="25400" cap="rnd">
              <a:solidFill>
                <a:srgbClr val="2426A9"/>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'G22'!$K$7:$K$15</c:f>
              <c:numCache>
                <c:formatCode>0.0</c:formatCode>
                <c:ptCount val="9"/>
                <c:pt idx="0">
                  <c:v>22.486450812894365</c:v>
                </c:pt>
                <c:pt idx="1">
                  <c:v>23.602187378871591</c:v>
                </c:pt>
                <c:pt idx="2">
                  <c:v>26.264845720694947</c:v>
                </c:pt>
                <c:pt idx="3">
                  <c:v>26.512289563988936</c:v>
                </c:pt>
                <c:pt idx="4">
                  <c:v>19.23422209784545</c:v>
                </c:pt>
                <c:pt idx="5">
                  <c:v>8.7033199043187075</c:v>
                </c:pt>
                <c:pt idx="6">
                  <c:v>13.831131369308197</c:v>
                </c:pt>
                <c:pt idx="7">
                  <c:v>13.527477713420678</c:v>
                </c:pt>
                <c:pt idx="8">
                  <c:v>18.764070484125781</c:v>
                </c:pt>
              </c:numCache>
            </c:numRef>
          </c:val>
          <c:smooth val="0"/>
          <c:extLst>
            <c:ext xmlns:c16="http://schemas.microsoft.com/office/drawing/2014/chart" uri="{C3380CC4-5D6E-409C-BE32-E72D297353CC}">
              <c16:uniqueId val="{00000000-E409-4EBB-9F06-60E2318F23CC}"/>
            </c:ext>
          </c:extLst>
        </c:ser>
        <c:ser>
          <c:idx val="1"/>
          <c:order val="1"/>
          <c:tx>
            <c:strRef>
              <c:f>'G22'!$L$6</c:f>
              <c:strCache>
                <c:ptCount val="1"/>
                <c:pt idx="0">
                  <c:v>MAN</c:v>
                </c:pt>
              </c:strCache>
            </c:strRef>
          </c:tx>
          <c:spPr>
            <a:ln w="25400" cap="rnd">
              <a:solidFill>
                <a:srgbClr val="D52B1E"/>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'G22'!$L$7:$L$15</c:f>
              <c:numCache>
                <c:formatCode>0.0</c:formatCode>
                <c:ptCount val="9"/>
                <c:pt idx="0">
                  <c:v>16.980245354408051</c:v>
                </c:pt>
                <c:pt idx="1">
                  <c:v>16.200618429817162</c:v>
                </c:pt>
                <c:pt idx="2">
                  <c:v>13.540001306463084</c:v>
                </c:pt>
                <c:pt idx="3">
                  <c:v>11.474970070654642</c:v>
                </c:pt>
                <c:pt idx="4">
                  <c:v>12.200331576195342</c:v>
                </c:pt>
                <c:pt idx="5">
                  <c:v>9.4156063045551797</c:v>
                </c:pt>
                <c:pt idx="6">
                  <c:v>12.945286880546986</c:v>
                </c:pt>
                <c:pt idx="7">
                  <c:v>9.664436370904335</c:v>
                </c:pt>
                <c:pt idx="8">
                  <c:v>12.640925486217386</c:v>
                </c:pt>
              </c:numCache>
            </c:numRef>
          </c:val>
          <c:smooth val="0"/>
          <c:extLst>
            <c:ext xmlns:c16="http://schemas.microsoft.com/office/drawing/2014/chart" uri="{C3380CC4-5D6E-409C-BE32-E72D297353CC}">
              <c16:uniqueId val="{00000001-E409-4EBB-9F06-60E2318F23CC}"/>
            </c:ext>
          </c:extLst>
        </c:ser>
        <c:ser>
          <c:idx val="2"/>
          <c:order val="2"/>
          <c:tx>
            <c:strRef>
              <c:f>'G22'!$M$6</c:f>
              <c:strCache>
                <c:ptCount val="1"/>
                <c:pt idx="0">
                  <c:v>TRD</c:v>
                </c:pt>
              </c:strCache>
            </c:strRef>
          </c:tx>
          <c:spPr>
            <a:ln w="25400" cap="rnd">
              <a:solidFill>
                <a:srgbClr val="FFBB00"/>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'G22'!$M$7:$M$15</c:f>
              <c:numCache>
                <c:formatCode>0.0</c:formatCode>
                <c:ptCount val="9"/>
                <c:pt idx="0">
                  <c:v>10.355723762616089</c:v>
                </c:pt>
                <c:pt idx="1">
                  <c:v>14.5274927070415</c:v>
                </c:pt>
                <c:pt idx="2">
                  <c:v>13.266045107284233</c:v>
                </c:pt>
                <c:pt idx="3">
                  <c:v>15.547224619341208</c:v>
                </c:pt>
                <c:pt idx="4">
                  <c:v>12.136100213223264</c:v>
                </c:pt>
                <c:pt idx="5">
                  <c:v>16.817638245817815</c:v>
                </c:pt>
                <c:pt idx="6">
                  <c:v>11.028774444226647</c:v>
                </c:pt>
                <c:pt idx="7">
                  <c:v>16.352283990097053</c:v>
                </c:pt>
                <c:pt idx="8">
                  <c:v>16.855953638180274</c:v>
                </c:pt>
              </c:numCache>
            </c:numRef>
          </c:val>
          <c:smooth val="0"/>
          <c:extLst>
            <c:ext xmlns:c16="http://schemas.microsoft.com/office/drawing/2014/chart" uri="{C3380CC4-5D6E-409C-BE32-E72D297353CC}">
              <c16:uniqueId val="{00000002-E409-4EBB-9F06-60E2318F23CC}"/>
            </c:ext>
          </c:extLst>
        </c:ser>
        <c:ser>
          <c:idx val="3"/>
          <c:order val="3"/>
          <c:tx>
            <c:strRef>
              <c:f>'G22'!$N$6</c:f>
              <c:strCache>
                <c:ptCount val="1"/>
                <c:pt idx="0">
                  <c:v>FIN</c:v>
                </c:pt>
              </c:strCache>
            </c:strRef>
          </c:tx>
          <c:spPr>
            <a:ln w="25400" cap="rnd">
              <a:solidFill>
                <a:srgbClr val="9ACD32"/>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'G22'!$N$7:$N$15</c:f>
              <c:numCache>
                <c:formatCode>0.0</c:formatCode>
                <c:ptCount val="9"/>
                <c:pt idx="0">
                  <c:v>13.223179304580462</c:v>
                </c:pt>
                <c:pt idx="1">
                  <c:v>11.457310018029091</c:v>
                </c:pt>
                <c:pt idx="2">
                  <c:v>17.849640393420874</c:v>
                </c:pt>
                <c:pt idx="3">
                  <c:v>14.214077990458712</c:v>
                </c:pt>
                <c:pt idx="4">
                  <c:v>14.861743289624192</c:v>
                </c:pt>
                <c:pt idx="5">
                  <c:v>10.879214734907444</c:v>
                </c:pt>
                <c:pt idx="6">
                  <c:v>11.249424827679501</c:v>
                </c:pt>
                <c:pt idx="7">
                  <c:v>14.839519703993265</c:v>
                </c:pt>
                <c:pt idx="8">
                  <c:v>6.873956238717656</c:v>
                </c:pt>
              </c:numCache>
            </c:numRef>
          </c:val>
          <c:smooth val="0"/>
          <c:extLst>
            <c:ext xmlns:c16="http://schemas.microsoft.com/office/drawing/2014/chart" uri="{C3380CC4-5D6E-409C-BE32-E72D297353CC}">
              <c16:uniqueId val="{00000003-E409-4EBB-9F06-60E2318F23CC}"/>
            </c:ext>
          </c:extLst>
        </c:ser>
        <c:ser>
          <c:idx val="4"/>
          <c:order val="4"/>
          <c:tx>
            <c:strRef>
              <c:f>'G22'!$O$6</c:f>
              <c:strCache>
                <c:ptCount val="1"/>
                <c:pt idx="0">
                  <c:v>COM</c:v>
                </c:pt>
              </c:strCache>
            </c:strRef>
          </c:tx>
          <c:spPr>
            <a:ln w="28575" cap="rnd">
              <a:solidFill>
                <a:srgbClr val="00CED1"/>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'G22'!$O$7:$O$15</c:f>
              <c:numCache>
                <c:formatCode>0.0</c:formatCode>
                <c:ptCount val="9"/>
                <c:pt idx="0">
                  <c:v>12.111653049313615</c:v>
                </c:pt>
                <c:pt idx="1">
                  <c:v>12.710213488637951</c:v>
                </c:pt>
                <c:pt idx="2">
                  <c:v>12.122091758370876</c:v>
                </c:pt>
                <c:pt idx="3">
                  <c:v>15.13579406770114</c:v>
                </c:pt>
                <c:pt idx="4">
                  <c:v>17.795813950066478</c:v>
                </c:pt>
                <c:pt idx="5">
                  <c:v>16.707806389569217</c:v>
                </c:pt>
                <c:pt idx="6">
                  <c:v>17.289638691430152</c:v>
                </c:pt>
                <c:pt idx="7">
                  <c:v>19.773152633993927</c:v>
                </c:pt>
                <c:pt idx="8">
                  <c:v>24.130077194820156</c:v>
                </c:pt>
              </c:numCache>
            </c:numRef>
          </c:val>
          <c:smooth val="0"/>
          <c:extLst>
            <c:ext xmlns:c16="http://schemas.microsoft.com/office/drawing/2014/chart" uri="{C3380CC4-5D6E-409C-BE32-E72D297353CC}">
              <c16:uniqueId val="{00000000-DF85-44F0-984E-17F89760ABCC}"/>
            </c:ext>
          </c:extLst>
        </c:ser>
        <c:ser>
          <c:idx val="5"/>
          <c:order val="5"/>
          <c:tx>
            <c:strRef>
              <c:f>'G22'!$P$6</c:f>
              <c:strCache>
                <c:ptCount val="1"/>
                <c:pt idx="0">
                  <c:v>SVC</c:v>
                </c:pt>
              </c:strCache>
            </c:strRef>
          </c:tx>
          <c:spPr>
            <a:ln w="28575" cap="rnd">
              <a:solidFill>
                <a:srgbClr val="6C6F70"/>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'G22'!$P$7:$P$15</c:f>
              <c:numCache>
                <c:formatCode>0.0</c:formatCode>
                <c:ptCount val="9"/>
                <c:pt idx="0">
                  <c:v>8.5165849042342927</c:v>
                </c:pt>
                <c:pt idx="1">
                  <c:v>6.3488236160704847</c:v>
                </c:pt>
                <c:pt idx="2">
                  <c:v>8.2597020492577542</c:v>
                </c:pt>
                <c:pt idx="3">
                  <c:v>6.7748870434000104</c:v>
                </c:pt>
                <c:pt idx="4">
                  <c:v>7.5843321282317833</c:v>
                </c:pt>
                <c:pt idx="5">
                  <c:v>2.0838672709073691</c:v>
                </c:pt>
                <c:pt idx="6">
                  <c:v>10.176510040132413</c:v>
                </c:pt>
                <c:pt idx="7">
                  <c:v>6.3252453868996774</c:v>
                </c:pt>
                <c:pt idx="8">
                  <c:v>8.1847632098233305</c:v>
                </c:pt>
              </c:numCache>
            </c:numRef>
          </c:val>
          <c:smooth val="0"/>
          <c:extLst>
            <c:ext xmlns:c16="http://schemas.microsoft.com/office/drawing/2014/chart" uri="{C3380CC4-5D6E-409C-BE32-E72D297353CC}">
              <c16:uniqueId val="{00000001-DF85-44F0-984E-17F89760ABCC}"/>
            </c:ext>
          </c:extLst>
        </c:ser>
        <c:dLbls>
          <c:showLegendKey val="0"/>
          <c:showVal val="0"/>
          <c:showCatName val="0"/>
          <c:showSerName val="0"/>
          <c:showPercent val="0"/>
          <c:showBubbleSize val="0"/>
        </c:dLbls>
        <c:smooth val="0"/>
        <c:axId val="249398784"/>
        <c:axId val="249400320"/>
      </c:lineChart>
      <c:catAx>
        <c:axId val="24939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49400320"/>
        <c:crosses val="autoZero"/>
        <c:auto val="1"/>
        <c:lblAlgn val="ctr"/>
        <c:lblOffset val="100"/>
        <c:tickLblSkip val="2"/>
        <c:noMultiLvlLbl val="0"/>
      </c:catAx>
      <c:valAx>
        <c:axId val="249400320"/>
        <c:scaling>
          <c:orientation val="minMax"/>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4939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a:ea typeface="Arial"/>
          <a:cs typeface="Arial"/>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31136711937857E-2"/>
          <c:y val="3.4907806335528813E-2"/>
          <c:w val="0.83348828647925033"/>
          <c:h val="0.64186928104575169"/>
        </c:manualLayout>
      </c:layout>
      <c:barChart>
        <c:barDir val="col"/>
        <c:grouping val="stacked"/>
        <c:varyColors val="0"/>
        <c:ser>
          <c:idx val="4"/>
          <c:order val="2"/>
          <c:tx>
            <c:strRef>
              <c:f>'G3'!$K$11</c:f>
              <c:strCache>
                <c:ptCount val="1"/>
                <c:pt idx="0">
                  <c:v>Vládní instituce</c:v>
                </c:pt>
              </c:strCache>
            </c:strRef>
          </c:tx>
          <c:spPr>
            <a:solidFill>
              <a:srgbClr val="6C6F70"/>
            </a:solidFill>
            <a:ln w="0" cap="flat" cmpd="sng" algn="ctr">
              <a:solidFill>
                <a:srgbClr val="6C6F70"/>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'G3'!$L$11:$P$11</c:f>
              <c:numCache>
                <c:formatCode>0.0</c:formatCode>
                <c:ptCount val="5"/>
                <c:pt idx="0">
                  <c:v>-11.251439596774102</c:v>
                </c:pt>
                <c:pt idx="1">
                  <c:v>-12.046033929105432</c:v>
                </c:pt>
                <c:pt idx="2">
                  <c:v>-10.343932528198422</c:v>
                </c:pt>
                <c:pt idx="3">
                  <c:v>-8.6725160705256705</c:v>
                </c:pt>
                <c:pt idx="4">
                  <c:v>-9.1563695370406908</c:v>
                </c:pt>
              </c:numCache>
            </c:numRef>
          </c:val>
          <c:extLst>
            <c:ext xmlns:c16="http://schemas.microsoft.com/office/drawing/2014/chart" uri="{C3380CC4-5D6E-409C-BE32-E72D297353CC}">
              <c16:uniqueId val="{00000000-5A6C-42C3-9211-BDEB0BEEF0E9}"/>
            </c:ext>
          </c:extLst>
        </c:ser>
        <c:ser>
          <c:idx val="6"/>
          <c:order val="3"/>
          <c:tx>
            <c:strRef>
              <c:f>'G3'!$K$13</c:f>
              <c:strCache>
                <c:ptCount val="1"/>
                <c:pt idx="0">
                  <c:v>Ostatní sektory</c:v>
                </c:pt>
              </c:strCache>
            </c:strRef>
          </c:tx>
          <c:spPr>
            <a:solidFill>
              <a:srgbClr val="9ACD32"/>
            </a:solidFill>
            <a:ln w="0" cap="flat" cmpd="sng" algn="ctr">
              <a:solidFill>
                <a:srgbClr val="9ACD32"/>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'G3'!$L$13:$P$13</c:f>
              <c:numCache>
                <c:formatCode>0.0</c:formatCode>
                <c:ptCount val="5"/>
                <c:pt idx="0">
                  <c:v>4.4959088328575518</c:v>
                </c:pt>
                <c:pt idx="1">
                  <c:v>7.2011136580892918</c:v>
                </c:pt>
                <c:pt idx="2">
                  <c:v>8.6525992240634206</c:v>
                </c:pt>
                <c:pt idx="3">
                  <c:v>8.2697953955624115</c:v>
                </c:pt>
                <c:pt idx="4">
                  <c:v>11.131550582331082</c:v>
                </c:pt>
              </c:numCache>
            </c:numRef>
          </c:val>
          <c:extLst>
            <c:ext xmlns:c16="http://schemas.microsoft.com/office/drawing/2014/chart" uri="{C3380CC4-5D6E-409C-BE32-E72D297353CC}">
              <c16:uniqueId val="{00000001-5A6C-42C3-9211-BDEB0BEEF0E9}"/>
            </c:ext>
          </c:extLst>
        </c:ser>
        <c:ser>
          <c:idx val="5"/>
          <c:order val="4"/>
          <c:tx>
            <c:strRef>
              <c:f>'G3'!$K$12</c:f>
              <c:strCache>
                <c:ptCount val="1"/>
                <c:pt idx="0">
                  <c:v>Banky</c:v>
                </c:pt>
              </c:strCache>
            </c:strRef>
          </c:tx>
          <c:spPr>
            <a:solidFill>
              <a:srgbClr val="FFBB00"/>
            </a:solidFill>
            <a:ln w="0" cap="flat" cmpd="sng" algn="ctr">
              <a:solidFill>
                <a:srgbClr val="FFBB00"/>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'G3'!$L$12:$P$12</c:f>
              <c:numCache>
                <c:formatCode>0.0</c:formatCode>
                <c:ptCount val="5"/>
                <c:pt idx="0">
                  <c:v>-19.469959577267517</c:v>
                </c:pt>
                <c:pt idx="1">
                  <c:v>-16.760482658626167</c:v>
                </c:pt>
                <c:pt idx="2">
                  <c:v>-18.383787570997754</c:v>
                </c:pt>
                <c:pt idx="3">
                  <c:v>-11.713557830467844</c:v>
                </c:pt>
                <c:pt idx="4">
                  <c:v>-12.695179022904732</c:v>
                </c:pt>
              </c:numCache>
            </c:numRef>
          </c:val>
          <c:extLst>
            <c:ext xmlns:c16="http://schemas.microsoft.com/office/drawing/2014/chart" uri="{C3380CC4-5D6E-409C-BE32-E72D297353CC}">
              <c16:uniqueId val="{00000002-5A6C-42C3-9211-BDEB0BEEF0E9}"/>
            </c:ext>
          </c:extLst>
        </c:ser>
        <c:ser>
          <c:idx val="3"/>
          <c:order val="5"/>
          <c:tx>
            <c:strRef>
              <c:f>'G3'!$K$10</c:f>
              <c:strCache>
                <c:ptCount val="1"/>
                <c:pt idx="0">
                  <c:v>ČNB</c:v>
                </c:pt>
              </c:strCache>
            </c:strRef>
          </c:tx>
          <c:spPr>
            <a:solidFill>
              <a:srgbClr val="D52B1E"/>
            </a:solidFill>
            <a:ln w="0" cap="flat" cmpd="sng" algn="ctr">
              <a:solidFill>
                <a:srgbClr val="D52B1E"/>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'G3'!$L$10:$P$10</c:f>
              <c:numCache>
                <c:formatCode>0.0</c:formatCode>
                <c:ptCount val="5"/>
                <c:pt idx="0">
                  <c:v>55.72059959036504</c:v>
                </c:pt>
                <c:pt idx="1">
                  <c:v>59.268897766367594</c:v>
                </c:pt>
                <c:pt idx="2">
                  <c:v>57.722512036635514</c:v>
                </c:pt>
                <c:pt idx="3">
                  <c:v>41.903211996006341</c:v>
                </c:pt>
                <c:pt idx="4">
                  <c:v>42.457491398151063</c:v>
                </c:pt>
              </c:numCache>
            </c:numRef>
          </c:val>
          <c:extLst>
            <c:ext xmlns:c16="http://schemas.microsoft.com/office/drawing/2014/chart" uri="{C3380CC4-5D6E-409C-BE32-E72D297353CC}">
              <c16:uniqueId val="{00000003-5A6C-42C3-9211-BDEB0BEEF0E9}"/>
            </c:ext>
          </c:extLst>
        </c:ser>
        <c:ser>
          <c:idx val="2"/>
          <c:order val="6"/>
          <c:tx>
            <c:strRef>
              <c:f>'G3'!$K$9</c:f>
              <c:strCache>
                <c:ptCount val="1"/>
                <c:pt idx="0">
                  <c:v>Přímé investice (PZI)</c:v>
                </c:pt>
              </c:strCache>
            </c:strRef>
          </c:tx>
          <c:spPr>
            <a:solidFill>
              <a:srgbClr val="2426A9"/>
            </a:solidFill>
            <a:ln w="0" cap="flat" cmpd="sng" algn="ctr">
              <a:solidFill>
                <a:srgbClr val="2426A9"/>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'G3'!$L$9:$P$9</c:f>
              <c:numCache>
                <c:formatCode>0.0</c:formatCode>
                <c:ptCount val="5"/>
                <c:pt idx="0">
                  <c:v>-49.292094580630284</c:v>
                </c:pt>
                <c:pt idx="1">
                  <c:v>-53.927669204312636</c:v>
                </c:pt>
                <c:pt idx="2">
                  <c:v>-52.102629615485768</c:v>
                </c:pt>
                <c:pt idx="3">
                  <c:v>-48.496588626581939</c:v>
                </c:pt>
                <c:pt idx="4">
                  <c:v>-44.899615528659261</c:v>
                </c:pt>
              </c:numCache>
            </c:numRef>
          </c:val>
          <c:extLst>
            <c:ext xmlns:c16="http://schemas.microsoft.com/office/drawing/2014/chart" uri="{C3380CC4-5D6E-409C-BE32-E72D297353CC}">
              <c16:uniqueId val="{00000004-5A6C-42C3-9211-BDEB0BEEF0E9}"/>
            </c:ext>
          </c:extLst>
        </c:ser>
        <c:dLbls>
          <c:showLegendKey val="0"/>
          <c:showVal val="0"/>
          <c:showCatName val="0"/>
          <c:showSerName val="0"/>
          <c:showPercent val="0"/>
          <c:showBubbleSize val="0"/>
        </c:dLbls>
        <c:gapWidth val="150"/>
        <c:overlap val="100"/>
        <c:axId val="245574272"/>
        <c:axId val="245584256"/>
      </c:barChart>
      <c:lineChart>
        <c:grouping val="standard"/>
        <c:varyColors val="0"/>
        <c:ser>
          <c:idx val="0"/>
          <c:order val="0"/>
          <c:tx>
            <c:strRef>
              <c:f>'G3'!$K$7</c:f>
              <c:strCache>
                <c:ptCount val="1"/>
                <c:pt idx="0">
                  <c:v>Investiční pozice</c:v>
                </c:pt>
              </c:strCache>
            </c:strRef>
          </c:tx>
          <c:spPr>
            <a:ln w="25400" cap="rnd" cmpd="sng" algn="ctr">
              <a:solidFill>
                <a:srgbClr val="000000"/>
              </a:solidFill>
              <a:prstDash val="solid"/>
              <a:round/>
              <a:headEnd type="none" w="med" len="med"/>
              <a:tailEnd type="none" w="med" len="med"/>
            </a:ln>
            <a:effectLst/>
          </c:spPr>
          <c:marker>
            <c:symbol val="none"/>
          </c:marker>
          <c:cat>
            <c:numRef>
              <c:f>'G3'!$L$6:$P$6</c:f>
              <c:numCache>
                <c:formatCode>General</c:formatCode>
                <c:ptCount val="5"/>
                <c:pt idx="0">
                  <c:v>2019</c:v>
                </c:pt>
                <c:pt idx="1">
                  <c:v>2020</c:v>
                </c:pt>
                <c:pt idx="2">
                  <c:v>2021</c:v>
                </c:pt>
                <c:pt idx="3">
                  <c:v>2022</c:v>
                </c:pt>
                <c:pt idx="4">
                  <c:v>2023</c:v>
                </c:pt>
              </c:numCache>
            </c:numRef>
          </c:cat>
          <c:val>
            <c:numRef>
              <c:f>'G3'!$L$7:$P$7</c:f>
              <c:numCache>
                <c:formatCode>0.0</c:formatCode>
                <c:ptCount val="5"/>
                <c:pt idx="0">
                  <c:v>-19.79698533144931</c:v>
                </c:pt>
                <c:pt idx="1">
                  <c:v>-16.264174367587351</c:v>
                </c:pt>
                <c:pt idx="2">
                  <c:v>-14.455238453983009</c:v>
                </c:pt>
                <c:pt idx="3">
                  <c:v>-18.709655136006702</c:v>
                </c:pt>
                <c:pt idx="4">
                  <c:v>-13.162122108122537</c:v>
                </c:pt>
              </c:numCache>
            </c:numRef>
          </c:val>
          <c:smooth val="0"/>
          <c:extLst>
            <c:ext xmlns:c16="http://schemas.microsoft.com/office/drawing/2014/chart" uri="{C3380CC4-5D6E-409C-BE32-E72D297353CC}">
              <c16:uniqueId val="{00000005-5A6C-42C3-9211-BDEB0BEEF0E9}"/>
            </c:ext>
          </c:extLst>
        </c:ser>
        <c:ser>
          <c:idx val="1"/>
          <c:order val="1"/>
          <c:tx>
            <c:strRef>
              <c:f>'G3'!$K$8</c:f>
              <c:strCache>
                <c:ptCount val="1"/>
                <c:pt idx="0">
                  <c:v>Inv. pozice bez PZI</c:v>
                </c:pt>
              </c:strCache>
            </c:strRef>
          </c:tx>
          <c:spPr>
            <a:ln w="25400" cap="rnd" cmpd="sng" algn="ctr">
              <a:solidFill>
                <a:srgbClr val="000000"/>
              </a:solidFill>
              <a:prstDash val="dash"/>
              <a:round/>
              <a:headEnd type="none" w="med" len="med"/>
              <a:tailEnd type="none" w="med" len="med"/>
            </a:ln>
            <a:effectLst/>
          </c:spPr>
          <c:marker>
            <c:symbol val="none"/>
          </c:marker>
          <c:cat>
            <c:numRef>
              <c:f>'G3'!$L$6:$P$6</c:f>
              <c:numCache>
                <c:formatCode>General</c:formatCode>
                <c:ptCount val="5"/>
                <c:pt idx="0">
                  <c:v>2019</c:v>
                </c:pt>
                <c:pt idx="1">
                  <c:v>2020</c:v>
                </c:pt>
                <c:pt idx="2">
                  <c:v>2021</c:v>
                </c:pt>
                <c:pt idx="3">
                  <c:v>2022</c:v>
                </c:pt>
                <c:pt idx="4">
                  <c:v>2023</c:v>
                </c:pt>
              </c:numCache>
            </c:numRef>
          </c:cat>
          <c:val>
            <c:numRef>
              <c:f>'G3'!$L$8:$P$8</c:f>
              <c:numCache>
                <c:formatCode>0.0</c:formatCode>
                <c:ptCount val="5"/>
                <c:pt idx="0">
                  <c:v>29.49510924918097</c:v>
                </c:pt>
                <c:pt idx="1">
                  <c:v>37.663494836725285</c:v>
                </c:pt>
                <c:pt idx="2">
                  <c:v>37.64739116150276</c:v>
                </c:pt>
                <c:pt idx="3">
                  <c:v>29.786933490575244</c:v>
                </c:pt>
                <c:pt idx="4">
                  <c:v>31.737493420536723</c:v>
                </c:pt>
              </c:numCache>
            </c:numRef>
          </c:val>
          <c:smooth val="0"/>
          <c:extLst>
            <c:ext xmlns:c16="http://schemas.microsoft.com/office/drawing/2014/chart" uri="{C3380CC4-5D6E-409C-BE32-E72D297353CC}">
              <c16:uniqueId val="{00000006-5A6C-42C3-9211-BDEB0BEEF0E9}"/>
            </c:ext>
          </c:extLst>
        </c:ser>
        <c:dLbls>
          <c:showLegendKey val="0"/>
          <c:showVal val="0"/>
          <c:showCatName val="0"/>
          <c:showSerName val="0"/>
          <c:showPercent val="0"/>
          <c:showBubbleSize val="0"/>
        </c:dLbls>
        <c:marker val="1"/>
        <c:smooth val="0"/>
        <c:axId val="245574272"/>
        <c:axId val="245584256"/>
      </c:lineChart>
      <c:catAx>
        <c:axId val="245574272"/>
        <c:scaling>
          <c:orientation val="minMax"/>
        </c:scaling>
        <c:delete val="0"/>
        <c:axPos val="b"/>
        <c:numFmt formatCode="General" sourceLinked="1"/>
        <c:majorTickMark val="out"/>
        <c:minorTickMark val="none"/>
        <c:tickLblPos val="low"/>
        <c:spPr>
          <a:ln w="6350">
            <a:solidFill>
              <a:srgbClr val="000000"/>
            </a:solidFill>
          </a:ln>
        </c:spPr>
        <c:txPr>
          <a:bodyPr rot="0" vert="horz"/>
          <a:lstStyle/>
          <a:p>
            <a:pPr>
              <a:defRPr sz="900"/>
            </a:pPr>
            <a:endParaRPr lang="cs-CZ"/>
          </a:p>
        </c:txPr>
        <c:crossAx val="245584256"/>
        <c:crosses val="autoZero"/>
        <c:auto val="1"/>
        <c:lblAlgn val="ctr"/>
        <c:lblOffset val="100"/>
        <c:noMultiLvlLbl val="0"/>
      </c:catAx>
      <c:valAx>
        <c:axId val="245584256"/>
        <c:scaling>
          <c:orientation val="minMax"/>
        </c:scaling>
        <c:delete val="0"/>
        <c:axPos val="l"/>
        <c:majorGridlines>
          <c:spPr>
            <a:ln w="6350" cap="flat" cmpd="sng" algn="ctr">
              <a:solidFill>
                <a:srgbClr val="D9D9D9"/>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45574272"/>
        <c:crosses val="autoZero"/>
        <c:crossBetween val="between"/>
        <c:majorUnit val="20"/>
      </c:valAx>
      <c:spPr>
        <a:ln w="25400">
          <a:noFill/>
        </a:ln>
      </c:spPr>
    </c:plotArea>
    <c:legend>
      <c:legendPos val="b"/>
      <c:layout>
        <c:manualLayout>
          <c:xMode val="edge"/>
          <c:yMode val="edge"/>
          <c:x val="8.0041066262756479E-4"/>
          <c:y val="0.7759143790849673"/>
          <c:w val="0.99919958933737241"/>
          <c:h val="0.22408562091503267"/>
        </c:manualLayout>
      </c:layout>
      <c:overlay val="0"/>
      <c:spPr>
        <a:ln w="25400">
          <a:noFill/>
        </a:ln>
      </c:spPr>
      <c:txPr>
        <a:bodyPr/>
        <a:lstStyle/>
        <a:p>
          <a:pPr>
            <a:defRPr sz="900"/>
          </a:pPr>
          <a:endParaRPr lang="cs-CZ"/>
        </a:p>
      </c:txPr>
    </c:legend>
    <c:plotVisOnly val="1"/>
    <c:dispBlanksAs val="gap"/>
    <c:showDLblsOverMax val="0"/>
  </c:chart>
  <c:spPr>
    <a:ln w="6350">
      <a:noFill/>
    </a:ln>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'G22'!$K$6</c:f>
              <c:strCache>
                <c:ptCount val="1"/>
                <c:pt idx="0">
                  <c:v>AUT</c:v>
                </c:pt>
              </c:strCache>
            </c:strRef>
          </c:tx>
          <c:spPr>
            <a:ln w="25400" cap="rnd">
              <a:solidFill>
                <a:srgbClr val="2426A9"/>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'G22'!$K$7:$K$15</c:f>
              <c:numCache>
                <c:formatCode>0.0</c:formatCode>
                <c:ptCount val="9"/>
                <c:pt idx="0">
                  <c:v>22.486450812894365</c:v>
                </c:pt>
                <c:pt idx="1">
                  <c:v>23.602187378871591</c:v>
                </c:pt>
                <c:pt idx="2">
                  <c:v>26.264845720694947</c:v>
                </c:pt>
                <c:pt idx="3">
                  <c:v>26.512289563988936</c:v>
                </c:pt>
                <c:pt idx="4">
                  <c:v>19.23422209784545</c:v>
                </c:pt>
                <c:pt idx="5">
                  <c:v>8.7033199043187075</c:v>
                </c:pt>
                <c:pt idx="6">
                  <c:v>13.831131369308197</c:v>
                </c:pt>
                <c:pt idx="7">
                  <c:v>13.527477713420678</c:v>
                </c:pt>
                <c:pt idx="8">
                  <c:v>18.764070484125781</c:v>
                </c:pt>
              </c:numCache>
            </c:numRef>
          </c:val>
          <c:smooth val="0"/>
          <c:extLst>
            <c:ext xmlns:c16="http://schemas.microsoft.com/office/drawing/2014/chart" uri="{C3380CC4-5D6E-409C-BE32-E72D297353CC}">
              <c16:uniqueId val="{00000000-D821-4C7C-A988-8486DDADA5FD}"/>
            </c:ext>
          </c:extLst>
        </c:ser>
        <c:ser>
          <c:idx val="1"/>
          <c:order val="1"/>
          <c:tx>
            <c:strRef>
              <c:f>'G22'!$L$6</c:f>
              <c:strCache>
                <c:ptCount val="1"/>
                <c:pt idx="0">
                  <c:v>MAN</c:v>
                </c:pt>
              </c:strCache>
            </c:strRef>
          </c:tx>
          <c:spPr>
            <a:ln w="25400" cap="rnd">
              <a:solidFill>
                <a:srgbClr val="D52B1E"/>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'G22'!$L$7:$L$15</c:f>
              <c:numCache>
                <c:formatCode>0.0</c:formatCode>
                <c:ptCount val="9"/>
                <c:pt idx="0">
                  <c:v>16.980245354408051</c:v>
                </c:pt>
                <c:pt idx="1">
                  <c:v>16.200618429817162</c:v>
                </c:pt>
                <c:pt idx="2">
                  <c:v>13.540001306463084</c:v>
                </c:pt>
                <c:pt idx="3">
                  <c:v>11.474970070654642</c:v>
                </c:pt>
                <c:pt idx="4">
                  <c:v>12.200331576195342</c:v>
                </c:pt>
                <c:pt idx="5">
                  <c:v>9.4156063045551797</c:v>
                </c:pt>
                <c:pt idx="6">
                  <c:v>12.945286880546986</c:v>
                </c:pt>
                <c:pt idx="7">
                  <c:v>9.664436370904335</c:v>
                </c:pt>
                <c:pt idx="8">
                  <c:v>12.640925486217386</c:v>
                </c:pt>
              </c:numCache>
            </c:numRef>
          </c:val>
          <c:smooth val="0"/>
          <c:extLst>
            <c:ext xmlns:c16="http://schemas.microsoft.com/office/drawing/2014/chart" uri="{C3380CC4-5D6E-409C-BE32-E72D297353CC}">
              <c16:uniqueId val="{00000001-D821-4C7C-A988-8486DDADA5FD}"/>
            </c:ext>
          </c:extLst>
        </c:ser>
        <c:ser>
          <c:idx val="2"/>
          <c:order val="2"/>
          <c:tx>
            <c:strRef>
              <c:f>'G22'!$M$6</c:f>
              <c:strCache>
                <c:ptCount val="1"/>
                <c:pt idx="0">
                  <c:v>TRD</c:v>
                </c:pt>
              </c:strCache>
            </c:strRef>
          </c:tx>
          <c:spPr>
            <a:ln w="25400" cap="rnd">
              <a:solidFill>
                <a:srgbClr val="FFBB00"/>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'G22'!$M$7:$M$15</c:f>
              <c:numCache>
                <c:formatCode>0.0</c:formatCode>
                <c:ptCount val="9"/>
                <c:pt idx="0">
                  <c:v>10.355723762616089</c:v>
                </c:pt>
                <c:pt idx="1">
                  <c:v>14.5274927070415</c:v>
                </c:pt>
                <c:pt idx="2">
                  <c:v>13.266045107284233</c:v>
                </c:pt>
                <c:pt idx="3">
                  <c:v>15.547224619341208</c:v>
                </c:pt>
                <c:pt idx="4">
                  <c:v>12.136100213223264</c:v>
                </c:pt>
                <c:pt idx="5">
                  <c:v>16.817638245817815</c:v>
                </c:pt>
                <c:pt idx="6">
                  <c:v>11.028774444226647</c:v>
                </c:pt>
                <c:pt idx="7">
                  <c:v>16.352283990097053</c:v>
                </c:pt>
                <c:pt idx="8">
                  <c:v>16.855953638180274</c:v>
                </c:pt>
              </c:numCache>
            </c:numRef>
          </c:val>
          <c:smooth val="0"/>
          <c:extLst>
            <c:ext xmlns:c16="http://schemas.microsoft.com/office/drawing/2014/chart" uri="{C3380CC4-5D6E-409C-BE32-E72D297353CC}">
              <c16:uniqueId val="{00000002-D821-4C7C-A988-8486DDADA5FD}"/>
            </c:ext>
          </c:extLst>
        </c:ser>
        <c:ser>
          <c:idx val="3"/>
          <c:order val="3"/>
          <c:tx>
            <c:strRef>
              <c:f>'G22'!$N$6</c:f>
              <c:strCache>
                <c:ptCount val="1"/>
                <c:pt idx="0">
                  <c:v>FIN</c:v>
                </c:pt>
              </c:strCache>
            </c:strRef>
          </c:tx>
          <c:spPr>
            <a:ln w="25400" cap="rnd">
              <a:solidFill>
                <a:srgbClr val="9ACD32"/>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'G22'!$N$7:$N$15</c:f>
              <c:numCache>
                <c:formatCode>0.0</c:formatCode>
                <c:ptCount val="9"/>
                <c:pt idx="0">
                  <c:v>13.223179304580462</c:v>
                </c:pt>
                <c:pt idx="1">
                  <c:v>11.457310018029091</c:v>
                </c:pt>
                <c:pt idx="2">
                  <c:v>17.849640393420874</c:v>
                </c:pt>
                <c:pt idx="3">
                  <c:v>14.214077990458712</c:v>
                </c:pt>
                <c:pt idx="4">
                  <c:v>14.861743289624192</c:v>
                </c:pt>
                <c:pt idx="5">
                  <c:v>10.879214734907444</c:v>
                </c:pt>
                <c:pt idx="6">
                  <c:v>11.249424827679501</c:v>
                </c:pt>
                <c:pt idx="7">
                  <c:v>14.839519703993265</c:v>
                </c:pt>
                <c:pt idx="8">
                  <c:v>6.873956238717656</c:v>
                </c:pt>
              </c:numCache>
            </c:numRef>
          </c:val>
          <c:smooth val="0"/>
          <c:extLst>
            <c:ext xmlns:c16="http://schemas.microsoft.com/office/drawing/2014/chart" uri="{C3380CC4-5D6E-409C-BE32-E72D297353CC}">
              <c16:uniqueId val="{00000003-D821-4C7C-A988-8486DDADA5FD}"/>
            </c:ext>
          </c:extLst>
        </c:ser>
        <c:ser>
          <c:idx val="4"/>
          <c:order val="4"/>
          <c:tx>
            <c:strRef>
              <c:f>'G22'!$O$6</c:f>
              <c:strCache>
                <c:ptCount val="1"/>
                <c:pt idx="0">
                  <c:v>COM</c:v>
                </c:pt>
              </c:strCache>
            </c:strRef>
          </c:tx>
          <c:spPr>
            <a:ln w="28575" cap="rnd">
              <a:solidFill>
                <a:srgbClr val="00CED1"/>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'G22'!$O$7:$O$15</c:f>
              <c:numCache>
                <c:formatCode>0.0</c:formatCode>
                <c:ptCount val="9"/>
                <c:pt idx="0">
                  <c:v>12.111653049313615</c:v>
                </c:pt>
                <c:pt idx="1">
                  <c:v>12.710213488637951</c:v>
                </c:pt>
                <c:pt idx="2">
                  <c:v>12.122091758370876</c:v>
                </c:pt>
                <c:pt idx="3">
                  <c:v>15.13579406770114</c:v>
                </c:pt>
                <c:pt idx="4">
                  <c:v>17.795813950066478</c:v>
                </c:pt>
                <c:pt idx="5">
                  <c:v>16.707806389569217</c:v>
                </c:pt>
                <c:pt idx="6">
                  <c:v>17.289638691430152</c:v>
                </c:pt>
                <c:pt idx="7">
                  <c:v>19.773152633993927</c:v>
                </c:pt>
                <c:pt idx="8">
                  <c:v>24.130077194820156</c:v>
                </c:pt>
              </c:numCache>
            </c:numRef>
          </c:val>
          <c:smooth val="0"/>
          <c:extLst>
            <c:ext xmlns:c16="http://schemas.microsoft.com/office/drawing/2014/chart" uri="{C3380CC4-5D6E-409C-BE32-E72D297353CC}">
              <c16:uniqueId val="{00000004-D821-4C7C-A988-8486DDADA5FD}"/>
            </c:ext>
          </c:extLst>
        </c:ser>
        <c:ser>
          <c:idx val="5"/>
          <c:order val="5"/>
          <c:tx>
            <c:strRef>
              <c:f>'G22'!$P$6</c:f>
              <c:strCache>
                <c:ptCount val="1"/>
                <c:pt idx="0">
                  <c:v>SVC</c:v>
                </c:pt>
              </c:strCache>
            </c:strRef>
          </c:tx>
          <c:spPr>
            <a:ln w="28575" cap="rnd">
              <a:solidFill>
                <a:srgbClr val="6C6F70"/>
              </a:solidFill>
              <a:round/>
            </a:ln>
            <a:effectLst/>
          </c:spPr>
          <c:marker>
            <c:symbol val="none"/>
          </c:marker>
          <c:cat>
            <c:numRef>
              <c:f>'G22'!$J$7:$J$15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'G22'!$P$7:$P$15</c:f>
              <c:numCache>
                <c:formatCode>0.0</c:formatCode>
                <c:ptCount val="9"/>
                <c:pt idx="0">
                  <c:v>8.5165849042342927</c:v>
                </c:pt>
                <c:pt idx="1">
                  <c:v>6.3488236160704847</c:v>
                </c:pt>
                <c:pt idx="2">
                  <c:v>8.2597020492577542</c:v>
                </c:pt>
                <c:pt idx="3">
                  <c:v>6.7748870434000104</c:v>
                </c:pt>
                <c:pt idx="4">
                  <c:v>7.5843321282317833</c:v>
                </c:pt>
                <c:pt idx="5">
                  <c:v>2.0838672709073691</c:v>
                </c:pt>
                <c:pt idx="6">
                  <c:v>10.176510040132413</c:v>
                </c:pt>
                <c:pt idx="7">
                  <c:v>6.3252453868996774</c:v>
                </c:pt>
                <c:pt idx="8">
                  <c:v>8.1847632098233305</c:v>
                </c:pt>
              </c:numCache>
            </c:numRef>
          </c:val>
          <c:smooth val="0"/>
          <c:extLst>
            <c:ext xmlns:c16="http://schemas.microsoft.com/office/drawing/2014/chart" uri="{C3380CC4-5D6E-409C-BE32-E72D297353CC}">
              <c16:uniqueId val="{00000005-D821-4C7C-A988-8486DDADA5FD}"/>
            </c:ext>
          </c:extLst>
        </c:ser>
        <c:dLbls>
          <c:showLegendKey val="0"/>
          <c:showVal val="0"/>
          <c:showCatName val="0"/>
          <c:showSerName val="0"/>
          <c:showPercent val="0"/>
          <c:showBubbleSize val="0"/>
        </c:dLbls>
        <c:smooth val="0"/>
        <c:axId val="249398784"/>
        <c:axId val="249400320"/>
      </c:lineChart>
      <c:catAx>
        <c:axId val="24939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a:ea typeface="Arial"/>
                <a:cs typeface="Arial"/>
              </a:defRPr>
            </a:pPr>
            <a:endParaRPr lang="cs-CZ"/>
          </a:p>
        </c:txPr>
        <c:crossAx val="249400320"/>
        <c:crosses val="autoZero"/>
        <c:auto val="1"/>
        <c:lblAlgn val="ctr"/>
        <c:lblOffset val="100"/>
        <c:tickLblSkip val="2"/>
        <c:noMultiLvlLbl val="0"/>
      </c:catAx>
      <c:valAx>
        <c:axId val="249400320"/>
        <c:scaling>
          <c:orientation val="minMax"/>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a:ea typeface="Arial"/>
                <a:cs typeface="Arial"/>
              </a:defRPr>
            </a:pPr>
            <a:endParaRPr lang="cs-CZ"/>
          </a:p>
        </c:txPr>
        <c:crossAx val="24939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a:ea typeface="Arial"/>
              <a:cs typeface="Arial"/>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latin typeface="Arial"/>
          <a:ea typeface="Arial"/>
          <a:cs typeface="Arial"/>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53525205900992E-2"/>
          <c:y val="4.1314553990610327E-2"/>
          <c:w val="0.89777683739628511"/>
          <c:h val="0.70087295085368495"/>
        </c:manualLayout>
      </c:layout>
      <c:barChart>
        <c:barDir val="col"/>
        <c:grouping val="stacked"/>
        <c:varyColors val="0"/>
        <c:ser>
          <c:idx val="4"/>
          <c:order val="0"/>
          <c:tx>
            <c:strRef>
              <c:f>'G23'!$O$8</c:f>
              <c:strCache>
                <c:ptCount val="1"/>
                <c:pt idx="0">
                  <c:v>ČNB</c:v>
                </c:pt>
              </c:strCache>
            </c:strRef>
          </c:tx>
          <c:spPr>
            <a:solidFill>
              <a:srgbClr val="2426A9"/>
            </a:solidFill>
            <a:ln w="9525">
              <a:solidFill>
                <a:srgbClr val="2426A9"/>
              </a:solidFill>
            </a:ln>
            <a:effectLst/>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'G23'!$O$9:$O$17</c:f>
              <c:numCache>
                <c:formatCode>0.0</c:formatCode>
                <c:ptCount val="9"/>
                <c:pt idx="0">
                  <c:v>1.394770426247</c:v>
                </c:pt>
                <c:pt idx="1">
                  <c:v>1.902722330245</c:v>
                </c:pt>
                <c:pt idx="2">
                  <c:v>2.7084090981500002</c:v>
                </c:pt>
                <c:pt idx="3">
                  <c:v>2.7767511833159997</c:v>
                </c:pt>
                <c:pt idx="4">
                  <c:v>2.8753724108640002</c:v>
                </c:pt>
                <c:pt idx="5">
                  <c:v>2.903963204738</c:v>
                </c:pt>
                <c:pt idx="6">
                  <c:v>2.9422546676090002</c:v>
                </c:pt>
                <c:pt idx="7">
                  <c:v>2.3270561528820002</c:v>
                </c:pt>
                <c:pt idx="8">
                  <c:v>2.4638279193190002</c:v>
                </c:pt>
              </c:numCache>
            </c:numRef>
          </c:val>
          <c:extLst>
            <c:ext xmlns:c16="http://schemas.microsoft.com/office/drawing/2014/chart" uri="{C3380CC4-5D6E-409C-BE32-E72D297353CC}">
              <c16:uniqueId val="{00000000-6EEA-4C2B-9B68-481913D25D4F}"/>
            </c:ext>
          </c:extLst>
        </c:ser>
        <c:ser>
          <c:idx val="7"/>
          <c:order val="1"/>
          <c:tx>
            <c:strRef>
              <c:f>'G23'!$S$8</c:f>
              <c:strCache>
                <c:ptCount val="1"/>
                <c:pt idx="0">
                  <c:v>ČNB</c:v>
                </c:pt>
              </c:strCache>
            </c:strRef>
          </c:tx>
          <c:spPr>
            <a:solidFill>
              <a:srgbClr val="676ADF"/>
            </a:solidFill>
            <a:ln>
              <a:solidFill>
                <a:srgbClr val="676ADF"/>
              </a:solidFill>
            </a:ln>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'G23'!$S$9:$S$17</c:f>
              <c:numCache>
                <c:formatCode>0.0</c:formatCode>
                <c:ptCount val="9"/>
                <c:pt idx="0">
                  <c:v>0.13930336799999998</c:v>
                </c:pt>
                <c:pt idx="1">
                  <c:v>0.20106084999999974</c:v>
                </c:pt>
                <c:pt idx="2">
                  <c:v>0.27760556299999983</c:v>
                </c:pt>
                <c:pt idx="3">
                  <c:v>0.25320718600000047</c:v>
                </c:pt>
                <c:pt idx="4">
                  <c:v>0.35168499999999936</c:v>
                </c:pt>
                <c:pt idx="5">
                  <c:v>0.47977581100000011</c:v>
                </c:pt>
                <c:pt idx="6">
                  <c:v>0.58385023799999969</c:v>
                </c:pt>
                <c:pt idx="7">
                  <c:v>0.51680673500000029</c:v>
                </c:pt>
                <c:pt idx="8">
                  <c:v>0.65442899499999996</c:v>
                </c:pt>
              </c:numCache>
            </c:numRef>
          </c:val>
          <c:extLst>
            <c:ext xmlns:c16="http://schemas.microsoft.com/office/drawing/2014/chart" uri="{C3380CC4-5D6E-409C-BE32-E72D297353CC}">
              <c16:uniqueId val="{00000001-6EEA-4C2B-9B68-481913D25D4F}"/>
            </c:ext>
          </c:extLst>
        </c:ser>
        <c:ser>
          <c:idx val="1"/>
          <c:order val="2"/>
          <c:tx>
            <c:strRef>
              <c:f>'G23'!$L$8</c:f>
              <c:strCache>
                <c:ptCount val="1"/>
                <c:pt idx="0">
                  <c:v>Banky</c:v>
                </c:pt>
              </c:strCache>
            </c:strRef>
          </c:tx>
          <c:spPr>
            <a:solidFill>
              <a:srgbClr val="D52B1E"/>
            </a:solidFill>
            <a:ln w="9525">
              <a:solidFill>
                <a:srgbClr val="D52B1E"/>
              </a:solidFill>
            </a:ln>
            <a:effectLst/>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'G23'!$L$9:$L$17</c:f>
              <c:numCache>
                <c:formatCode>0.0</c:formatCode>
                <c:ptCount val="9"/>
                <c:pt idx="0">
                  <c:v>-0.13845572759645602</c:v>
                </c:pt>
                <c:pt idx="1">
                  <c:v>-0.40905691259403998</c:v>
                </c:pt>
                <c:pt idx="2">
                  <c:v>-1.1120420735805601</c:v>
                </c:pt>
                <c:pt idx="3">
                  <c:v>-1.1108190434029801</c:v>
                </c:pt>
                <c:pt idx="4">
                  <c:v>-1.0486049177388399</c:v>
                </c:pt>
                <c:pt idx="5">
                  <c:v>-0.90983396819635098</c:v>
                </c:pt>
                <c:pt idx="6">
                  <c:v>-1.03645174305333</c:v>
                </c:pt>
                <c:pt idx="7">
                  <c:v>-0.76481406487666004</c:v>
                </c:pt>
                <c:pt idx="8">
                  <c:v>-0.86246501670172993</c:v>
                </c:pt>
              </c:numCache>
            </c:numRef>
          </c:val>
          <c:extLst>
            <c:ext xmlns:c16="http://schemas.microsoft.com/office/drawing/2014/chart" uri="{C3380CC4-5D6E-409C-BE32-E72D297353CC}">
              <c16:uniqueId val="{00000002-6EEA-4C2B-9B68-481913D25D4F}"/>
            </c:ext>
          </c:extLst>
        </c:ser>
        <c:ser>
          <c:idx val="0"/>
          <c:order val="3"/>
          <c:tx>
            <c:strRef>
              <c:f>'G23'!$P$8</c:f>
              <c:strCache>
                <c:ptCount val="1"/>
                <c:pt idx="0">
                  <c:v>Banky</c:v>
                </c:pt>
              </c:strCache>
            </c:strRef>
          </c:tx>
          <c:spPr>
            <a:solidFill>
              <a:srgbClr val="E96E65"/>
            </a:solidFill>
            <a:ln>
              <a:solidFill>
                <a:srgbClr val="E96E65"/>
              </a:solidFill>
            </a:ln>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'G23'!$P$9:$P$17</c:f>
              <c:numCache>
                <c:formatCode>0.0</c:formatCode>
                <c:ptCount val="9"/>
                <c:pt idx="0">
                  <c:v>-6.2896209586651181E-2</c:v>
                </c:pt>
                <c:pt idx="1">
                  <c:v>-6.7175882373619988E-2</c:v>
                </c:pt>
                <c:pt idx="2">
                  <c:v>-7.5854462578670123E-2</c:v>
                </c:pt>
                <c:pt idx="3">
                  <c:v>-7.3014871391502867E-2</c:v>
                </c:pt>
                <c:pt idx="4">
                  <c:v>-7.8997401779416832E-2</c:v>
                </c:pt>
                <c:pt idx="5">
                  <c:v>-4.7043943016899625E-2</c:v>
                </c:pt>
                <c:pt idx="6">
                  <c:v>-8.6561813540096955E-2</c:v>
                </c:pt>
                <c:pt idx="7">
                  <c:v>-3.0154884097989942E-2</c:v>
                </c:pt>
                <c:pt idx="8">
                  <c:v>-6.9922377444080031E-2</c:v>
                </c:pt>
              </c:numCache>
            </c:numRef>
          </c:val>
          <c:extLst>
            <c:ext xmlns:c16="http://schemas.microsoft.com/office/drawing/2014/chart" uri="{C3380CC4-5D6E-409C-BE32-E72D297353CC}">
              <c16:uniqueId val="{00000003-6EEA-4C2B-9B68-481913D25D4F}"/>
            </c:ext>
          </c:extLst>
        </c:ser>
        <c:ser>
          <c:idx val="2"/>
          <c:order val="4"/>
          <c:tx>
            <c:strRef>
              <c:f>'G23'!$M$8</c:f>
              <c:strCache>
                <c:ptCount val="1"/>
                <c:pt idx="0">
                  <c:v>Vláda</c:v>
                </c:pt>
              </c:strCache>
            </c:strRef>
          </c:tx>
          <c:spPr>
            <a:solidFill>
              <a:srgbClr val="FFBB00"/>
            </a:solidFill>
            <a:ln w="9525">
              <a:solidFill>
                <a:srgbClr val="FFBB00"/>
              </a:solidFill>
            </a:ln>
            <a:effectLst/>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'G23'!$M$9:$M$17</c:f>
              <c:numCache>
                <c:formatCode>0.0</c:formatCode>
                <c:ptCount val="9"/>
                <c:pt idx="0">
                  <c:v>-0.68056837782758994</c:v>
                </c:pt>
                <c:pt idx="1">
                  <c:v>-0.76328221836449994</c:v>
                </c:pt>
                <c:pt idx="2">
                  <c:v>-0.77979497559461997</c:v>
                </c:pt>
                <c:pt idx="3">
                  <c:v>-0.68054839292964697</c:v>
                </c:pt>
                <c:pt idx="4">
                  <c:v>-0.66915655230243698</c:v>
                </c:pt>
                <c:pt idx="5">
                  <c:v>-0.70843464103719</c:v>
                </c:pt>
                <c:pt idx="6">
                  <c:v>-0.65467917758503902</c:v>
                </c:pt>
                <c:pt idx="7">
                  <c:v>-0.60951299789074598</c:v>
                </c:pt>
                <c:pt idx="8">
                  <c:v>-0.69227361319804204</c:v>
                </c:pt>
              </c:numCache>
            </c:numRef>
          </c:val>
          <c:extLst>
            <c:ext xmlns:c16="http://schemas.microsoft.com/office/drawing/2014/chart" uri="{C3380CC4-5D6E-409C-BE32-E72D297353CC}">
              <c16:uniqueId val="{00000004-6EEA-4C2B-9B68-481913D25D4F}"/>
            </c:ext>
          </c:extLst>
        </c:ser>
        <c:ser>
          <c:idx val="5"/>
          <c:order val="5"/>
          <c:tx>
            <c:strRef>
              <c:f>'G23'!$Q$8</c:f>
              <c:strCache>
                <c:ptCount val="1"/>
                <c:pt idx="0">
                  <c:v>Vláda</c:v>
                </c:pt>
              </c:strCache>
            </c:strRef>
          </c:tx>
          <c:spPr>
            <a:solidFill>
              <a:srgbClr val="FFD55D"/>
            </a:solidFill>
            <a:ln>
              <a:solidFill>
                <a:srgbClr val="FFD55D"/>
              </a:solidFill>
            </a:ln>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'G23'!$Q$9:$Q$17</c:f>
              <c:numCache>
                <c:formatCode>0.0</c:formatCode>
                <c:ptCount val="9"/>
                <c:pt idx="0">
                  <c:v>9.9748176567598934E-3</c:v>
                </c:pt>
                <c:pt idx="1">
                  <c:v>1.2441170716899985E-2</c:v>
                </c:pt>
                <c:pt idx="2">
                  <c:v>1.0985042922129984E-2</c:v>
                </c:pt>
                <c:pt idx="3">
                  <c:v>1.6062986323880146E-2</c:v>
                </c:pt>
                <c:pt idx="4">
                  <c:v>1.7529653084056851E-2</c:v>
                </c:pt>
                <c:pt idx="5">
                  <c:v>2.0710783720113701E-2</c:v>
                </c:pt>
                <c:pt idx="6">
                  <c:v>2.2797612766452202E-2</c:v>
                </c:pt>
                <c:pt idx="7">
                  <c:v>2.0931707275630651E-2</c:v>
                </c:pt>
                <c:pt idx="8">
                  <c:v>1.9791286082022741E-2</c:v>
                </c:pt>
              </c:numCache>
            </c:numRef>
          </c:val>
          <c:extLst>
            <c:ext xmlns:c16="http://schemas.microsoft.com/office/drawing/2014/chart" uri="{C3380CC4-5D6E-409C-BE32-E72D297353CC}">
              <c16:uniqueId val="{00000005-6EEA-4C2B-9B68-481913D25D4F}"/>
            </c:ext>
          </c:extLst>
        </c:ser>
        <c:ser>
          <c:idx val="3"/>
          <c:order val="6"/>
          <c:tx>
            <c:strRef>
              <c:f>'G23'!$N$8</c:f>
              <c:strCache>
                <c:ptCount val="1"/>
                <c:pt idx="0">
                  <c:v>Podniky a domácnosti</c:v>
                </c:pt>
              </c:strCache>
            </c:strRef>
          </c:tx>
          <c:spPr>
            <a:solidFill>
              <a:srgbClr val="9ACD32"/>
            </a:solidFill>
            <a:ln w="9525">
              <a:solidFill>
                <a:srgbClr val="9ACD32"/>
              </a:solidFill>
            </a:ln>
            <a:effectLst/>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'G23'!$N$9:$N$17</c:f>
              <c:numCache>
                <c:formatCode>0.0</c:formatCode>
                <c:ptCount val="9"/>
                <c:pt idx="0">
                  <c:v>2.5334382905706998E-2</c:v>
                </c:pt>
                <c:pt idx="1">
                  <c:v>0.172024260064782</c:v>
                </c:pt>
                <c:pt idx="2">
                  <c:v>1.15376178464719E-2</c:v>
                </c:pt>
                <c:pt idx="3">
                  <c:v>1.91609110984577E-3</c:v>
                </c:pt>
                <c:pt idx="4">
                  <c:v>-4.6803159256316999E-2</c:v>
                </c:pt>
                <c:pt idx="5">
                  <c:v>6.8222629193348691E-2</c:v>
                </c:pt>
                <c:pt idx="6">
                  <c:v>0.12809593645900699</c:v>
                </c:pt>
                <c:pt idx="7">
                  <c:v>0.15573446117768899</c:v>
                </c:pt>
                <c:pt idx="8">
                  <c:v>0.20786045934835601</c:v>
                </c:pt>
              </c:numCache>
            </c:numRef>
          </c:val>
          <c:extLst>
            <c:ext xmlns:c16="http://schemas.microsoft.com/office/drawing/2014/chart" uri="{C3380CC4-5D6E-409C-BE32-E72D297353CC}">
              <c16:uniqueId val="{00000006-6EEA-4C2B-9B68-481913D25D4F}"/>
            </c:ext>
          </c:extLst>
        </c:ser>
        <c:ser>
          <c:idx val="6"/>
          <c:order val="7"/>
          <c:tx>
            <c:strRef>
              <c:f>'G23'!$R$8</c:f>
              <c:strCache>
                <c:ptCount val="1"/>
                <c:pt idx="0">
                  <c:v>Podniky a domácnosti</c:v>
                </c:pt>
              </c:strCache>
            </c:strRef>
          </c:tx>
          <c:spPr>
            <a:solidFill>
              <a:srgbClr val="D1E8A2"/>
            </a:solidFill>
            <a:ln>
              <a:solidFill>
                <a:srgbClr val="D1E8A2"/>
              </a:solidFill>
            </a:ln>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'G23'!$R$9:$R$17</c:f>
              <c:numCache>
                <c:formatCode>0.0</c:formatCode>
                <c:ptCount val="9"/>
                <c:pt idx="0">
                  <c:v>0.2231511321524566</c:v>
                </c:pt>
                <c:pt idx="1">
                  <c:v>0.27311100318082349</c:v>
                </c:pt>
                <c:pt idx="2">
                  <c:v>0.31818818632836049</c:v>
                </c:pt>
                <c:pt idx="3">
                  <c:v>0.26479631134833936</c:v>
                </c:pt>
                <c:pt idx="4">
                  <c:v>0.30718362939308547</c:v>
                </c:pt>
                <c:pt idx="5">
                  <c:v>0.34289838300586112</c:v>
                </c:pt>
                <c:pt idx="6">
                  <c:v>0.40046686328322334</c:v>
                </c:pt>
                <c:pt idx="7">
                  <c:v>0.40551521624701137</c:v>
                </c:pt>
                <c:pt idx="8">
                  <c:v>0.60968747924599032</c:v>
                </c:pt>
              </c:numCache>
            </c:numRef>
          </c:val>
          <c:extLst>
            <c:ext xmlns:c16="http://schemas.microsoft.com/office/drawing/2014/chart" uri="{C3380CC4-5D6E-409C-BE32-E72D297353CC}">
              <c16:uniqueId val="{00000007-6EEA-4C2B-9B68-481913D25D4F}"/>
            </c:ext>
          </c:extLst>
        </c:ser>
        <c:dLbls>
          <c:showLegendKey val="0"/>
          <c:showVal val="0"/>
          <c:showCatName val="0"/>
          <c:showSerName val="0"/>
          <c:showPercent val="0"/>
          <c:showBubbleSize val="0"/>
        </c:dLbls>
        <c:gapWidth val="73"/>
        <c:overlap val="100"/>
        <c:axId val="1665176528"/>
        <c:axId val="1072999776"/>
      </c:barChart>
      <c:lineChart>
        <c:grouping val="standard"/>
        <c:varyColors val="0"/>
        <c:ser>
          <c:idx val="8"/>
          <c:order val="8"/>
          <c:tx>
            <c:strRef>
              <c:f>'G23'!$T$8</c:f>
              <c:strCache>
                <c:ptCount val="1"/>
                <c:pt idx="0">
                  <c:v>celkem</c:v>
                </c:pt>
              </c:strCache>
            </c:strRef>
          </c:tx>
          <c:spPr>
            <a:ln>
              <a:solidFill>
                <a:srgbClr val="00CED1"/>
              </a:solidFill>
            </a:ln>
          </c:spPr>
          <c:marker>
            <c:symbol val="none"/>
          </c:marker>
          <c:val>
            <c:numRef>
              <c:f>'G23'!$T$9:$T$17</c:f>
              <c:numCache>
                <c:formatCode>0.0</c:formatCode>
                <c:ptCount val="9"/>
                <c:pt idx="0">
                  <c:v>0.91061381195122637</c:v>
                </c:pt>
                <c:pt idx="1">
                  <c:v>1.3218446008753455</c:v>
                </c:pt>
                <c:pt idx="2">
                  <c:v>1.3590339964931122</c:v>
                </c:pt>
                <c:pt idx="3">
                  <c:v>1.4483514503739354</c:v>
                </c:pt>
                <c:pt idx="4">
                  <c:v>1.708208662264131</c:v>
                </c:pt>
                <c:pt idx="5">
                  <c:v>2.1502582594068831</c:v>
                </c:pt>
                <c:pt idx="6">
                  <c:v>2.2997725839392169</c:v>
                </c:pt>
                <c:pt idx="7">
                  <c:v>2.0215623257169355</c:v>
                </c:pt>
                <c:pt idx="8">
                  <c:v>2.3309351316515174</c:v>
                </c:pt>
              </c:numCache>
            </c:numRef>
          </c:val>
          <c:smooth val="0"/>
          <c:extLst>
            <c:ext xmlns:c16="http://schemas.microsoft.com/office/drawing/2014/chart" uri="{C3380CC4-5D6E-409C-BE32-E72D297353CC}">
              <c16:uniqueId val="{00000008-6EEA-4C2B-9B68-481913D25D4F}"/>
            </c:ext>
          </c:extLst>
        </c:ser>
        <c:dLbls>
          <c:showLegendKey val="0"/>
          <c:showVal val="0"/>
          <c:showCatName val="0"/>
          <c:showSerName val="0"/>
          <c:showPercent val="0"/>
          <c:showBubbleSize val="0"/>
        </c:dLbls>
        <c:marker val="1"/>
        <c:smooth val="0"/>
        <c:axId val="1665176528"/>
        <c:axId val="1072999776"/>
      </c:lineChart>
      <c:dateAx>
        <c:axId val="1665176528"/>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072999776"/>
        <c:crosses val="autoZero"/>
        <c:auto val="1"/>
        <c:lblOffset val="100"/>
        <c:baseTimeUnit val="years"/>
        <c:majorUnit val="2"/>
        <c:majorTimeUnit val="years"/>
      </c:dateAx>
      <c:valAx>
        <c:axId val="1072999776"/>
        <c:scaling>
          <c:orientation val="minMax"/>
          <c:max val="5"/>
          <c:min val="-3"/>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w="6350">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665176528"/>
        <c:crosses val="autoZero"/>
        <c:crossBetween val="between"/>
      </c:valAx>
    </c:plotArea>
    <c:legend>
      <c:legendPos val="b"/>
      <c:legendEntry>
        <c:idx val="1"/>
        <c:delete val="1"/>
      </c:legendEntry>
      <c:legendEntry>
        <c:idx val="3"/>
        <c:delete val="1"/>
      </c:legendEntry>
      <c:legendEntry>
        <c:idx val="5"/>
        <c:delete val="1"/>
      </c:legendEntry>
      <c:legendEntry>
        <c:idx val="7"/>
        <c:delete val="1"/>
      </c:legendEntry>
      <c:legendEntry>
        <c:idx val="8"/>
        <c:delete val="1"/>
      </c:legendEntry>
      <c:overlay val="0"/>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53525205900992E-2"/>
          <c:y val="4.1314553990610327E-2"/>
          <c:w val="0.89777683739628511"/>
          <c:h val="0.70087295085368495"/>
        </c:manualLayout>
      </c:layout>
      <c:barChart>
        <c:barDir val="col"/>
        <c:grouping val="stacked"/>
        <c:varyColors val="0"/>
        <c:ser>
          <c:idx val="4"/>
          <c:order val="0"/>
          <c:tx>
            <c:strRef>
              <c:f>'G23'!$O$7</c:f>
              <c:strCache>
                <c:ptCount val="1"/>
                <c:pt idx="0">
                  <c:v>CNB</c:v>
                </c:pt>
              </c:strCache>
            </c:strRef>
          </c:tx>
          <c:spPr>
            <a:solidFill>
              <a:srgbClr val="2426A9"/>
            </a:solidFill>
            <a:ln w="9525">
              <a:solidFill>
                <a:srgbClr val="2426A9"/>
              </a:solidFill>
            </a:ln>
            <a:effectLst/>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'G23'!$O$9:$O$17</c:f>
              <c:numCache>
                <c:formatCode>0.0</c:formatCode>
                <c:ptCount val="9"/>
                <c:pt idx="0">
                  <c:v>1.394770426247</c:v>
                </c:pt>
                <c:pt idx="1">
                  <c:v>1.902722330245</c:v>
                </c:pt>
                <c:pt idx="2">
                  <c:v>2.7084090981500002</c:v>
                </c:pt>
                <c:pt idx="3">
                  <c:v>2.7767511833159997</c:v>
                </c:pt>
                <c:pt idx="4">
                  <c:v>2.8753724108640002</c:v>
                </c:pt>
                <c:pt idx="5">
                  <c:v>2.903963204738</c:v>
                </c:pt>
                <c:pt idx="6">
                  <c:v>2.9422546676090002</c:v>
                </c:pt>
                <c:pt idx="7">
                  <c:v>2.3270561528820002</c:v>
                </c:pt>
                <c:pt idx="8">
                  <c:v>2.4638279193190002</c:v>
                </c:pt>
              </c:numCache>
            </c:numRef>
          </c:val>
          <c:extLst>
            <c:ext xmlns:c16="http://schemas.microsoft.com/office/drawing/2014/chart" uri="{C3380CC4-5D6E-409C-BE32-E72D297353CC}">
              <c16:uniqueId val="{00000000-93DA-4ECD-AC15-22E3794D5299}"/>
            </c:ext>
          </c:extLst>
        </c:ser>
        <c:ser>
          <c:idx val="7"/>
          <c:order val="1"/>
          <c:tx>
            <c:strRef>
              <c:f>'G23'!$S$8</c:f>
              <c:strCache>
                <c:ptCount val="1"/>
                <c:pt idx="0">
                  <c:v>ČNB</c:v>
                </c:pt>
              </c:strCache>
            </c:strRef>
          </c:tx>
          <c:spPr>
            <a:solidFill>
              <a:srgbClr val="676ADF"/>
            </a:solidFill>
            <a:ln>
              <a:solidFill>
                <a:srgbClr val="676ADF"/>
              </a:solidFill>
            </a:ln>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'G23'!$S$9:$S$17</c:f>
              <c:numCache>
                <c:formatCode>0.0</c:formatCode>
                <c:ptCount val="9"/>
                <c:pt idx="0">
                  <c:v>0.13930336799999998</c:v>
                </c:pt>
                <c:pt idx="1">
                  <c:v>0.20106084999999974</c:v>
                </c:pt>
                <c:pt idx="2">
                  <c:v>0.27760556299999983</c:v>
                </c:pt>
                <c:pt idx="3">
                  <c:v>0.25320718600000047</c:v>
                </c:pt>
                <c:pt idx="4">
                  <c:v>0.35168499999999936</c:v>
                </c:pt>
                <c:pt idx="5">
                  <c:v>0.47977581100000011</c:v>
                </c:pt>
                <c:pt idx="6">
                  <c:v>0.58385023799999969</c:v>
                </c:pt>
                <c:pt idx="7">
                  <c:v>0.51680673500000029</c:v>
                </c:pt>
                <c:pt idx="8">
                  <c:v>0.65442899499999996</c:v>
                </c:pt>
              </c:numCache>
            </c:numRef>
          </c:val>
          <c:extLst>
            <c:ext xmlns:c16="http://schemas.microsoft.com/office/drawing/2014/chart" uri="{C3380CC4-5D6E-409C-BE32-E72D297353CC}">
              <c16:uniqueId val="{00000001-93DA-4ECD-AC15-22E3794D5299}"/>
            </c:ext>
          </c:extLst>
        </c:ser>
        <c:ser>
          <c:idx val="1"/>
          <c:order val="2"/>
          <c:tx>
            <c:strRef>
              <c:f>'G23'!$L$7</c:f>
              <c:strCache>
                <c:ptCount val="1"/>
                <c:pt idx="0">
                  <c:v>Banks</c:v>
                </c:pt>
              </c:strCache>
            </c:strRef>
          </c:tx>
          <c:spPr>
            <a:solidFill>
              <a:srgbClr val="D52B1E"/>
            </a:solidFill>
            <a:ln w="9525">
              <a:solidFill>
                <a:srgbClr val="D52B1E"/>
              </a:solidFill>
            </a:ln>
            <a:effectLst/>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'G23'!$L$9:$L$17</c:f>
              <c:numCache>
                <c:formatCode>0.0</c:formatCode>
                <c:ptCount val="9"/>
                <c:pt idx="0">
                  <c:v>-0.13845572759645602</c:v>
                </c:pt>
                <c:pt idx="1">
                  <c:v>-0.40905691259403998</c:v>
                </c:pt>
                <c:pt idx="2">
                  <c:v>-1.1120420735805601</c:v>
                </c:pt>
                <c:pt idx="3">
                  <c:v>-1.1108190434029801</c:v>
                </c:pt>
                <c:pt idx="4">
                  <c:v>-1.0486049177388399</c:v>
                </c:pt>
                <c:pt idx="5">
                  <c:v>-0.90983396819635098</c:v>
                </c:pt>
                <c:pt idx="6">
                  <c:v>-1.03645174305333</c:v>
                </c:pt>
                <c:pt idx="7">
                  <c:v>-0.76481406487666004</c:v>
                </c:pt>
                <c:pt idx="8">
                  <c:v>-0.86246501670172993</c:v>
                </c:pt>
              </c:numCache>
            </c:numRef>
          </c:val>
          <c:extLst>
            <c:ext xmlns:c16="http://schemas.microsoft.com/office/drawing/2014/chart" uri="{C3380CC4-5D6E-409C-BE32-E72D297353CC}">
              <c16:uniqueId val="{00000002-93DA-4ECD-AC15-22E3794D5299}"/>
            </c:ext>
          </c:extLst>
        </c:ser>
        <c:ser>
          <c:idx val="0"/>
          <c:order val="3"/>
          <c:tx>
            <c:strRef>
              <c:f>'G23'!$P$8</c:f>
              <c:strCache>
                <c:ptCount val="1"/>
                <c:pt idx="0">
                  <c:v>Banky</c:v>
                </c:pt>
              </c:strCache>
            </c:strRef>
          </c:tx>
          <c:spPr>
            <a:solidFill>
              <a:srgbClr val="E96E65"/>
            </a:solidFill>
            <a:ln>
              <a:solidFill>
                <a:srgbClr val="E96E65"/>
              </a:solidFill>
            </a:ln>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'G23'!$P$9:$P$17</c:f>
              <c:numCache>
                <c:formatCode>0.0</c:formatCode>
                <c:ptCount val="9"/>
                <c:pt idx="0">
                  <c:v>-6.2896209586651181E-2</c:v>
                </c:pt>
                <c:pt idx="1">
                  <c:v>-6.7175882373619988E-2</c:v>
                </c:pt>
                <c:pt idx="2">
                  <c:v>-7.5854462578670123E-2</c:v>
                </c:pt>
                <c:pt idx="3">
                  <c:v>-7.3014871391502867E-2</c:v>
                </c:pt>
                <c:pt idx="4">
                  <c:v>-7.8997401779416832E-2</c:v>
                </c:pt>
                <c:pt idx="5">
                  <c:v>-4.7043943016899625E-2</c:v>
                </c:pt>
                <c:pt idx="6">
                  <c:v>-8.6561813540096955E-2</c:v>
                </c:pt>
                <c:pt idx="7">
                  <c:v>-3.0154884097989942E-2</c:v>
                </c:pt>
                <c:pt idx="8">
                  <c:v>-6.9922377444080031E-2</c:v>
                </c:pt>
              </c:numCache>
            </c:numRef>
          </c:val>
          <c:extLst>
            <c:ext xmlns:c16="http://schemas.microsoft.com/office/drawing/2014/chart" uri="{C3380CC4-5D6E-409C-BE32-E72D297353CC}">
              <c16:uniqueId val="{00000003-93DA-4ECD-AC15-22E3794D5299}"/>
            </c:ext>
          </c:extLst>
        </c:ser>
        <c:ser>
          <c:idx val="2"/>
          <c:order val="4"/>
          <c:tx>
            <c:strRef>
              <c:f>'G23'!$M$7</c:f>
              <c:strCache>
                <c:ptCount val="1"/>
                <c:pt idx="0">
                  <c:v>Government</c:v>
                </c:pt>
              </c:strCache>
            </c:strRef>
          </c:tx>
          <c:spPr>
            <a:solidFill>
              <a:srgbClr val="FFBB00"/>
            </a:solidFill>
            <a:ln w="9525">
              <a:solidFill>
                <a:srgbClr val="FFBB00"/>
              </a:solidFill>
            </a:ln>
            <a:effectLst/>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'G23'!$M$9:$M$17</c:f>
              <c:numCache>
                <c:formatCode>0.0</c:formatCode>
                <c:ptCount val="9"/>
                <c:pt idx="0">
                  <c:v>-0.68056837782758994</c:v>
                </c:pt>
                <c:pt idx="1">
                  <c:v>-0.76328221836449994</c:v>
                </c:pt>
                <c:pt idx="2">
                  <c:v>-0.77979497559461997</c:v>
                </c:pt>
                <c:pt idx="3">
                  <c:v>-0.68054839292964697</c:v>
                </c:pt>
                <c:pt idx="4">
                  <c:v>-0.66915655230243698</c:v>
                </c:pt>
                <c:pt idx="5">
                  <c:v>-0.70843464103719</c:v>
                </c:pt>
                <c:pt idx="6">
                  <c:v>-0.65467917758503902</c:v>
                </c:pt>
                <c:pt idx="7">
                  <c:v>-0.60951299789074598</c:v>
                </c:pt>
                <c:pt idx="8">
                  <c:v>-0.69227361319804204</c:v>
                </c:pt>
              </c:numCache>
            </c:numRef>
          </c:val>
          <c:extLst>
            <c:ext xmlns:c16="http://schemas.microsoft.com/office/drawing/2014/chart" uri="{C3380CC4-5D6E-409C-BE32-E72D297353CC}">
              <c16:uniqueId val="{00000004-93DA-4ECD-AC15-22E3794D5299}"/>
            </c:ext>
          </c:extLst>
        </c:ser>
        <c:ser>
          <c:idx val="5"/>
          <c:order val="5"/>
          <c:tx>
            <c:strRef>
              <c:f>'G23'!$Q$8</c:f>
              <c:strCache>
                <c:ptCount val="1"/>
                <c:pt idx="0">
                  <c:v>Vláda</c:v>
                </c:pt>
              </c:strCache>
            </c:strRef>
          </c:tx>
          <c:spPr>
            <a:solidFill>
              <a:srgbClr val="FFD55D"/>
            </a:solidFill>
            <a:ln>
              <a:solidFill>
                <a:srgbClr val="FFD55D"/>
              </a:solidFill>
            </a:ln>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'G23'!$Q$9:$Q$17</c:f>
              <c:numCache>
                <c:formatCode>0.0</c:formatCode>
                <c:ptCount val="9"/>
                <c:pt idx="0">
                  <c:v>9.9748176567598934E-3</c:v>
                </c:pt>
                <c:pt idx="1">
                  <c:v>1.2441170716899985E-2</c:v>
                </c:pt>
                <c:pt idx="2">
                  <c:v>1.0985042922129984E-2</c:v>
                </c:pt>
                <c:pt idx="3">
                  <c:v>1.6062986323880146E-2</c:v>
                </c:pt>
                <c:pt idx="4">
                  <c:v>1.7529653084056851E-2</c:v>
                </c:pt>
                <c:pt idx="5">
                  <c:v>2.0710783720113701E-2</c:v>
                </c:pt>
                <c:pt idx="6">
                  <c:v>2.2797612766452202E-2</c:v>
                </c:pt>
                <c:pt idx="7">
                  <c:v>2.0931707275630651E-2</c:v>
                </c:pt>
                <c:pt idx="8">
                  <c:v>1.9791286082022741E-2</c:v>
                </c:pt>
              </c:numCache>
            </c:numRef>
          </c:val>
          <c:extLst>
            <c:ext xmlns:c16="http://schemas.microsoft.com/office/drawing/2014/chart" uri="{C3380CC4-5D6E-409C-BE32-E72D297353CC}">
              <c16:uniqueId val="{00000005-93DA-4ECD-AC15-22E3794D5299}"/>
            </c:ext>
          </c:extLst>
        </c:ser>
        <c:ser>
          <c:idx val="3"/>
          <c:order val="6"/>
          <c:tx>
            <c:strRef>
              <c:f>'G23'!$N$7</c:f>
              <c:strCache>
                <c:ptCount val="1"/>
                <c:pt idx="0">
                  <c:v>Firms and households</c:v>
                </c:pt>
              </c:strCache>
            </c:strRef>
          </c:tx>
          <c:spPr>
            <a:solidFill>
              <a:srgbClr val="9ACD32"/>
            </a:solidFill>
            <a:ln w="9525">
              <a:solidFill>
                <a:srgbClr val="9ACD32"/>
              </a:solidFill>
            </a:ln>
            <a:effectLst/>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'G23'!$N$9:$N$17</c:f>
              <c:numCache>
                <c:formatCode>0.0</c:formatCode>
                <c:ptCount val="9"/>
                <c:pt idx="0">
                  <c:v>2.5334382905706998E-2</c:v>
                </c:pt>
                <c:pt idx="1">
                  <c:v>0.172024260064782</c:v>
                </c:pt>
                <c:pt idx="2">
                  <c:v>1.15376178464719E-2</c:v>
                </c:pt>
                <c:pt idx="3">
                  <c:v>1.91609110984577E-3</c:v>
                </c:pt>
                <c:pt idx="4">
                  <c:v>-4.6803159256316999E-2</c:v>
                </c:pt>
                <c:pt idx="5">
                  <c:v>6.8222629193348691E-2</c:v>
                </c:pt>
                <c:pt idx="6">
                  <c:v>0.12809593645900699</c:v>
                </c:pt>
                <c:pt idx="7">
                  <c:v>0.15573446117768899</c:v>
                </c:pt>
                <c:pt idx="8">
                  <c:v>0.20786045934835601</c:v>
                </c:pt>
              </c:numCache>
            </c:numRef>
          </c:val>
          <c:extLst>
            <c:ext xmlns:c16="http://schemas.microsoft.com/office/drawing/2014/chart" uri="{C3380CC4-5D6E-409C-BE32-E72D297353CC}">
              <c16:uniqueId val="{00000006-93DA-4ECD-AC15-22E3794D5299}"/>
            </c:ext>
          </c:extLst>
        </c:ser>
        <c:ser>
          <c:idx val="6"/>
          <c:order val="7"/>
          <c:tx>
            <c:strRef>
              <c:f>'G23'!$R$8</c:f>
              <c:strCache>
                <c:ptCount val="1"/>
                <c:pt idx="0">
                  <c:v>Podniky a domácnosti</c:v>
                </c:pt>
              </c:strCache>
            </c:strRef>
          </c:tx>
          <c:spPr>
            <a:solidFill>
              <a:srgbClr val="D1E8A2"/>
            </a:solidFill>
            <a:ln>
              <a:solidFill>
                <a:srgbClr val="D1E8A2"/>
              </a:solidFill>
            </a:ln>
          </c:spPr>
          <c:invertIfNegative val="0"/>
          <c:cat>
            <c:numRef>
              <c:f>'G23'!$K$9:$K$17</c:f>
              <c:numCache>
                <c:formatCode>m/d/yyyy</c:formatCode>
                <c:ptCount val="9"/>
                <c:pt idx="0">
                  <c:v>42369</c:v>
                </c:pt>
                <c:pt idx="1">
                  <c:v>42735</c:v>
                </c:pt>
                <c:pt idx="2">
                  <c:v>43100</c:v>
                </c:pt>
                <c:pt idx="3">
                  <c:v>43465</c:v>
                </c:pt>
                <c:pt idx="4">
                  <c:v>43830</c:v>
                </c:pt>
                <c:pt idx="5">
                  <c:v>44196</c:v>
                </c:pt>
                <c:pt idx="6">
                  <c:v>44561</c:v>
                </c:pt>
                <c:pt idx="7">
                  <c:v>44926</c:v>
                </c:pt>
                <c:pt idx="8">
                  <c:v>45291</c:v>
                </c:pt>
              </c:numCache>
            </c:numRef>
          </c:cat>
          <c:val>
            <c:numRef>
              <c:f>'G23'!$R$9:$R$17</c:f>
              <c:numCache>
                <c:formatCode>0.0</c:formatCode>
                <c:ptCount val="9"/>
                <c:pt idx="0">
                  <c:v>0.2231511321524566</c:v>
                </c:pt>
                <c:pt idx="1">
                  <c:v>0.27311100318082349</c:v>
                </c:pt>
                <c:pt idx="2">
                  <c:v>0.31818818632836049</c:v>
                </c:pt>
                <c:pt idx="3">
                  <c:v>0.26479631134833936</c:v>
                </c:pt>
                <c:pt idx="4">
                  <c:v>0.30718362939308547</c:v>
                </c:pt>
                <c:pt idx="5">
                  <c:v>0.34289838300586112</c:v>
                </c:pt>
                <c:pt idx="6">
                  <c:v>0.40046686328322334</c:v>
                </c:pt>
                <c:pt idx="7">
                  <c:v>0.40551521624701137</c:v>
                </c:pt>
                <c:pt idx="8">
                  <c:v>0.60968747924599032</c:v>
                </c:pt>
              </c:numCache>
            </c:numRef>
          </c:val>
          <c:extLst>
            <c:ext xmlns:c16="http://schemas.microsoft.com/office/drawing/2014/chart" uri="{C3380CC4-5D6E-409C-BE32-E72D297353CC}">
              <c16:uniqueId val="{00000007-93DA-4ECD-AC15-22E3794D5299}"/>
            </c:ext>
          </c:extLst>
        </c:ser>
        <c:dLbls>
          <c:showLegendKey val="0"/>
          <c:showVal val="0"/>
          <c:showCatName val="0"/>
          <c:showSerName val="0"/>
          <c:showPercent val="0"/>
          <c:showBubbleSize val="0"/>
        </c:dLbls>
        <c:gapWidth val="73"/>
        <c:overlap val="100"/>
        <c:axId val="1665176528"/>
        <c:axId val="1072999776"/>
      </c:barChart>
      <c:lineChart>
        <c:grouping val="standard"/>
        <c:varyColors val="0"/>
        <c:ser>
          <c:idx val="8"/>
          <c:order val="8"/>
          <c:tx>
            <c:strRef>
              <c:f>'G23'!$T$7</c:f>
              <c:strCache>
                <c:ptCount val="1"/>
                <c:pt idx="0">
                  <c:v>total</c:v>
                </c:pt>
              </c:strCache>
            </c:strRef>
          </c:tx>
          <c:spPr>
            <a:ln>
              <a:solidFill>
                <a:srgbClr val="00CED1"/>
              </a:solidFill>
            </a:ln>
          </c:spPr>
          <c:marker>
            <c:symbol val="none"/>
          </c:marker>
          <c:val>
            <c:numRef>
              <c:f>'G23'!$T$9:$T$17</c:f>
              <c:numCache>
                <c:formatCode>0.0</c:formatCode>
                <c:ptCount val="9"/>
                <c:pt idx="0">
                  <c:v>0.91061381195122637</c:v>
                </c:pt>
                <c:pt idx="1">
                  <c:v>1.3218446008753455</c:v>
                </c:pt>
                <c:pt idx="2">
                  <c:v>1.3590339964931122</c:v>
                </c:pt>
                <c:pt idx="3">
                  <c:v>1.4483514503739354</c:v>
                </c:pt>
                <c:pt idx="4">
                  <c:v>1.708208662264131</c:v>
                </c:pt>
                <c:pt idx="5">
                  <c:v>2.1502582594068831</c:v>
                </c:pt>
                <c:pt idx="6">
                  <c:v>2.2997725839392169</c:v>
                </c:pt>
                <c:pt idx="7">
                  <c:v>2.0215623257169355</c:v>
                </c:pt>
                <c:pt idx="8">
                  <c:v>2.3309351316515174</c:v>
                </c:pt>
              </c:numCache>
            </c:numRef>
          </c:val>
          <c:smooth val="0"/>
          <c:extLst>
            <c:ext xmlns:c16="http://schemas.microsoft.com/office/drawing/2014/chart" uri="{C3380CC4-5D6E-409C-BE32-E72D297353CC}">
              <c16:uniqueId val="{00000008-93DA-4ECD-AC15-22E3794D5299}"/>
            </c:ext>
          </c:extLst>
        </c:ser>
        <c:dLbls>
          <c:showLegendKey val="0"/>
          <c:showVal val="0"/>
          <c:showCatName val="0"/>
          <c:showSerName val="0"/>
          <c:showPercent val="0"/>
          <c:showBubbleSize val="0"/>
        </c:dLbls>
        <c:marker val="1"/>
        <c:smooth val="0"/>
        <c:axId val="1665176528"/>
        <c:axId val="1072999776"/>
      </c:lineChart>
      <c:dateAx>
        <c:axId val="1665176528"/>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072999776"/>
        <c:crosses val="autoZero"/>
        <c:auto val="1"/>
        <c:lblOffset val="100"/>
        <c:baseTimeUnit val="years"/>
        <c:majorUnit val="2"/>
        <c:majorTimeUnit val="years"/>
      </c:dateAx>
      <c:valAx>
        <c:axId val="1072999776"/>
        <c:scaling>
          <c:orientation val="minMax"/>
          <c:max val="5"/>
          <c:min val="-3"/>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w="6350">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665176528"/>
        <c:crosses val="autoZero"/>
        <c:crossBetween val="between"/>
      </c:valAx>
    </c:plotArea>
    <c:legend>
      <c:legendPos val="b"/>
      <c:legendEntry>
        <c:idx val="1"/>
        <c:delete val="1"/>
      </c:legendEntry>
      <c:legendEntry>
        <c:idx val="3"/>
        <c:delete val="1"/>
      </c:legendEntry>
      <c:legendEntry>
        <c:idx val="5"/>
        <c:delete val="1"/>
      </c:legendEntry>
      <c:legendEntry>
        <c:idx val="7"/>
        <c:delete val="1"/>
      </c:legendEntry>
      <c:legendEntry>
        <c:idx val="8"/>
        <c:delete val="1"/>
      </c:legendEntry>
      <c:overlay val="0"/>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'G24'!$K$3</c:f>
              <c:strCache>
                <c:ptCount val="1"/>
                <c:pt idx="0">
                  <c:v>Výnosy ze zahraničních investic</c:v>
                </c:pt>
              </c:strCache>
            </c:strRef>
          </c:tx>
          <c:spPr>
            <a:solidFill>
              <a:srgbClr val="2426A9"/>
            </a:solidFill>
            <a:ln>
              <a:noFill/>
            </a:ln>
            <a:effectLst/>
          </c:spPr>
          <c:invertIfNegative val="0"/>
          <c:cat>
            <c:numRef>
              <c:f>'G24'!$J$4:$J$12</c:f>
              <c:numCache>
                <c:formatCode>@</c:formatCode>
                <c:ptCount val="9"/>
                <c:pt idx="0">
                  <c:v>2015</c:v>
                </c:pt>
                <c:pt idx="1">
                  <c:v>2016</c:v>
                </c:pt>
                <c:pt idx="2">
                  <c:v>2017</c:v>
                </c:pt>
                <c:pt idx="3">
                  <c:v>2018</c:v>
                </c:pt>
                <c:pt idx="4">
                  <c:v>2019</c:v>
                </c:pt>
                <c:pt idx="5">
                  <c:v>2020</c:v>
                </c:pt>
                <c:pt idx="6">
                  <c:v>2021</c:v>
                </c:pt>
                <c:pt idx="7">
                  <c:v>2022</c:v>
                </c:pt>
                <c:pt idx="8">
                  <c:v>2023</c:v>
                </c:pt>
              </c:numCache>
            </c:numRef>
          </c:cat>
          <c:val>
            <c:numRef>
              <c:f>'G24'!$K$4:$K$12</c:f>
              <c:numCache>
                <c:formatCode>0.0</c:formatCode>
                <c:ptCount val="9"/>
                <c:pt idx="0">
                  <c:v>0.79724559021953201</c:v>
                </c:pt>
                <c:pt idx="1">
                  <c:v>0.75974399264392412</c:v>
                </c:pt>
                <c:pt idx="2">
                  <c:v>0.78372971425554083</c:v>
                </c:pt>
                <c:pt idx="3">
                  <c:v>0.78173661432223807</c:v>
                </c:pt>
                <c:pt idx="4">
                  <c:v>0.73530307964156028</c:v>
                </c:pt>
                <c:pt idx="5">
                  <c:v>0.70848603391504406</c:v>
                </c:pt>
                <c:pt idx="6">
                  <c:v>0.75326194560746762</c:v>
                </c:pt>
                <c:pt idx="7">
                  <c:v>0.80936040032559708</c:v>
                </c:pt>
                <c:pt idx="8">
                  <c:v>1.0298291968784512</c:v>
                </c:pt>
              </c:numCache>
            </c:numRef>
          </c:val>
          <c:extLst>
            <c:ext xmlns:c16="http://schemas.microsoft.com/office/drawing/2014/chart" uri="{C3380CC4-5D6E-409C-BE32-E72D297353CC}">
              <c16:uniqueId val="{00000000-61D5-4DAD-AEBC-D0FA24E8D749}"/>
            </c:ext>
          </c:extLst>
        </c:ser>
        <c:ser>
          <c:idx val="1"/>
          <c:order val="1"/>
          <c:tx>
            <c:strRef>
              <c:f>'G24'!$L$3</c:f>
              <c:strCache>
                <c:ptCount val="1"/>
                <c:pt idx="0">
                  <c:v>Výnosy z rezervních aktiv</c:v>
                </c:pt>
              </c:strCache>
            </c:strRef>
          </c:tx>
          <c:spPr>
            <a:solidFill>
              <a:srgbClr val="D52B1E"/>
            </a:solidFill>
            <a:ln>
              <a:noFill/>
            </a:ln>
            <a:effectLst/>
          </c:spPr>
          <c:invertIfNegative val="0"/>
          <c:cat>
            <c:numRef>
              <c:f>'G24'!$J$4:$J$12</c:f>
              <c:numCache>
                <c:formatCode>@</c:formatCode>
                <c:ptCount val="9"/>
                <c:pt idx="0">
                  <c:v>2015</c:v>
                </c:pt>
                <c:pt idx="1">
                  <c:v>2016</c:v>
                </c:pt>
                <c:pt idx="2">
                  <c:v>2017</c:v>
                </c:pt>
                <c:pt idx="3">
                  <c:v>2018</c:v>
                </c:pt>
                <c:pt idx="4">
                  <c:v>2019</c:v>
                </c:pt>
                <c:pt idx="5">
                  <c:v>2020</c:v>
                </c:pt>
                <c:pt idx="6">
                  <c:v>2021</c:v>
                </c:pt>
                <c:pt idx="7">
                  <c:v>2022</c:v>
                </c:pt>
                <c:pt idx="8">
                  <c:v>2023</c:v>
                </c:pt>
              </c:numCache>
            </c:numRef>
          </c:cat>
          <c:val>
            <c:numRef>
              <c:f>'G24'!$L$4:$L$12</c:f>
              <c:numCache>
                <c:formatCode>0.0</c:formatCode>
                <c:ptCount val="9"/>
                <c:pt idx="0">
                  <c:v>0.35230387656965551</c:v>
                </c:pt>
                <c:pt idx="1">
                  <c:v>0.491728048668372</c:v>
                </c:pt>
                <c:pt idx="2">
                  <c:v>0.51083126684660141</c:v>
                </c:pt>
                <c:pt idx="3">
                  <c:v>0.47450901370082699</c:v>
                </c:pt>
                <c:pt idx="4">
                  <c:v>0.49984432139537993</c:v>
                </c:pt>
                <c:pt idx="5">
                  <c:v>0.48493549388472607</c:v>
                </c:pt>
                <c:pt idx="6">
                  <c:v>0.42152123870534514</c:v>
                </c:pt>
                <c:pt idx="7">
                  <c:v>0.52220545869946144</c:v>
                </c:pt>
                <c:pt idx="8">
                  <c:v>0.89003412324865361</c:v>
                </c:pt>
              </c:numCache>
            </c:numRef>
          </c:val>
          <c:extLst>
            <c:ext xmlns:c16="http://schemas.microsoft.com/office/drawing/2014/chart" uri="{C3380CC4-5D6E-409C-BE32-E72D297353CC}">
              <c16:uniqueId val="{00000001-61D5-4DAD-AEBC-D0FA24E8D749}"/>
            </c:ext>
          </c:extLst>
        </c:ser>
        <c:ser>
          <c:idx val="2"/>
          <c:order val="2"/>
          <c:tx>
            <c:strRef>
              <c:f>'G24'!$M$3</c:f>
              <c:strCache>
                <c:ptCount val="1"/>
                <c:pt idx="0">
                  <c:v>Výnosy z investic v ČR</c:v>
                </c:pt>
              </c:strCache>
            </c:strRef>
          </c:tx>
          <c:spPr>
            <a:solidFill>
              <a:srgbClr val="9ACD32"/>
            </a:solidFill>
            <a:ln>
              <a:noFill/>
            </a:ln>
            <a:effectLst/>
          </c:spPr>
          <c:invertIfNegative val="0"/>
          <c:cat>
            <c:numRef>
              <c:f>'G24'!$J$4:$J$12</c:f>
              <c:numCache>
                <c:formatCode>@</c:formatCode>
                <c:ptCount val="9"/>
                <c:pt idx="0">
                  <c:v>2015</c:v>
                </c:pt>
                <c:pt idx="1">
                  <c:v>2016</c:v>
                </c:pt>
                <c:pt idx="2">
                  <c:v>2017</c:v>
                </c:pt>
                <c:pt idx="3">
                  <c:v>2018</c:v>
                </c:pt>
                <c:pt idx="4">
                  <c:v>2019</c:v>
                </c:pt>
                <c:pt idx="5">
                  <c:v>2020</c:v>
                </c:pt>
                <c:pt idx="6">
                  <c:v>2021</c:v>
                </c:pt>
                <c:pt idx="7">
                  <c:v>2022</c:v>
                </c:pt>
                <c:pt idx="8">
                  <c:v>2023</c:v>
                </c:pt>
              </c:numCache>
            </c:numRef>
          </c:cat>
          <c:val>
            <c:numRef>
              <c:f>'G24'!$M$4:$M$12</c:f>
              <c:numCache>
                <c:formatCode>0.0</c:formatCode>
                <c:ptCount val="9"/>
                <c:pt idx="0">
                  <c:v>-1.1227812109686706</c:v>
                </c:pt>
                <c:pt idx="1">
                  <c:v>-0.98246833651081922</c:v>
                </c:pt>
                <c:pt idx="2">
                  <c:v>-0.84479572050442786</c:v>
                </c:pt>
                <c:pt idx="3">
                  <c:v>-0.99542004478469215</c:v>
                </c:pt>
                <c:pt idx="4">
                  <c:v>-1.1652264811690276</c:v>
                </c:pt>
                <c:pt idx="5">
                  <c:v>-0.86498067623988228</c:v>
                </c:pt>
                <c:pt idx="6">
                  <c:v>-0.88690799324316028</c:v>
                </c:pt>
                <c:pt idx="7">
                  <c:v>-1.1438066301596019</c:v>
                </c:pt>
                <c:pt idx="8">
                  <c:v>-1.2754845012613925</c:v>
                </c:pt>
              </c:numCache>
            </c:numRef>
          </c:val>
          <c:extLst>
            <c:ext xmlns:c16="http://schemas.microsoft.com/office/drawing/2014/chart" uri="{C3380CC4-5D6E-409C-BE32-E72D297353CC}">
              <c16:uniqueId val="{00000002-61D5-4DAD-AEBC-D0FA24E8D749}"/>
            </c:ext>
          </c:extLst>
        </c:ser>
        <c:dLbls>
          <c:showLegendKey val="0"/>
          <c:showVal val="0"/>
          <c:showCatName val="0"/>
          <c:showSerName val="0"/>
          <c:showPercent val="0"/>
          <c:showBubbleSize val="0"/>
        </c:dLbls>
        <c:gapWidth val="123"/>
        <c:overlap val="100"/>
        <c:axId val="632463407"/>
        <c:axId val="632435951"/>
      </c:barChart>
      <c:lineChart>
        <c:grouping val="standard"/>
        <c:varyColors val="0"/>
        <c:ser>
          <c:idx val="3"/>
          <c:order val="3"/>
          <c:tx>
            <c:strRef>
              <c:f>'G24'!$N$3</c:f>
              <c:strCache>
                <c:ptCount val="1"/>
                <c:pt idx="0">
                  <c:v>celkem</c:v>
                </c:pt>
              </c:strCache>
            </c:strRef>
          </c:tx>
          <c:spPr>
            <a:ln w="28575" cap="rnd">
              <a:solidFill>
                <a:srgbClr val="FFBB00"/>
              </a:solidFill>
              <a:round/>
            </a:ln>
            <a:effectLst/>
          </c:spPr>
          <c:marker>
            <c:symbol val="none"/>
          </c:marker>
          <c:cat>
            <c:numRef>
              <c:f>'G24'!$J$4:$J$12</c:f>
              <c:numCache>
                <c:formatCode>@</c:formatCode>
                <c:ptCount val="9"/>
                <c:pt idx="0">
                  <c:v>2015</c:v>
                </c:pt>
                <c:pt idx="1">
                  <c:v>2016</c:v>
                </c:pt>
                <c:pt idx="2">
                  <c:v>2017</c:v>
                </c:pt>
                <c:pt idx="3">
                  <c:v>2018</c:v>
                </c:pt>
                <c:pt idx="4">
                  <c:v>2019</c:v>
                </c:pt>
                <c:pt idx="5">
                  <c:v>2020</c:v>
                </c:pt>
                <c:pt idx="6">
                  <c:v>2021</c:v>
                </c:pt>
                <c:pt idx="7">
                  <c:v>2022</c:v>
                </c:pt>
                <c:pt idx="8">
                  <c:v>2023</c:v>
                </c:pt>
              </c:numCache>
            </c:numRef>
          </c:cat>
          <c:val>
            <c:numRef>
              <c:f>'G24'!$N$4:$N$12</c:f>
              <c:numCache>
                <c:formatCode>0.0</c:formatCode>
                <c:ptCount val="9"/>
                <c:pt idx="0">
                  <c:v>2.6768255820516895E-2</c:v>
                </c:pt>
                <c:pt idx="1">
                  <c:v>0.26900370480147695</c:v>
                </c:pt>
                <c:pt idx="2">
                  <c:v>0.44976526059771449</c:v>
                </c:pt>
                <c:pt idx="3">
                  <c:v>0.26082558323837279</c:v>
                </c:pt>
                <c:pt idx="4">
                  <c:v>6.992091986791249E-2</c:v>
                </c:pt>
                <c:pt idx="5">
                  <c:v>0.32844085155988789</c:v>
                </c:pt>
                <c:pt idx="6">
                  <c:v>0.28787519106965243</c:v>
                </c:pt>
                <c:pt idx="7">
                  <c:v>0.1877592288654566</c:v>
                </c:pt>
                <c:pt idx="8">
                  <c:v>0.64437881886571224</c:v>
                </c:pt>
              </c:numCache>
            </c:numRef>
          </c:val>
          <c:smooth val="0"/>
          <c:extLst>
            <c:ext xmlns:c16="http://schemas.microsoft.com/office/drawing/2014/chart" uri="{C3380CC4-5D6E-409C-BE32-E72D297353CC}">
              <c16:uniqueId val="{00000003-61D5-4DAD-AEBC-D0FA24E8D749}"/>
            </c:ext>
          </c:extLst>
        </c:ser>
        <c:dLbls>
          <c:showLegendKey val="0"/>
          <c:showVal val="0"/>
          <c:showCatName val="0"/>
          <c:showSerName val="0"/>
          <c:showPercent val="0"/>
          <c:showBubbleSize val="0"/>
        </c:dLbls>
        <c:marker val="1"/>
        <c:smooth val="0"/>
        <c:axId val="632463407"/>
        <c:axId val="632435951"/>
      </c:lineChart>
      <c:catAx>
        <c:axId val="632463407"/>
        <c:scaling>
          <c:orientation val="minMax"/>
        </c:scaling>
        <c:delete val="0"/>
        <c:axPos val="b"/>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32435951"/>
        <c:crosses val="autoZero"/>
        <c:auto val="1"/>
        <c:lblAlgn val="ctr"/>
        <c:lblOffset val="100"/>
        <c:tickLblSkip val="2"/>
        <c:tickMarkSkip val="2"/>
        <c:noMultiLvlLbl val="0"/>
      </c:catAx>
      <c:valAx>
        <c:axId val="632435951"/>
        <c:scaling>
          <c:orientation val="minMax"/>
        </c:scaling>
        <c:delete val="0"/>
        <c:axPos val="l"/>
        <c:majorGridlines>
          <c:spPr>
            <a:ln w="6350" cap="flat" cmpd="sng" algn="ctr">
              <a:solidFill>
                <a:srgbClr val="D2D2D2"/>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32463407"/>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'G24'!$K$2</c:f>
              <c:strCache>
                <c:ptCount val="1"/>
                <c:pt idx="0">
                  <c:v>Income from foreign investment</c:v>
                </c:pt>
              </c:strCache>
            </c:strRef>
          </c:tx>
          <c:spPr>
            <a:solidFill>
              <a:srgbClr val="2426A9"/>
            </a:solidFill>
            <a:ln>
              <a:noFill/>
            </a:ln>
            <a:effectLst/>
          </c:spPr>
          <c:invertIfNegative val="0"/>
          <c:cat>
            <c:numRef>
              <c:f>'G24'!$J$4:$J$12</c:f>
              <c:numCache>
                <c:formatCode>@</c:formatCode>
                <c:ptCount val="9"/>
                <c:pt idx="0">
                  <c:v>2015</c:v>
                </c:pt>
                <c:pt idx="1">
                  <c:v>2016</c:v>
                </c:pt>
                <c:pt idx="2">
                  <c:v>2017</c:v>
                </c:pt>
                <c:pt idx="3">
                  <c:v>2018</c:v>
                </c:pt>
                <c:pt idx="4">
                  <c:v>2019</c:v>
                </c:pt>
                <c:pt idx="5">
                  <c:v>2020</c:v>
                </c:pt>
                <c:pt idx="6">
                  <c:v>2021</c:v>
                </c:pt>
                <c:pt idx="7">
                  <c:v>2022</c:v>
                </c:pt>
                <c:pt idx="8">
                  <c:v>2023</c:v>
                </c:pt>
              </c:numCache>
            </c:numRef>
          </c:cat>
          <c:val>
            <c:numRef>
              <c:f>'G24'!$K$4:$K$12</c:f>
              <c:numCache>
                <c:formatCode>0.0</c:formatCode>
                <c:ptCount val="9"/>
                <c:pt idx="0">
                  <c:v>0.79724559021953201</c:v>
                </c:pt>
                <c:pt idx="1">
                  <c:v>0.75974399264392412</c:v>
                </c:pt>
                <c:pt idx="2">
                  <c:v>0.78372971425554083</c:v>
                </c:pt>
                <c:pt idx="3">
                  <c:v>0.78173661432223807</c:v>
                </c:pt>
                <c:pt idx="4">
                  <c:v>0.73530307964156028</c:v>
                </c:pt>
                <c:pt idx="5">
                  <c:v>0.70848603391504406</c:v>
                </c:pt>
                <c:pt idx="6">
                  <c:v>0.75326194560746762</c:v>
                </c:pt>
                <c:pt idx="7">
                  <c:v>0.80936040032559708</c:v>
                </c:pt>
                <c:pt idx="8">
                  <c:v>1.0298291968784512</c:v>
                </c:pt>
              </c:numCache>
            </c:numRef>
          </c:val>
          <c:extLst>
            <c:ext xmlns:c16="http://schemas.microsoft.com/office/drawing/2014/chart" uri="{C3380CC4-5D6E-409C-BE32-E72D297353CC}">
              <c16:uniqueId val="{00000000-759A-4FD7-88BB-44A4400959C4}"/>
            </c:ext>
          </c:extLst>
        </c:ser>
        <c:ser>
          <c:idx val="1"/>
          <c:order val="1"/>
          <c:tx>
            <c:strRef>
              <c:f>'G24'!$L$2</c:f>
              <c:strCache>
                <c:ptCount val="1"/>
                <c:pt idx="0">
                  <c:v>Income from reserve assets</c:v>
                </c:pt>
              </c:strCache>
            </c:strRef>
          </c:tx>
          <c:spPr>
            <a:solidFill>
              <a:srgbClr val="D52B1E"/>
            </a:solidFill>
            <a:ln>
              <a:noFill/>
            </a:ln>
            <a:effectLst/>
          </c:spPr>
          <c:invertIfNegative val="0"/>
          <c:cat>
            <c:numRef>
              <c:f>'G24'!$J$4:$J$12</c:f>
              <c:numCache>
                <c:formatCode>@</c:formatCode>
                <c:ptCount val="9"/>
                <c:pt idx="0">
                  <c:v>2015</c:v>
                </c:pt>
                <c:pt idx="1">
                  <c:v>2016</c:v>
                </c:pt>
                <c:pt idx="2">
                  <c:v>2017</c:v>
                </c:pt>
                <c:pt idx="3">
                  <c:v>2018</c:v>
                </c:pt>
                <c:pt idx="4">
                  <c:v>2019</c:v>
                </c:pt>
                <c:pt idx="5">
                  <c:v>2020</c:v>
                </c:pt>
                <c:pt idx="6">
                  <c:v>2021</c:v>
                </c:pt>
                <c:pt idx="7">
                  <c:v>2022</c:v>
                </c:pt>
                <c:pt idx="8">
                  <c:v>2023</c:v>
                </c:pt>
              </c:numCache>
            </c:numRef>
          </c:cat>
          <c:val>
            <c:numRef>
              <c:f>'G24'!$L$4:$L$12</c:f>
              <c:numCache>
                <c:formatCode>0.0</c:formatCode>
                <c:ptCount val="9"/>
                <c:pt idx="0">
                  <c:v>0.35230387656965551</c:v>
                </c:pt>
                <c:pt idx="1">
                  <c:v>0.491728048668372</c:v>
                </c:pt>
                <c:pt idx="2">
                  <c:v>0.51083126684660141</c:v>
                </c:pt>
                <c:pt idx="3">
                  <c:v>0.47450901370082699</c:v>
                </c:pt>
                <c:pt idx="4">
                  <c:v>0.49984432139537993</c:v>
                </c:pt>
                <c:pt idx="5">
                  <c:v>0.48493549388472607</c:v>
                </c:pt>
                <c:pt idx="6">
                  <c:v>0.42152123870534514</c:v>
                </c:pt>
                <c:pt idx="7">
                  <c:v>0.52220545869946144</c:v>
                </c:pt>
                <c:pt idx="8">
                  <c:v>0.89003412324865361</c:v>
                </c:pt>
              </c:numCache>
            </c:numRef>
          </c:val>
          <c:extLst>
            <c:ext xmlns:c16="http://schemas.microsoft.com/office/drawing/2014/chart" uri="{C3380CC4-5D6E-409C-BE32-E72D297353CC}">
              <c16:uniqueId val="{00000001-759A-4FD7-88BB-44A4400959C4}"/>
            </c:ext>
          </c:extLst>
        </c:ser>
        <c:ser>
          <c:idx val="2"/>
          <c:order val="2"/>
          <c:tx>
            <c:strRef>
              <c:f>'G24'!$M$2</c:f>
              <c:strCache>
                <c:ptCount val="1"/>
                <c:pt idx="0">
                  <c:v>Income from investment in CZ</c:v>
                </c:pt>
              </c:strCache>
            </c:strRef>
          </c:tx>
          <c:spPr>
            <a:solidFill>
              <a:srgbClr val="9ACD32"/>
            </a:solidFill>
            <a:ln>
              <a:noFill/>
            </a:ln>
            <a:effectLst/>
          </c:spPr>
          <c:invertIfNegative val="0"/>
          <c:cat>
            <c:numRef>
              <c:f>'G24'!$J$4:$J$12</c:f>
              <c:numCache>
                <c:formatCode>@</c:formatCode>
                <c:ptCount val="9"/>
                <c:pt idx="0">
                  <c:v>2015</c:v>
                </c:pt>
                <c:pt idx="1">
                  <c:v>2016</c:v>
                </c:pt>
                <c:pt idx="2">
                  <c:v>2017</c:v>
                </c:pt>
                <c:pt idx="3">
                  <c:v>2018</c:v>
                </c:pt>
                <c:pt idx="4">
                  <c:v>2019</c:v>
                </c:pt>
                <c:pt idx="5">
                  <c:v>2020</c:v>
                </c:pt>
                <c:pt idx="6">
                  <c:v>2021</c:v>
                </c:pt>
                <c:pt idx="7">
                  <c:v>2022</c:v>
                </c:pt>
                <c:pt idx="8">
                  <c:v>2023</c:v>
                </c:pt>
              </c:numCache>
            </c:numRef>
          </c:cat>
          <c:val>
            <c:numRef>
              <c:f>'G24'!$M$4:$M$12</c:f>
              <c:numCache>
                <c:formatCode>0.0</c:formatCode>
                <c:ptCount val="9"/>
                <c:pt idx="0">
                  <c:v>-1.1227812109686706</c:v>
                </c:pt>
                <c:pt idx="1">
                  <c:v>-0.98246833651081922</c:v>
                </c:pt>
                <c:pt idx="2">
                  <c:v>-0.84479572050442786</c:v>
                </c:pt>
                <c:pt idx="3">
                  <c:v>-0.99542004478469215</c:v>
                </c:pt>
                <c:pt idx="4">
                  <c:v>-1.1652264811690276</c:v>
                </c:pt>
                <c:pt idx="5">
                  <c:v>-0.86498067623988228</c:v>
                </c:pt>
                <c:pt idx="6">
                  <c:v>-0.88690799324316028</c:v>
                </c:pt>
                <c:pt idx="7">
                  <c:v>-1.1438066301596019</c:v>
                </c:pt>
                <c:pt idx="8">
                  <c:v>-1.2754845012613925</c:v>
                </c:pt>
              </c:numCache>
            </c:numRef>
          </c:val>
          <c:extLst>
            <c:ext xmlns:c16="http://schemas.microsoft.com/office/drawing/2014/chart" uri="{C3380CC4-5D6E-409C-BE32-E72D297353CC}">
              <c16:uniqueId val="{00000002-759A-4FD7-88BB-44A4400959C4}"/>
            </c:ext>
          </c:extLst>
        </c:ser>
        <c:dLbls>
          <c:showLegendKey val="0"/>
          <c:showVal val="0"/>
          <c:showCatName val="0"/>
          <c:showSerName val="0"/>
          <c:showPercent val="0"/>
          <c:showBubbleSize val="0"/>
        </c:dLbls>
        <c:gapWidth val="123"/>
        <c:overlap val="100"/>
        <c:axId val="632463407"/>
        <c:axId val="632435951"/>
      </c:barChart>
      <c:lineChart>
        <c:grouping val="standard"/>
        <c:varyColors val="0"/>
        <c:ser>
          <c:idx val="3"/>
          <c:order val="3"/>
          <c:tx>
            <c:strRef>
              <c:f>'G24'!$N$2</c:f>
              <c:strCache>
                <c:ptCount val="1"/>
                <c:pt idx="0">
                  <c:v>total</c:v>
                </c:pt>
              </c:strCache>
            </c:strRef>
          </c:tx>
          <c:spPr>
            <a:ln w="28575" cap="rnd">
              <a:solidFill>
                <a:srgbClr val="FFBB00"/>
              </a:solidFill>
              <a:round/>
            </a:ln>
            <a:effectLst/>
          </c:spPr>
          <c:marker>
            <c:symbol val="none"/>
          </c:marker>
          <c:cat>
            <c:numRef>
              <c:f>'G24'!$J$4:$J$12</c:f>
              <c:numCache>
                <c:formatCode>@</c:formatCode>
                <c:ptCount val="9"/>
                <c:pt idx="0">
                  <c:v>2015</c:v>
                </c:pt>
                <c:pt idx="1">
                  <c:v>2016</c:v>
                </c:pt>
                <c:pt idx="2">
                  <c:v>2017</c:v>
                </c:pt>
                <c:pt idx="3">
                  <c:v>2018</c:v>
                </c:pt>
                <c:pt idx="4">
                  <c:v>2019</c:v>
                </c:pt>
                <c:pt idx="5">
                  <c:v>2020</c:v>
                </c:pt>
                <c:pt idx="6">
                  <c:v>2021</c:v>
                </c:pt>
                <c:pt idx="7">
                  <c:v>2022</c:v>
                </c:pt>
                <c:pt idx="8">
                  <c:v>2023</c:v>
                </c:pt>
              </c:numCache>
            </c:numRef>
          </c:cat>
          <c:val>
            <c:numRef>
              <c:f>'G24'!$N$4:$N$12</c:f>
              <c:numCache>
                <c:formatCode>0.0</c:formatCode>
                <c:ptCount val="9"/>
                <c:pt idx="0">
                  <c:v>2.6768255820516895E-2</c:v>
                </c:pt>
                <c:pt idx="1">
                  <c:v>0.26900370480147695</c:v>
                </c:pt>
                <c:pt idx="2">
                  <c:v>0.44976526059771449</c:v>
                </c:pt>
                <c:pt idx="3">
                  <c:v>0.26082558323837279</c:v>
                </c:pt>
                <c:pt idx="4">
                  <c:v>6.992091986791249E-2</c:v>
                </c:pt>
                <c:pt idx="5">
                  <c:v>0.32844085155988789</c:v>
                </c:pt>
                <c:pt idx="6">
                  <c:v>0.28787519106965243</c:v>
                </c:pt>
                <c:pt idx="7">
                  <c:v>0.1877592288654566</c:v>
                </c:pt>
                <c:pt idx="8">
                  <c:v>0.64437881886571224</c:v>
                </c:pt>
              </c:numCache>
            </c:numRef>
          </c:val>
          <c:smooth val="0"/>
          <c:extLst>
            <c:ext xmlns:c16="http://schemas.microsoft.com/office/drawing/2014/chart" uri="{C3380CC4-5D6E-409C-BE32-E72D297353CC}">
              <c16:uniqueId val="{00000003-759A-4FD7-88BB-44A4400959C4}"/>
            </c:ext>
          </c:extLst>
        </c:ser>
        <c:dLbls>
          <c:showLegendKey val="0"/>
          <c:showVal val="0"/>
          <c:showCatName val="0"/>
          <c:showSerName val="0"/>
          <c:showPercent val="0"/>
          <c:showBubbleSize val="0"/>
        </c:dLbls>
        <c:marker val="1"/>
        <c:smooth val="0"/>
        <c:axId val="632463407"/>
        <c:axId val="632435951"/>
      </c:lineChart>
      <c:catAx>
        <c:axId val="632463407"/>
        <c:scaling>
          <c:orientation val="minMax"/>
        </c:scaling>
        <c:delete val="0"/>
        <c:axPos val="b"/>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32435951"/>
        <c:crosses val="autoZero"/>
        <c:auto val="1"/>
        <c:lblAlgn val="ctr"/>
        <c:lblOffset val="100"/>
        <c:tickLblSkip val="2"/>
        <c:tickMarkSkip val="2"/>
        <c:noMultiLvlLbl val="0"/>
      </c:catAx>
      <c:valAx>
        <c:axId val="632435951"/>
        <c:scaling>
          <c:orientation val="minMax"/>
        </c:scaling>
        <c:delete val="0"/>
        <c:axPos val="l"/>
        <c:majorGridlines>
          <c:spPr>
            <a:ln w="6350" cap="flat" cmpd="sng" algn="ctr">
              <a:solidFill>
                <a:srgbClr val="D2D2D2"/>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32463407"/>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21518862248538E-2"/>
          <c:y val="3.2520325203252036E-2"/>
          <c:w val="0.89408887881052868"/>
          <c:h val="0.62091444444444444"/>
        </c:manualLayout>
      </c:layout>
      <c:barChart>
        <c:barDir val="col"/>
        <c:grouping val="stacked"/>
        <c:varyColors val="0"/>
        <c:ser>
          <c:idx val="0"/>
          <c:order val="0"/>
          <c:tx>
            <c:strRef>
              <c:f>'G25'!$K$7</c:f>
              <c:strCache>
                <c:ptCount val="1"/>
                <c:pt idx="0">
                  <c:v>Zemědělství, koheze aj.</c:v>
                </c:pt>
              </c:strCache>
            </c:strRef>
          </c:tx>
          <c:spPr>
            <a:solidFill>
              <a:srgbClr val="2426A9"/>
            </a:solidFill>
            <a:ln w="12700">
              <a:noFill/>
              <a:round/>
            </a:ln>
            <a:effectLst/>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'G25'!$L$7:$T$7</c:f>
              <c:numCache>
                <c:formatCode>0.0</c:formatCode>
                <c:ptCount val="9"/>
                <c:pt idx="0">
                  <c:v>4.1494392330653405</c:v>
                </c:pt>
                <c:pt idx="1">
                  <c:v>2.6020599826937811</c:v>
                </c:pt>
                <c:pt idx="2">
                  <c:v>1.9245935688264018</c:v>
                </c:pt>
                <c:pt idx="3">
                  <c:v>1.743467479267707</c:v>
                </c:pt>
                <c:pt idx="4">
                  <c:v>2.0960429087234447</c:v>
                </c:pt>
                <c:pt idx="5">
                  <c:v>2.5508753679614307</c:v>
                </c:pt>
                <c:pt idx="6">
                  <c:v>2.1497762134451737</c:v>
                </c:pt>
                <c:pt idx="7">
                  <c:v>1.7712872613749022</c:v>
                </c:pt>
                <c:pt idx="8">
                  <c:v>1.5891692013991663</c:v>
                </c:pt>
              </c:numCache>
            </c:numRef>
          </c:val>
          <c:extLst>
            <c:ext xmlns:c16="http://schemas.microsoft.com/office/drawing/2014/chart" uri="{C3380CC4-5D6E-409C-BE32-E72D297353CC}">
              <c16:uniqueId val="{00000000-5C29-4191-8760-7576C4F12570}"/>
            </c:ext>
          </c:extLst>
        </c:ser>
        <c:ser>
          <c:idx val="1"/>
          <c:order val="1"/>
          <c:tx>
            <c:strRef>
              <c:f>'G25'!$K$8</c:f>
              <c:strCache>
                <c:ptCount val="1"/>
                <c:pt idx="0">
                  <c:v>Evropský plán obnovy (NGEU)</c:v>
                </c:pt>
              </c:strCache>
            </c:strRef>
          </c:tx>
          <c:spPr>
            <a:solidFill>
              <a:srgbClr val="D52B1E"/>
            </a:solidFill>
            <a:ln w="12700">
              <a:noFill/>
              <a:round/>
            </a:ln>
            <a:effectLst/>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'G25'!$L$8:$T$8</c:f>
              <c:numCache>
                <c:formatCode>0.0</c:formatCode>
                <c:ptCount val="9"/>
                <c:pt idx="0">
                  <c:v>0</c:v>
                </c:pt>
                <c:pt idx="1">
                  <c:v>0</c:v>
                </c:pt>
                <c:pt idx="2">
                  <c:v>0</c:v>
                </c:pt>
                <c:pt idx="3">
                  <c:v>0</c:v>
                </c:pt>
                <c:pt idx="4">
                  <c:v>0</c:v>
                </c:pt>
                <c:pt idx="5">
                  <c:v>0</c:v>
                </c:pt>
                <c:pt idx="6">
                  <c:v>0.38822595133786758</c:v>
                </c:pt>
                <c:pt idx="7">
                  <c:v>0.15558638939477959</c:v>
                </c:pt>
                <c:pt idx="8">
                  <c:v>0.53825663722563188</c:v>
                </c:pt>
              </c:numCache>
            </c:numRef>
          </c:val>
          <c:extLst>
            <c:ext xmlns:c16="http://schemas.microsoft.com/office/drawing/2014/chart" uri="{C3380CC4-5D6E-409C-BE32-E72D297353CC}">
              <c16:uniqueId val="{00000001-5C29-4191-8760-7576C4F12570}"/>
            </c:ext>
          </c:extLst>
        </c:ser>
        <c:ser>
          <c:idx val="2"/>
          <c:order val="2"/>
          <c:tx>
            <c:strRef>
              <c:f>'G25'!$K$9</c:f>
              <c:strCache>
                <c:ptCount val="1"/>
                <c:pt idx="0">
                  <c:v>Emisní povolenky</c:v>
                </c:pt>
              </c:strCache>
            </c:strRef>
          </c:tx>
          <c:spPr>
            <a:solidFill>
              <a:srgbClr val="FFBB00"/>
            </a:solidFill>
            <a:ln w="12700">
              <a:noFill/>
              <a:round/>
            </a:ln>
            <a:effectLst/>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'G25'!$L$9:$T$9</c:f>
              <c:numCache>
                <c:formatCode>0.0</c:formatCode>
                <c:ptCount val="9"/>
                <c:pt idx="0">
                  <c:v>6.4686605073142125E-2</c:v>
                </c:pt>
                <c:pt idx="1">
                  <c:v>6.5959636621607448E-2</c:v>
                </c:pt>
                <c:pt idx="2">
                  <c:v>0.10213779092394197</c:v>
                </c:pt>
                <c:pt idx="3">
                  <c:v>0.27602401954179828</c:v>
                </c:pt>
                <c:pt idx="4">
                  <c:v>0.27795917394774206</c:v>
                </c:pt>
                <c:pt idx="5">
                  <c:v>0.33169671531446726</c:v>
                </c:pt>
                <c:pt idx="6">
                  <c:v>0.25204965297950455</c:v>
                </c:pt>
                <c:pt idx="7">
                  <c:v>0.24259062743213161</c:v>
                </c:pt>
                <c:pt idx="8">
                  <c:v>0.24042739380000142</c:v>
                </c:pt>
              </c:numCache>
            </c:numRef>
          </c:val>
          <c:extLst>
            <c:ext xmlns:c16="http://schemas.microsoft.com/office/drawing/2014/chart" uri="{C3380CC4-5D6E-409C-BE32-E72D297353CC}">
              <c16:uniqueId val="{00000002-5C29-4191-8760-7576C4F12570}"/>
            </c:ext>
          </c:extLst>
        </c:ser>
        <c:ser>
          <c:idx val="4"/>
          <c:order val="3"/>
          <c:tx>
            <c:strRef>
              <c:f>'G25'!$K$10</c:f>
              <c:strCache>
                <c:ptCount val="1"/>
                <c:pt idx="0">
                  <c:v>Modernizační fond</c:v>
                </c:pt>
              </c:strCache>
            </c:strRef>
          </c:tx>
          <c:spPr>
            <a:solidFill>
              <a:srgbClr val="9ACD32"/>
            </a:solidFill>
            <a:ln w="0" cap="flat" cmpd="sng" algn="ctr">
              <a:noFill/>
              <a:prstDash val="solid"/>
              <a:round/>
              <a:headEnd type="none" w="med" len="med"/>
              <a:tailEnd type="none" w="med" len="med"/>
            </a:ln>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'G25'!$L$10:$T$10</c:f>
              <c:numCache>
                <c:formatCode>0.0</c:formatCode>
                <c:ptCount val="9"/>
                <c:pt idx="0">
                  <c:v>0</c:v>
                </c:pt>
                <c:pt idx="1">
                  <c:v>0</c:v>
                </c:pt>
                <c:pt idx="2">
                  <c:v>0</c:v>
                </c:pt>
                <c:pt idx="3">
                  <c:v>0</c:v>
                </c:pt>
                <c:pt idx="4">
                  <c:v>0</c:v>
                </c:pt>
                <c:pt idx="5">
                  <c:v>0</c:v>
                </c:pt>
                <c:pt idx="6">
                  <c:v>0.13292480237666923</c:v>
                </c:pt>
                <c:pt idx="7">
                  <c:v>0.48329522471901826</c:v>
                </c:pt>
                <c:pt idx="8">
                  <c:v>0.60522129654604495</c:v>
                </c:pt>
              </c:numCache>
            </c:numRef>
          </c:val>
          <c:extLst>
            <c:ext xmlns:c16="http://schemas.microsoft.com/office/drawing/2014/chart" uri="{C3380CC4-5D6E-409C-BE32-E72D297353CC}">
              <c16:uniqueId val="{00000003-5C29-4191-8760-7576C4F12570}"/>
            </c:ext>
          </c:extLst>
        </c:ser>
        <c:ser>
          <c:idx val="6"/>
          <c:order val="4"/>
          <c:tx>
            <c:strRef>
              <c:f>'G25'!$K$11</c:f>
              <c:strCache>
                <c:ptCount val="1"/>
                <c:pt idx="0">
                  <c:v>Platby do rozpočtu EU</c:v>
                </c:pt>
              </c:strCache>
            </c:strRef>
          </c:tx>
          <c:spPr>
            <a:solidFill>
              <a:srgbClr val="00CED1"/>
            </a:solidFill>
            <a:ln w="25400" cap="rnd" cmpd="sng" algn="ctr">
              <a:noFill/>
              <a:prstDash val="solid"/>
              <a:round/>
              <a:headEnd type="none" w="med" len="med"/>
              <a:tailEnd type="none" w="med" len="med"/>
            </a:ln>
            <a:effectLst/>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'G25'!$L$11:$T$11</c:f>
              <c:numCache>
                <c:formatCode>0.0</c:formatCode>
                <c:ptCount val="9"/>
                <c:pt idx="0">
                  <c:v>-0.90585465451623637</c:v>
                </c:pt>
                <c:pt idx="1">
                  <c:v>-0.92123384181799262</c:v>
                </c:pt>
                <c:pt idx="2">
                  <c:v>-0.82980398935418975</c:v>
                </c:pt>
                <c:pt idx="3">
                  <c:v>-0.91671466723368489</c:v>
                </c:pt>
                <c:pt idx="4">
                  <c:v>-0.8878224954795807</c:v>
                </c:pt>
                <c:pt idx="5">
                  <c:v>-1.054268870091613</c:v>
                </c:pt>
                <c:pt idx="6">
                  <c:v>-1.0860701880227959</c:v>
                </c:pt>
                <c:pt idx="7">
                  <c:v>-0.97925284201954355</c:v>
                </c:pt>
                <c:pt idx="8">
                  <c:v>-0.90927494246018847</c:v>
                </c:pt>
              </c:numCache>
            </c:numRef>
          </c:val>
          <c:extLst>
            <c:ext xmlns:c16="http://schemas.microsoft.com/office/drawing/2014/chart" uri="{C3380CC4-5D6E-409C-BE32-E72D297353CC}">
              <c16:uniqueId val="{00000004-5C29-4191-8760-7576C4F12570}"/>
            </c:ext>
          </c:extLst>
        </c:ser>
        <c:dLbls>
          <c:showLegendKey val="0"/>
          <c:showVal val="0"/>
          <c:showCatName val="0"/>
          <c:showSerName val="0"/>
          <c:showPercent val="0"/>
          <c:showBubbleSize val="0"/>
        </c:dLbls>
        <c:gapWidth val="150"/>
        <c:overlap val="100"/>
        <c:axId val="250283904"/>
        <c:axId val="250285440"/>
      </c:barChart>
      <c:lineChart>
        <c:grouping val="standard"/>
        <c:varyColors val="0"/>
        <c:ser>
          <c:idx val="3"/>
          <c:order val="5"/>
          <c:tx>
            <c:strRef>
              <c:f>'G25'!$K$12</c:f>
              <c:strCache>
                <c:ptCount val="1"/>
                <c:pt idx="0">
                  <c:v>Celkem</c:v>
                </c:pt>
              </c:strCache>
            </c:strRef>
          </c:tx>
          <c:spPr>
            <a:ln>
              <a:solidFill>
                <a:srgbClr val="6C6F70"/>
              </a:solidFill>
            </a:ln>
          </c:spPr>
          <c:marker>
            <c:symbol val="none"/>
          </c:marker>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'G25'!$L$12:$T$12</c:f>
              <c:numCache>
                <c:formatCode>0.0</c:formatCode>
                <c:ptCount val="9"/>
                <c:pt idx="0">
                  <c:v>3.3082711836222458</c:v>
                </c:pt>
                <c:pt idx="1">
                  <c:v>1.7467857774973958</c:v>
                </c:pt>
                <c:pt idx="2">
                  <c:v>1.1969273703961538</c:v>
                </c:pt>
                <c:pt idx="3">
                  <c:v>1.1027768315758202</c:v>
                </c:pt>
                <c:pt idx="4">
                  <c:v>1.4861795871916059</c:v>
                </c:pt>
                <c:pt idx="5">
                  <c:v>1.8283032131842849</c:v>
                </c:pt>
                <c:pt idx="6">
                  <c:v>1.836906432116419</c:v>
                </c:pt>
                <c:pt idx="7">
                  <c:v>1.6735066609012876</c:v>
                </c:pt>
                <c:pt idx="8">
                  <c:v>2.063799586510656</c:v>
                </c:pt>
              </c:numCache>
            </c:numRef>
          </c:val>
          <c:smooth val="0"/>
          <c:extLst>
            <c:ext xmlns:c16="http://schemas.microsoft.com/office/drawing/2014/chart" uri="{C3380CC4-5D6E-409C-BE32-E72D297353CC}">
              <c16:uniqueId val="{00000000-BE7C-4E3F-B58D-4A6012A1A5C7}"/>
            </c:ext>
          </c:extLst>
        </c:ser>
        <c:dLbls>
          <c:showLegendKey val="0"/>
          <c:showVal val="0"/>
          <c:showCatName val="0"/>
          <c:showSerName val="0"/>
          <c:showPercent val="0"/>
          <c:showBubbleSize val="0"/>
        </c:dLbls>
        <c:marker val="1"/>
        <c:smooth val="0"/>
        <c:axId val="250283904"/>
        <c:axId val="250285440"/>
      </c:lineChart>
      <c:catAx>
        <c:axId val="250283904"/>
        <c:scaling>
          <c:orientation val="minMax"/>
        </c:scaling>
        <c:delete val="0"/>
        <c:axPos val="b"/>
        <c:numFmt formatCode="General" sourceLinked="0"/>
        <c:majorTickMark val="out"/>
        <c:minorTickMark val="none"/>
        <c:tickLblPos val="low"/>
        <c:crossAx val="250285440"/>
        <c:crosses val="autoZero"/>
        <c:auto val="1"/>
        <c:lblAlgn val="ctr"/>
        <c:lblOffset val="100"/>
        <c:tickLblSkip val="2"/>
        <c:noMultiLvlLbl val="0"/>
      </c:catAx>
      <c:valAx>
        <c:axId val="250285440"/>
        <c:scaling>
          <c:orientation val="minMax"/>
        </c:scaling>
        <c:delete val="0"/>
        <c:axPos val="l"/>
        <c:majorGridlines>
          <c:spPr>
            <a:ln w="9525">
              <a:solidFill>
                <a:srgbClr val="D9D9D9"/>
              </a:solidFill>
              <a:prstDash val="solid"/>
            </a:ln>
          </c:spPr>
        </c:majorGridlines>
        <c:numFmt formatCode="#,##0" sourceLinked="0"/>
        <c:majorTickMark val="out"/>
        <c:minorTickMark val="none"/>
        <c:tickLblPos val="nextTo"/>
        <c:spPr>
          <a:noFill/>
          <a:ln>
            <a:noFill/>
          </a:ln>
        </c:spPr>
        <c:crossAx val="250283904"/>
        <c:crosses val="autoZero"/>
        <c:crossBetween val="between"/>
      </c:valAx>
    </c:plotArea>
    <c:legend>
      <c:legendPos val="b"/>
      <c:layout>
        <c:manualLayout>
          <c:xMode val="edge"/>
          <c:yMode val="edge"/>
          <c:x val="6.4931562508539131E-3"/>
          <c:y val="0.72629194444444445"/>
          <c:w val="0.98097816724623588"/>
          <c:h val="0.26997277777777778"/>
        </c:manualLayout>
      </c:layout>
      <c:overlay val="0"/>
    </c:legend>
    <c:plotVisOnly val="1"/>
    <c:dispBlanksAs val="gap"/>
    <c:showDLblsOverMax val="0"/>
  </c:chart>
  <c:spPr>
    <a:ln>
      <a:noFill/>
    </a:ln>
  </c:spPr>
  <c:txPr>
    <a:bodyPr/>
    <a:lstStyle/>
    <a:p>
      <a:pPr>
        <a:defRPr sz="900">
          <a:solidFill>
            <a:sysClr val="windowText" lastClr="000000"/>
          </a:solidFill>
          <a:latin typeface=""/>
          <a:ea typeface="Arial"/>
          <a:cs typeface="Arial"/>
        </a:defRPr>
      </a:pPr>
      <a:endParaRPr lang="cs-CZ"/>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21518862248538E-2"/>
          <c:y val="3.2520325203252036E-2"/>
          <c:w val="0.89408887881052868"/>
          <c:h val="0.61895462962962966"/>
        </c:manualLayout>
      </c:layout>
      <c:barChart>
        <c:barDir val="col"/>
        <c:grouping val="stacked"/>
        <c:varyColors val="0"/>
        <c:ser>
          <c:idx val="0"/>
          <c:order val="0"/>
          <c:tx>
            <c:strRef>
              <c:f>'G25'!$J$7</c:f>
              <c:strCache>
                <c:ptCount val="1"/>
                <c:pt idx="0">
                  <c:v>Agriculture, cohesion etc.</c:v>
                </c:pt>
              </c:strCache>
            </c:strRef>
          </c:tx>
          <c:spPr>
            <a:solidFill>
              <a:srgbClr val="2426A9"/>
            </a:solidFill>
            <a:ln w="12700">
              <a:noFill/>
              <a:round/>
            </a:ln>
            <a:effectLst/>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'G25'!$L$7:$T$7</c:f>
              <c:numCache>
                <c:formatCode>0.0</c:formatCode>
                <c:ptCount val="9"/>
                <c:pt idx="0">
                  <c:v>4.1494392330653405</c:v>
                </c:pt>
                <c:pt idx="1">
                  <c:v>2.6020599826937811</c:v>
                </c:pt>
                <c:pt idx="2">
                  <c:v>1.9245935688264018</c:v>
                </c:pt>
                <c:pt idx="3">
                  <c:v>1.743467479267707</c:v>
                </c:pt>
                <c:pt idx="4">
                  <c:v>2.0960429087234447</c:v>
                </c:pt>
                <c:pt idx="5">
                  <c:v>2.5508753679614307</c:v>
                </c:pt>
                <c:pt idx="6">
                  <c:v>2.1497762134451737</c:v>
                </c:pt>
                <c:pt idx="7">
                  <c:v>1.7712872613749022</c:v>
                </c:pt>
                <c:pt idx="8">
                  <c:v>1.5891692013991663</c:v>
                </c:pt>
              </c:numCache>
            </c:numRef>
          </c:val>
          <c:extLst>
            <c:ext xmlns:c16="http://schemas.microsoft.com/office/drawing/2014/chart" uri="{C3380CC4-5D6E-409C-BE32-E72D297353CC}">
              <c16:uniqueId val="{00000000-37A0-4D3C-AC46-F7AFC9042794}"/>
            </c:ext>
          </c:extLst>
        </c:ser>
        <c:ser>
          <c:idx val="1"/>
          <c:order val="1"/>
          <c:tx>
            <c:strRef>
              <c:f>'G25'!$J$8</c:f>
              <c:strCache>
                <c:ptCount val="1"/>
                <c:pt idx="0">
                  <c:v>EU Recovery Plan (NGEU)</c:v>
                </c:pt>
              </c:strCache>
            </c:strRef>
          </c:tx>
          <c:spPr>
            <a:solidFill>
              <a:srgbClr val="D52B1E"/>
            </a:solidFill>
            <a:ln w="12700">
              <a:noFill/>
              <a:round/>
            </a:ln>
            <a:effectLst/>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'G25'!$L$8:$T$8</c:f>
              <c:numCache>
                <c:formatCode>0.0</c:formatCode>
                <c:ptCount val="9"/>
                <c:pt idx="0">
                  <c:v>0</c:v>
                </c:pt>
                <c:pt idx="1">
                  <c:v>0</c:v>
                </c:pt>
                <c:pt idx="2">
                  <c:v>0</c:v>
                </c:pt>
                <c:pt idx="3">
                  <c:v>0</c:v>
                </c:pt>
                <c:pt idx="4">
                  <c:v>0</c:v>
                </c:pt>
                <c:pt idx="5">
                  <c:v>0</c:v>
                </c:pt>
                <c:pt idx="6">
                  <c:v>0.38822595133786758</c:v>
                </c:pt>
                <c:pt idx="7">
                  <c:v>0.15558638939477959</c:v>
                </c:pt>
                <c:pt idx="8">
                  <c:v>0.53825663722563188</c:v>
                </c:pt>
              </c:numCache>
            </c:numRef>
          </c:val>
          <c:extLst>
            <c:ext xmlns:c16="http://schemas.microsoft.com/office/drawing/2014/chart" uri="{C3380CC4-5D6E-409C-BE32-E72D297353CC}">
              <c16:uniqueId val="{00000001-37A0-4D3C-AC46-F7AFC9042794}"/>
            </c:ext>
          </c:extLst>
        </c:ser>
        <c:ser>
          <c:idx val="2"/>
          <c:order val="2"/>
          <c:tx>
            <c:strRef>
              <c:f>'G25'!$J$9</c:f>
              <c:strCache>
                <c:ptCount val="1"/>
                <c:pt idx="0">
                  <c:v>Emission allowances</c:v>
                </c:pt>
              </c:strCache>
            </c:strRef>
          </c:tx>
          <c:spPr>
            <a:solidFill>
              <a:srgbClr val="FFBB00"/>
            </a:solidFill>
            <a:ln w="12700">
              <a:noFill/>
              <a:round/>
            </a:ln>
            <a:effectLst/>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'G25'!$L$9:$T$9</c:f>
              <c:numCache>
                <c:formatCode>0.0</c:formatCode>
                <c:ptCount val="9"/>
                <c:pt idx="0">
                  <c:v>6.4686605073142125E-2</c:v>
                </c:pt>
                <c:pt idx="1">
                  <c:v>6.5959636621607448E-2</c:v>
                </c:pt>
                <c:pt idx="2">
                  <c:v>0.10213779092394197</c:v>
                </c:pt>
                <c:pt idx="3">
                  <c:v>0.27602401954179828</c:v>
                </c:pt>
                <c:pt idx="4">
                  <c:v>0.27795917394774206</c:v>
                </c:pt>
                <c:pt idx="5">
                  <c:v>0.33169671531446726</c:v>
                </c:pt>
                <c:pt idx="6">
                  <c:v>0.25204965297950455</c:v>
                </c:pt>
                <c:pt idx="7">
                  <c:v>0.24259062743213161</c:v>
                </c:pt>
                <c:pt idx="8">
                  <c:v>0.24042739380000142</c:v>
                </c:pt>
              </c:numCache>
            </c:numRef>
          </c:val>
          <c:extLst>
            <c:ext xmlns:c16="http://schemas.microsoft.com/office/drawing/2014/chart" uri="{C3380CC4-5D6E-409C-BE32-E72D297353CC}">
              <c16:uniqueId val="{00000002-37A0-4D3C-AC46-F7AFC9042794}"/>
            </c:ext>
          </c:extLst>
        </c:ser>
        <c:ser>
          <c:idx val="4"/>
          <c:order val="3"/>
          <c:tx>
            <c:strRef>
              <c:f>'G25'!$J$10</c:f>
              <c:strCache>
                <c:ptCount val="1"/>
                <c:pt idx="0">
                  <c:v>Modernisation Fund</c:v>
                </c:pt>
              </c:strCache>
            </c:strRef>
          </c:tx>
          <c:spPr>
            <a:solidFill>
              <a:srgbClr val="9ACD32"/>
            </a:solidFill>
            <a:ln w="0" cap="flat" cmpd="sng" algn="ctr">
              <a:noFill/>
              <a:prstDash val="solid"/>
              <a:round/>
              <a:headEnd type="none" w="med" len="med"/>
              <a:tailEnd type="none" w="med" len="med"/>
            </a:ln>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'G25'!$L$10:$T$10</c:f>
              <c:numCache>
                <c:formatCode>0.0</c:formatCode>
                <c:ptCount val="9"/>
                <c:pt idx="0">
                  <c:v>0</c:v>
                </c:pt>
                <c:pt idx="1">
                  <c:v>0</c:v>
                </c:pt>
                <c:pt idx="2">
                  <c:v>0</c:v>
                </c:pt>
                <c:pt idx="3">
                  <c:v>0</c:v>
                </c:pt>
                <c:pt idx="4">
                  <c:v>0</c:v>
                </c:pt>
                <c:pt idx="5">
                  <c:v>0</c:v>
                </c:pt>
                <c:pt idx="6">
                  <c:v>0.13292480237666923</c:v>
                </c:pt>
                <c:pt idx="7">
                  <c:v>0.48329522471901826</c:v>
                </c:pt>
                <c:pt idx="8">
                  <c:v>0.60522129654604495</c:v>
                </c:pt>
              </c:numCache>
            </c:numRef>
          </c:val>
          <c:extLst>
            <c:ext xmlns:c16="http://schemas.microsoft.com/office/drawing/2014/chart" uri="{C3380CC4-5D6E-409C-BE32-E72D297353CC}">
              <c16:uniqueId val="{00000003-37A0-4D3C-AC46-F7AFC9042794}"/>
            </c:ext>
          </c:extLst>
        </c:ser>
        <c:ser>
          <c:idx val="6"/>
          <c:order val="4"/>
          <c:tx>
            <c:strRef>
              <c:f>'G25'!$J$11</c:f>
              <c:strCache>
                <c:ptCount val="1"/>
                <c:pt idx="0">
                  <c:v>Payments to EU budget</c:v>
                </c:pt>
              </c:strCache>
            </c:strRef>
          </c:tx>
          <c:spPr>
            <a:solidFill>
              <a:srgbClr val="00CED1"/>
            </a:solidFill>
            <a:ln w="25400" cap="rnd" cmpd="sng" algn="ctr">
              <a:noFill/>
              <a:prstDash val="solid"/>
              <a:round/>
              <a:headEnd type="none" w="med" len="med"/>
              <a:tailEnd type="none" w="med" len="med"/>
            </a:ln>
            <a:effectLst/>
          </c:spPr>
          <c:invertIfNegative val="0"/>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'G25'!$L$11:$T$11</c:f>
              <c:numCache>
                <c:formatCode>0.0</c:formatCode>
                <c:ptCount val="9"/>
                <c:pt idx="0">
                  <c:v>-0.90585465451623637</c:v>
                </c:pt>
                <c:pt idx="1">
                  <c:v>-0.92123384181799262</c:v>
                </c:pt>
                <c:pt idx="2">
                  <c:v>-0.82980398935418975</c:v>
                </c:pt>
                <c:pt idx="3">
                  <c:v>-0.91671466723368489</c:v>
                </c:pt>
                <c:pt idx="4">
                  <c:v>-0.8878224954795807</c:v>
                </c:pt>
                <c:pt idx="5">
                  <c:v>-1.054268870091613</c:v>
                </c:pt>
                <c:pt idx="6">
                  <c:v>-1.0860701880227959</c:v>
                </c:pt>
                <c:pt idx="7">
                  <c:v>-0.97925284201954355</c:v>
                </c:pt>
                <c:pt idx="8">
                  <c:v>-0.90927494246018847</c:v>
                </c:pt>
              </c:numCache>
            </c:numRef>
          </c:val>
          <c:extLst>
            <c:ext xmlns:c16="http://schemas.microsoft.com/office/drawing/2014/chart" uri="{C3380CC4-5D6E-409C-BE32-E72D297353CC}">
              <c16:uniqueId val="{00000004-37A0-4D3C-AC46-F7AFC9042794}"/>
            </c:ext>
          </c:extLst>
        </c:ser>
        <c:dLbls>
          <c:showLegendKey val="0"/>
          <c:showVal val="0"/>
          <c:showCatName val="0"/>
          <c:showSerName val="0"/>
          <c:showPercent val="0"/>
          <c:showBubbleSize val="0"/>
        </c:dLbls>
        <c:gapWidth val="150"/>
        <c:overlap val="100"/>
        <c:axId val="250283904"/>
        <c:axId val="250285440"/>
      </c:barChart>
      <c:lineChart>
        <c:grouping val="standard"/>
        <c:varyColors val="0"/>
        <c:ser>
          <c:idx val="3"/>
          <c:order val="5"/>
          <c:tx>
            <c:strRef>
              <c:f>'G25'!$J$12</c:f>
              <c:strCache>
                <c:ptCount val="1"/>
                <c:pt idx="0">
                  <c:v>Total</c:v>
                </c:pt>
              </c:strCache>
            </c:strRef>
          </c:tx>
          <c:spPr>
            <a:ln>
              <a:solidFill>
                <a:srgbClr val="6C6F70"/>
              </a:solidFill>
            </a:ln>
          </c:spPr>
          <c:marker>
            <c:symbol val="none"/>
          </c:marker>
          <c:cat>
            <c:strRef>
              <c:f>'G25'!$L$6:$T$6</c:f>
              <c:strCache>
                <c:ptCount val="9"/>
                <c:pt idx="0">
                  <c:v>2015</c:v>
                </c:pt>
                <c:pt idx="1">
                  <c:v>2016</c:v>
                </c:pt>
                <c:pt idx="2">
                  <c:v>2017</c:v>
                </c:pt>
                <c:pt idx="3">
                  <c:v>2018</c:v>
                </c:pt>
                <c:pt idx="4">
                  <c:v>2019</c:v>
                </c:pt>
                <c:pt idx="5">
                  <c:v>2020</c:v>
                </c:pt>
                <c:pt idx="6">
                  <c:v>2021</c:v>
                </c:pt>
                <c:pt idx="7">
                  <c:v>2022</c:v>
                </c:pt>
                <c:pt idx="8">
                  <c:v>2023</c:v>
                </c:pt>
              </c:strCache>
            </c:strRef>
          </c:cat>
          <c:val>
            <c:numRef>
              <c:f>'G25'!$L$12:$T$12</c:f>
              <c:numCache>
                <c:formatCode>0.0</c:formatCode>
                <c:ptCount val="9"/>
                <c:pt idx="0">
                  <c:v>3.3082711836222458</c:v>
                </c:pt>
                <c:pt idx="1">
                  <c:v>1.7467857774973958</c:v>
                </c:pt>
                <c:pt idx="2">
                  <c:v>1.1969273703961538</c:v>
                </c:pt>
                <c:pt idx="3">
                  <c:v>1.1027768315758202</c:v>
                </c:pt>
                <c:pt idx="4">
                  <c:v>1.4861795871916059</c:v>
                </c:pt>
                <c:pt idx="5">
                  <c:v>1.8283032131842849</c:v>
                </c:pt>
                <c:pt idx="6">
                  <c:v>1.836906432116419</c:v>
                </c:pt>
                <c:pt idx="7">
                  <c:v>1.6735066609012876</c:v>
                </c:pt>
                <c:pt idx="8">
                  <c:v>2.063799586510656</c:v>
                </c:pt>
              </c:numCache>
            </c:numRef>
          </c:val>
          <c:smooth val="0"/>
          <c:extLst>
            <c:ext xmlns:c16="http://schemas.microsoft.com/office/drawing/2014/chart" uri="{C3380CC4-5D6E-409C-BE32-E72D297353CC}">
              <c16:uniqueId val="{00000005-37A0-4D3C-AC46-F7AFC9042794}"/>
            </c:ext>
          </c:extLst>
        </c:ser>
        <c:dLbls>
          <c:showLegendKey val="0"/>
          <c:showVal val="0"/>
          <c:showCatName val="0"/>
          <c:showSerName val="0"/>
          <c:showPercent val="0"/>
          <c:showBubbleSize val="0"/>
        </c:dLbls>
        <c:marker val="1"/>
        <c:smooth val="0"/>
        <c:axId val="250283904"/>
        <c:axId val="250285440"/>
      </c:lineChart>
      <c:catAx>
        <c:axId val="250283904"/>
        <c:scaling>
          <c:orientation val="minMax"/>
        </c:scaling>
        <c:delete val="0"/>
        <c:axPos val="b"/>
        <c:numFmt formatCode="General" sourceLinked="0"/>
        <c:majorTickMark val="out"/>
        <c:minorTickMark val="none"/>
        <c:tickLblPos val="low"/>
        <c:crossAx val="250285440"/>
        <c:crosses val="autoZero"/>
        <c:auto val="1"/>
        <c:lblAlgn val="ctr"/>
        <c:lblOffset val="100"/>
        <c:tickLblSkip val="2"/>
        <c:noMultiLvlLbl val="0"/>
      </c:catAx>
      <c:valAx>
        <c:axId val="250285440"/>
        <c:scaling>
          <c:orientation val="minMax"/>
        </c:scaling>
        <c:delete val="0"/>
        <c:axPos val="l"/>
        <c:majorGridlines>
          <c:spPr>
            <a:ln w="9525">
              <a:solidFill>
                <a:srgbClr val="D9D9D9"/>
              </a:solidFill>
              <a:prstDash val="solid"/>
            </a:ln>
          </c:spPr>
        </c:majorGridlines>
        <c:numFmt formatCode="#,##0" sourceLinked="0"/>
        <c:majorTickMark val="out"/>
        <c:minorTickMark val="none"/>
        <c:tickLblPos val="nextTo"/>
        <c:spPr>
          <a:noFill/>
          <a:ln>
            <a:noFill/>
          </a:ln>
        </c:spPr>
        <c:crossAx val="250283904"/>
        <c:crosses val="autoZero"/>
        <c:crossBetween val="between"/>
      </c:valAx>
    </c:plotArea>
    <c:legend>
      <c:legendPos val="b"/>
      <c:layout>
        <c:manualLayout>
          <c:xMode val="edge"/>
          <c:yMode val="edge"/>
          <c:x val="6.4931562508539131E-3"/>
          <c:y val="0.72785987654320983"/>
          <c:w val="0.98097816724623588"/>
          <c:h val="0.26683703703703704"/>
        </c:manualLayout>
      </c:layout>
      <c:overlay val="0"/>
    </c:legend>
    <c:plotVisOnly val="1"/>
    <c:dispBlanksAs val="gap"/>
    <c:showDLblsOverMax val="0"/>
  </c:chart>
  <c:spPr>
    <a:ln>
      <a:noFill/>
    </a:ln>
  </c:spPr>
  <c:txPr>
    <a:bodyPr/>
    <a:lstStyle/>
    <a:p>
      <a:pPr>
        <a:defRPr sz="900">
          <a:solidFill>
            <a:sysClr val="windowText" lastClr="000000"/>
          </a:solidFill>
          <a:latin typeface=""/>
          <a:ea typeface="Arial"/>
          <a:cs typeface="Arial"/>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3117283950617"/>
          <c:y val="4.3117283950617286E-2"/>
          <c:w val="0.7667932098765432"/>
          <c:h val="0.65397160493827156"/>
        </c:manualLayout>
      </c:layout>
      <c:barChart>
        <c:barDir val="col"/>
        <c:grouping val="stacked"/>
        <c:varyColors val="0"/>
        <c:ser>
          <c:idx val="0"/>
          <c:order val="0"/>
          <c:tx>
            <c:strRef>
              <c:f>'G26'!$K$7</c:f>
              <c:strCache>
                <c:ptCount val="1"/>
                <c:pt idx="0">
                  <c:v>Češi v zahraničí (levá osa)</c:v>
                </c:pt>
              </c:strCache>
            </c:strRef>
          </c:tx>
          <c:spPr>
            <a:solidFill>
              <a:srgbClr val="2426A9"/>
            </a:solidFill>
            <a:ln>
              <a:noFill/>
            </a:ln>
            <a:effectLst/>
          </c:spPr>
          <c:invertIfNegative val="0"/>
          <c:cat>
            <c:strRef>
              <c:f>'G26'!$L$6:$S$6</c:f>
              <c:strCache>
                <c:ptCount val="8"/>
                <c:pt idx="0">
                  <c:v>2015</c:v>
                </c:pt>
                <c:pt idx="1">
                  <c:v>2016</c:v>
                </c:pt>
                <c:pt idx="2">
                  <c:v>2017</c:v>
                </c:pt>
                <c:pt idx="3">
                  <c:v>2018</c:v>
                </c:pt>
                <c:pt idx="4">
                  <c:v>2019</c:v>
                </c:pt>
                <c:pt idx="5">
                  <c:v>2020</c:v>
                </c:pt>
                <c:pt idx="6">
                  <c:v>2021</c:v>
                </c:pt>
                <c:pt idx="7">
                  <c:v>2022</c:v>
                </c:pt>
              </c:strCache>
            </c:strRef>
          </c:cat>
          <c:val>
            <c:numRef>
              <c:f>'G26'!$L$7:$S$7</c:f>
              <c:numCache>
                <c:formatCode>0.0</c:formatCode>
                <c:ptCount val="8"/>
                <c:pt idx="0">
                  <c:v>416.36799999999999</c:v>
                </c:pt>
                <c:pt idx="1">
                  <c:v>442.07799999999997</c:v>
                </c:pt>
                <c:pt idx="2">
                  <c:v>466.93799999999999</c:v>
                </c:pt>
                <c:pt idx="3">
                  <c:v>488.79599999999999</c:v>
                </c:pt>
                <c:pt idx="4">
                  <c:v>508.75200000000001</c:v>
                </c:pt>
                <c:pt idx="5">
                  <c:v>497.92399999999998</c:v>
                </c:pt>
                <c:pt idx="6">
                  <c:v>514.42100000000005</c:v>
                </c:pt>
                <c:pt idx="7">
                  <c:v>494.89</c:v>
                </c:pt>
              </c:numCache>
            </c:numRef>
          </c:val>
          <c:extLst>
            <c:ext xmlns:c16="http://schemas.microsoft.com/office/drawing/2014/chart" uri="{C3380CC4-5D6E-409C-BE32-E72D297353CC}">
              <c16:uniqueId val="{00000000-BB82-4359-A11A-97BD41EADC78}"/>
            </c:ext>
          </c:extLst>
        </c:ser>
        <c:ser>
          <c:idx val="2"/>
          <c:order val="1"/>
          <c:tx>
            <c:strRef>
              <c:f>'G26'!$K$8</c:f>
              <c:strCache>
                <c:ptCount val="1"/>
                <c:pt idx="0">
                  <c:v>Cizinci v ČR (levá osa)</c:v>
                </c:pt>
              </c:strCache>
            </c:strRef>
          </c:tx>
          <c:spPr>
            <a:solidFill>
              <a:srgbClr val="D52B1E"/>
            </a:solidFill>
            <a:ln>
              <a:noFill/>
            </a:ln>
            <a:effectLst/>
          </c:spPr>
          <c:invertIfNegative val="0"/>
          <c:cat>
            <c:strRef>
              <c:f>'G26'!$L$6:$S$6</c:f>
              <c:strCache>
                <c:ptCount val="8"/>
                <c:pt idx="0">
                  <c:v>2015</c:v>
                </c:pt>
                <c:pt idx="1">
                  <c:v>2016</c:v>
                </c:pt>
                <c:pt idx="2">
                  <c:v>2017</c:v>
                </c:pt>
                <c:pt idx="3">
                  <c:v>2018</c:v>
                </c:pt>
                <c:pt idx="4">
                  <c:v>2019</c:v>
                </c:pt>
                <c:pt idx="5">
                  <c:v>2020</c:v>
                </c:pt>
                <c:pt idx="6">
                  <c:v>2021</c:v>
                </c:pt>
                <c:pt idx="7">
                  <c:v>2022</c:v>
                </c:pt>
              </c:strCache>
            </c:strRef>
          </c:cat>
          <c:val>
            <c:numRef>
              <c:f>'G26'!$L$8:$S$8</c:f>
              <c:numCache>
                <c:formatCode>0.0</c:formatCode>
                <c:ptCount val="8"/>
                <c:pt idx="0">
                  <c:v>-568.63300000000004</c:v>
                </c:pt>
                <c:pt idx="1">
                  <c:v>-599.74400000000003</c:v>
                </c:pt>
                <c:pt idx="2">
                  <c:v>-648.38499999999999</c:v>
                </c:pt>
                <c:pt idx="3">
                  <c:v>-688.75</c:v>
                </c:pt>
                <c:pt idx="4">
                  <c:v>-727.93600000000004</c:v>
                </c:pt>
                <c:pt idx="5">
                  <c:v>-639.83699999999999</c:v>
                </c:pt>
                <c:pt idx="6">
                  <c:v>-689.69399999999996</c:v>
                </c:pt>
                <c:pt idx="7">
                  <c:v>-964.90300000000002</c:v>
                </c:pt>
              </c:numCache>
            </c:numRef>
          </c:val>
          <c:extLst>
            <c:ext xmlns:c16="http://schemas.microsoft.com/office/drawing/2014/chart" uri="{C3380CC4-5D6E-409C-BE32-E72D297353CC}">
              <c16:uniqueId val="{00000001-BB82-4359-A11A-97BD41EADC78}"/>
            </c:ext>
          </c:extLst>
        </c:ser>
        <c:dLbls>
          <c:showLegendKey val="0"/>
          <c:showVal val="0"/>
          <c:showCatName val="0"/>
          <c:showSerName val="0"/>
          <c:showPercent val="0"/>
          <c:showBubbleSize val="0"/>
        </c:dLbls>
        <c:gapWidth val="150"/>
        <c:overlap val="100"/>
        <c:axId val="210186079"/>
        <c:axId val="210185663"/>
      </c:barChart>
      <c:lineChart>
        <c:grouping val="standard"/>
        <c:varyColors val="0"/>
        <c:ser>
          <c:idx val="4"/>
          <c:order val="2"/>
          <c:tx>
            <c:strRef>
              <c:f>'G26'!$K$9</c:f>
              <c:strCache>
                <c:ptCount val="1"/>
                <c:pt idx="0">
                  <c:v>Remitence do ČR ze zahraničí</c:v>
                </c:pt>
              </c:strCache>
            </c:strRef>
          </c:tx>
          <c:spPr>
            <a:ln w="28575" cap="rnd">
              <a:solidFill>
                <a:srgbClr val="FFC000"/>
              </a:solidFill>
              <a:round/>
            </a:ln>
            <a:effectLst/>
          </c:spPr>
          <c:marker>
            <c:symbol val="none"/>
          </c:marker>
          <c:cat>
            <c:strRef>
              <c:f>'G26'!$L$6:$S$6</c:f>
              <c:strCache>
                <c:ptCount val="8"/>
                <c:pt idx="0">
                  <c:v>2015</c:v>
                </c:pt>
                <c:pt idx="1">
                  <c:v>2016</c:v>
                </c:pt>
                <c:pt idx="2">
                  <c:v>2017</c:v>
                </c:pt>
                <c:pt idx="3">
                  <c:v>2018</c:v>
                </c:pt>
                <c:pt idx="4">
                  <c:v>2019</c:v>
                </c:pt>
                <c:pt idx="5">
                  <c:v>2020</c:v>
                </c:pt>
                <c:pt idx="6">
                  <c:v>2021</c:v>
                </c:pt>
                <c:pt idx="7">
                  <c:v>2022</c:v>
                </c:pt>
              </c:strCache>
            </c:strRef>
          </c:cat>
          <c:val>
            <c:numRef>
              <c:f>'G26'!$L$9:$S$9</c:f>
              <c:numCache>
                <c:formatCode>0.0</c:formatCode>
                <c:ptCount val="8"/>
                <c:pt idx="0">
                  <c:v>1.4415470476142709</c:v>
                </c:pt>
                <c:pt idx="1">
                  <c:v>1.6057335685143217</c:v>
                </c:pt>
                <c:pt idx="2">
                  <c:v>1.6402507424067301</c:v>
                </c:pt>
                <c:pt idx="3">
                  <c:v>1.6043584257371561</c:v>
                </c:pt>
                <c:pt idx="4">
                  <c:v>1.5388246702321231</c:v>
                </c:pt>
                <c:pt idx="5">
                  <c:v>1.7073351443503397</c:v>
                </c:pt>
                <c:pt idx="6">
                  <c:v>1.5671375838821802</c:v>
                </c:pt>
                <c:pt idx="7">
                  <c:v>1.4375233359393949</c:v>
                </c:pt>
              </c:numCache>
            </c:numRef>
          </c:val>
          <c:smooth val="0"/>
          <c:extLst>
            <c:ext xmlns:c16="http://schemas.microsoft.com/office/drawing/2014/chart" uri="{C3380CC4-5D6E-409C-BE32-E72D297353CC}">
              <c16:uniqueId val="{00000002-BB82-4359-A11A-97BD41EADC78}"/>
            </c:ext>
          </c:extLst>
        </c:ser>
        <c:ser>
          <c:idx val="5"/>
          <c:order val="3"/>
          <c:tx>
            <c:strRef>
              <c:f>'G26'!$K$10</c:f>
              <c:strCache>
                <c:ptCount val="1"/>
                <c:pt idx="0">
                  <c:v>Remitence z ČR do zahraničí</c:v>
                </c:pt>
              </c:strCache>
            </c:strRef>
          </c:tx>
          <c:spPr>
            <a:ln w="28575" cap="rnd">
              <a:solidFill>
                <a:srgbClr val="9ACD32"/>
              </a:solidFill>
              <a:round/>
            </a:ln>
            <a:effectLst/>
          </c:spPr>
          <c:marker>
            <c:symbol val="none"/>
          </c:marker>
          <c:cat>
            <c:strRef>
              <c:f>'G26'!$L$6:$S$6</c:f>
              <c:strCache>
                <c:ptCount val="8"/>
                <c:pt idx="0">
                  <c:v>2015</c:v>
                </c:pt>
                <c:pt idx="1">
                  <c:v>2016</c:v>
                </c:pt>
                <c:pt idx="2">
                  <c:v>2017</c:v>
                </c:pt>
                <c:pt idx="3">
                  <c:v>2018</c:v>
                </c:pt>
                <c:pt idx="4">
                  <c:v>2019</c:v>
                </c:pt>
                <c:pt idx="5">
                  <c:v>2020</c:v>
                </c:pt>
                <c:pt idx="6">
                  <c:v>2021</c:v>
                </c:pt>
                <c:pt idx="7">
                  <c:v>2022</c:v>
                </c:pt>
              </c:strCache>
            </c:strRef>
          </c:cat>
          <c:val>
            <c:numRef>
              <c:f>'G26'!$L$10:$S$10</c:f>
              <c:numCache>
                <c:formatCode>0.0</c:formatCode>
                <c:ptCount val="8"/>
                <c:pt idx="0">
                  <c:v>-0.73217799712801857</c:v>
                </c:pt>
                <c:pt idx="1">
                  <c:v>-0.84342445589032677</c:v>
                </c:pt>
                <c:pt idx="2">
                  <c:v>-0.93133229356279501</c:v>
                </c:pt>
                <c:pt idx="3">
                  <c:v>-1.147509564735903</c:v>
                </c:pt>
                <c:pt idx="4">
                  <c:v>-1.3384620006775449</c:v>
                </c:pt>
                <c:pt idx="5">
                  <c:v>-1.3180289609749714</c:v>
                </c:pt>
                <c:pt idx="6">
                  <c:v>-1.4440839213864383</c:v>
                </c:pt>
                <c:pt idx="7">
                  <c:v>-1.2997399930629454</c:v>
                </c:pt>
              </c:numCache>
            </c:numRef>
          </c:val>
          <c:smooth val="0"/>
          <c:extLst>
            <c:ext xmlns:c16="http://schemas.microsoft.com/office/drawing/2014/chart" uri="{C3380CC4-5D6E-409C-BE32-E72D297353CC}">
              <c16:uniqueId val="{00000003-BB82-4359-A11A-97BD41EADC78}"/>
            </c:ext>
          </c:extLst>
        </c:ser>
        <c:dLbls>
          <c:showLegendKey val="0"/>
          <c:showVal val="0"/>
          <c:showCatName val="0"/>
          <c:showSerName val="0"/>
          <c:showPercent val="0"/>
          <c:showBubbleSize val="0"/>
        </c:dLbls>
        <c:marker val="1"/>
        <c:smooth val="0"/>
        <c:axId val="1960423295"/>
        <c:axId val="1960414559"/>
      </c:lineChart>
      <c:catAx>
        <c:axId val="210186079"/>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10185663"/>
        <c:crosses val="autoZero"/>
        <c:auto val="1"/>
        <c:lblAlgn val="ctr"/>
        <c:lblOffset val="100"/>
        <c:tickLblSkip val="1"/>
        <c:noMultiLvlLbl val="0"/>
      </c:catAx>
      <c:valAx>
        <c:axId val="210185663"/>
        <c:scaling>
          <c:orientation val="minMax"/>
          <c:max val="1000"/>
          <c:min val="-1000"/>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10186079"/>
        <c:crosses val="autoZero"/>
        <c:crossBetween val="between"/>
        <c:majorUnit val="250"/>
      </c:valAx>
      <c:valAx>
        <c:axId val="1960414559"/>
        <c:scaling>
          <c:orientation val="minMax"/>
          <c:max val="4"/>
          <c:min val="-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960423295"/>
        <c:crosses val="max"/>
        <c:crossBetween val="between"/>
      </c:valAx>
      <c:catAx>
        <c:axId val="1960423295"/>
        <c:scaling>
          <c:orientation val="minMax"/>
        </c:scaling>
        <c:delete val="1"/>
        <c:axPos val="b"/>
        <c:numFmt formatCode="General" sourceLinked="1"/>
        <c:majorTickMark val="out"/>
        <c:minorTickMark val="none"/>
        <c:tickLblPos val="nextTo"/>
        <c:crossAx val="1960414559"/>
        <c:crosses val="autoZero"/>
        <c:auto val="1"/>
        <c:lblAlgn val="ctr"/>
        <c:lblOffset val="100"/>
        <c:noMultiLvlLbl val="0"/>
      </c:catAx>
      <c:spPr>
        <a:noFill/>
        <a:ln>
          <a:noFill/>
        </a:ln>
        <a:effectLst/>
      </c:spPr>
    </c:plotArea>
    <c:legend>
      <c:legendPos val="b"/>
      <c:layout>
        <c:manualLayout>
          <c:xMode val="edge"/>
          <c:yMode val="edge"/>
          <c:x val="9.2518518518518514E-3"/>
          <c:y val="0.78953765432098777"/>
          <c:w val="0.9814961203542677"/>
          <c:h val="0.19657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8370090616501"/>
          <c:y val="4.7018926043301837E-2"/>
          <c:w val="0.82052707212503417"/>
          <c:h val="0.67145216049382717"/>
        </c:manualLayout>
      </c:layout>
      <c:barChart>
        <c:barDir val="col"/>
        <c:grouping val="stacked"/>
        <c:varyColors val="0"/>
        <c:ser>
          <c:idx val="0"/>
          <c:order val="0"/>
          <c:tx>
            <c:strRef>
              <c:f>'G26'!$J$7</c:f>
              <c:strCache>
                <c:ptCount val="1"/>
                <c:pt idx="0">
                  <c:v>Czechs abroad (lhs axis)</c:v>
                </c:pt>
              </c:strCache>
            </c:strRef>
          </c:tx>
          <c:spPr>
            <a:solidFill>
              <a:srgbClr val="2426A9"/>
            </a:solidFill>
            <a:ln>
              <a:noFill/>
            </a:ln>
            <a:effectLst/>
          </c:spPr>
          <c:invertIfNegative val="0"/>
          <c:cat>
            <c:strRef>
              <c:f>'G26'!$L$6:$S$6</c:f>
              <c:strCache>
                <c:ptCount val="8"/>
                <c:pt idx="0">
                  <c:v>2015</c:v>
                </c:pt>
                <c:pt idx="1">
                  <c:v>2016</c:v>
                </c:pt>
                <c:pt idx="2">
                  <c:v>2017</c:v>
                </c:pt>
                <c:pt idx="3">
                  <c:v>2018</c:v>
                </c:pt>
                <c:pt idx="4">
                  <c:v>2019</c:v>
                </c:pt>
                <c:pt idx="5">
                  <c:v>2020</c:v>
                </c:pt>
                <c:pt idx="6">
                  <c:v>2021</c:v>
                </c:pt>
                <c:pt idx="7">
                  <c:v>2022</c:v>
                </c:pt>
              </c:strCache>
            </c:strRef>
          </c:cat>
          <c:val>
            <c:numRef>
              <c:f>'G26'!$L$7:$S$7</c:f>
              <c:numCache>
                <c:formatCode>0.0</c:formatCode>
                <c:ptCount val="8"/>
                <c:pt idx="0">
                  <c:v>416.36799999999999</c:v>
                </c:pt>
                <c:pt idx="1">
                  <c:v>442.07799999999997</c:v>
                </c:pt>
                <c:pt idx="2">
                  <c:v>466.93799999999999</c:v>
                </c:pt>
                <c:pt idx="3">
                  <c:v>488.79599999999999</c:v>
                </c:pt>
                <c:pt idx="4">
                  <c:v>508.75200000000001</c:v>
                </c:pt>
                <c:pt idx="5">
                  <c:v>497.92399999999998</c:v>
                </c:pt>
                <c:pt idx="6">
                  <c:v>514.42100000000005</c:v>
                </c:pt>
                <c:pt idx="7">
                  <c:v>494.89</c:v>
                </c:pt>
              </c:numCache>
            </c:numRef>
          </c:val>
          <c:extLst>
            <c:ext xmlns:c16="http://schemas.microsoft.com/office/drawing/2014/chart" uri="{C3380CC4-5D6E-409C-BE32-E72D297353CC}">
              <c16:uniqueId val="{00000000-C049-41FE-91AE-9731DEC92B1D}"/>
            </c:ext>
          </c:extLst>
        </c:ser>
        <c:ser>
          <c:idx val="2"/>
          <c:order val="1"/>
          <c:tx>
            <c:strRef>
              <c:f>'G26'!$J$8</c:f>
              <c:strCache>
                <c:ptCount val="1"/>
                <c:pt idx="0">
                  <c:v>Foreigners in CZ (lhs axis)</c:v>
                </c:pt>
              </c:strCache>
            </c:strRef>
          </c:tx>
          <c:spPr>
            <a:solidFill>
              <a:srgbClr val="D52B1E"/>
            </a:solidFill>
            <a:ln>
              <a:noFill/>
            </a:ln>
            <a:effectLst/>
          </c:spPr>
          <c:invertIfNegative val="0"/>
          <c:cat>
            <c:strRef>
              <c:f>'G26'!$L$6:$S$6</c:f>
              <c:strCache>
                <c:ptCount val="8"/>
                <c:pt idx="0">
                  <c:v>2015</c:v>
                </c:pt>
                <c:pt idx="1">
                  <c:v>2016</c:v>
                </c:pt>
                <c:pt idx="2">
                  <c:v>2017</c:v>
                </c:pt>
                <c:pt idx="3">
                  <c:v>2018</c:v>
                </c:pt>
                <c:pt idx="4">
                  <c:v>2019</c:v>
                </c:pt>
                <c:pt idx="5">
                  <c:v>2020</c:v>
                </c:pt>
                <c:pt idx="6">
                  <c:v>2021</c:v>
                </c:pt>
                <c:pt idx="7">
                  <c:v>2022</c:v>
                </c:pt>
              </c:strCache>
            </c:strRef>
          </c:cat>
          <c:val>
            <c:numRef>
              <c:f>'G26'!$L$8:$S$8</c:f>
              <c:numCache>
                <c:formatCode>0.0</c:formatCode>
                <c:ptCount val="8"/>
                <c:pt idx="0">
                  <c:v>-568.63300000000004</c:v>
                </c:pt>
                <c:pt idx="1">
                  <c:v>-599.74400000000003</c:v>
                </c:pt>
                <c:pt idx="2">
                  <c:v>-648.38499999999999</c:v>
                </c:pt>
                <c:pt idx="3">
                  <c:v>-688.75</c:v>
                </c:pt>
                <c:pt idx="4">
                  <c:v>-727.93600000000004</c:v>
                </c:pt>
                <c:pt idx="5">
                  <c:v>-639.83699999999999</c:v>
                </c:pt>
                <c:pt idx="6">
                  <c:v>-689.69399999999996</c:v>
                </c:pt>
                <c:pt idx="7">
                  <c:v>-964.90300000000002</c:v>
                </c:pt>
              </c:numCache>
            </c:numRef>
          </c:val>
          <c:extLst>
            <c:ext xmlns:c16="http://schemas.microsoft.com/office/drawing/2014/chart" uri="{C3380CC4-5D6E-409C-BE32-E72D297353CC}">
              <c16:uniqueId val="{00000001-C049-41FE-91AE-9731DEC92B1D}"/>
            </c:ext>
          </c:extLst>
        </c:ser>
        <c:dLbls>
          <c:showLegendKey val="0"/>
          <c:showVal val="0"/>
          <c:showCatName val="0"/>
          <c:showSerName val="0"/>
          <c:showPercent val="0"/>
          <c:showBubbleSize val="0"/>
        </c:dLbls>
        <c:gapWidth val="150"/>
        <c:overlap val="100"/>
        <c:axId val="210186079"/>
        <c:axId val="210185663"/>
      </c:barChart>
      <c:lineChart>
        <c:grouping val="standard"/>
        <c:varyColors val="0"/>
        <c:ser>
          <c:idx val="4"/>
          <c:order val="2"/>
          <c:tx>
            <c:strRef>
              <c:f>'G26'!$J$9</c:f>
              <c:strCache>
                <c:ptCount val="1"/>
                <c:pt idx="0">
                  <c:v>Remittances to CZ from abroad</c:v>
                </c:pt>
              </c:strCache>
            </c:strRef>
          </c:tx>
          <c:spPr>
            <a:ln w="28575" cap="rnd">
              <a:solidFill>
                <a:srgbClr val="FFC000"/>
              </a:solidFill>
              <a:round/>
            </a:ln>
            <a:effectLst/>
          </c:spPr>
          <c:marker>
            <c:symbol val="none"/>
          </c:marker>
          <c:cat>
            <c:strRef>
              <c:f>'G26'!$L$6:$S$6</c:f>
              <c:strCache>
                <c:ptCount val="8"/>
                <c:pt idx="0">
                  <c:v>2015</c:v>
                </c:pt>
                <c:pt idx="1">
                  <c:v>2016</c:v>
                </c:pt>
                <c:pt idx="2">
                  <c:v>2017</c:v>
                </c:pt>
                <c:pt idx="3">
                  <c:v>2018</c:v>
                </c:pt>
                <c:pt idx="4">
                  <c:v>2019</c:v>
                </c:pt>
                <c:pt idx="5">
                  <c:v>2020</c:v>
                </c:pt>
                <c:pt idx="6">
                  <c:v>2021</c:v>
                </c:pt>
                <c:pt idx="7">
                  <c:v>2022</c:v>
                </c:pt>
              </c:strCache>
            </c:strRef>
          </c:cat>
          <c:val>
            <c:numRef>
              <c:f>'G26'!$L$9:$S$9</c:f>
              <c:numCache>
                <c:formatCode>0.0</c:formatCode>
                <c:ptCount val="8"/>
                <c:pt idx="0">
                  <c:v>1.4415470476142709</c:v>
                </c:pt>
                <c:pt idx="1">
                  <c:v>1.6057335685143217</c:v>
                </c:pt>
                <c:pt idx="2">
                  <c:v>1.6402507424067301</c:v>
                </c:pt>
                <c:pt idx="3">
                  <c:v>1.6043584257371561</c:v>
                </c:pt>
                <c:pt idx="4">
                  <c:v>1.5388246702321231</c:v>
                </c:pt>
                <c:pt idx="5">
                  <c:v>1.7073351443503397</c:v>
                </c:pt>
                <c:pt idx="6">
                  <c:v>1.5671375838821802</c:v>
                </c:pt>
                <c:pt idx="7">
                  <c:v>1.4375233359393949</c:v>
                </c:pt>
              </c:numCache>
            </c:numRef>
          </c:val>
          <c:smooth val="0"/>
          <c:extLst>
            <c:ext xmlns:c16="http://schemas.microsoft.com/office/drawing/2014/chart" uri="{C3380CC4-5D6E-409C-BE32-E72D297353CC}">
              <c16:uniqueId val="{00000002-C049-41FE-91AE-9731DEC92B1D}"/>
            </c:ext>
          </c:extLst>
        </c:ser>
        <c:ser>
          <c:idx val="5"/>
          <c:order val="3"/>
          <c:tx>
            <c:strRef>
              <c:f>'G26'!$J$10</c:f>
              <c:strCache>
                <c:ptCount val="1"/>
                <c:pt idx="0">
                  <c:v>Remittances from CZ abroad</c:v>
                </c:pt>
              </c:strCache>
            </c:strRef>
          </c:tx>
          <c:spPr>
            <a:ln w="28575" cap="rnd">
              <a:solidFill>
                <a:srgbClr val="9ACD32"/>
              </a:solidFill>
              <a:round/>
            </a:ln>
            <a:effectLst/>
          </c:spPr>
          <c:marker>
            <c:symbol val="none"/>
          </c:marker>
          <c:cat>
            <c:strRef>
              <c:f>'G26'!$L$6:$S$6</c:f>
              <c:strCache>
                <c:ptCount val="8"/>
                <c:pt idx="0">
                  <c:v>2015</c:v>
                </c:pt>
                <c:pt idx="1">
                  <c:v>2016</c:v>
                </c:pt>
                <c:pt idx="2">
                  <c:v>2017</c:v>
                </c:pt>
                <c:pt idx="3">
                  <c:v>2018</c:v>
                </c:pt>
                <c:pt idx="4">
                  <c:v>2019</c:v>
                </c:pt>
                <c:pt idx="5">
                  <c:v>2020</c:v>
                </c:pt>
                <c:pt idx="6">
                  <c:v>2021</c:v>
                </c:pt>
                <c:pt idx="7">
                  <c:v>2022</c:v>
                </c:pt>
              </c:strCache>
            </c:strRef>
          </c:cat>
          <c:val>
            <c:numRef>
              <c:f>'G26'!$L$10:$S$10</c:f>
              <c:numCache>
                <c:formatCode>0.0</c:formatCode>
                <c:ptCount val="8"/>
                <c:pt idx="0">
                  <c:v>-0.73217799712801857</c:v>
                </c:pt>
                <c:pt idx="1">
                  <c:v>-0.84342445589032677</c:v>
                </c:pt>
                <c:pt idx="2">
                  <c:v>-0.93133229356279501</c:v>
                </c:pt>
                <c:pt idx="3">
                  <c:v>-1.147509564735903</c:v>
                </c:pt>
                <c:pt idx="4">
                  <c:v>-1.3384620006775449</c:v>
                </c:pt>
                <c:pt idx="5">
                  <c:v>-1.3180289609749714</c:v>
                </c:pt>
                <c:pt idx="6">
                  <c:v>-1.4440839213864383</c:v>
                </c:pt>
                <c:pt idx="7">
                  <c:v>-1.2997399930629454</c:v>
                </c:pt>
              </c:numCache>
            </c:numRef>
          </c:val>
          <c:smooth val="0"/>
          <c:extLst>
            <c:ext xmlns:c16="http://schemas.microsoft.com/office/drawing/2014/chart" uri="{C3380CC4-5D6E-409C-BE32-E72D297353CC}">
              <c16:uniqueId val="{00000003-C049-41FE-91AE-9731DEC92B1D}"/>
            </c:ext>
          </c:extLst>
        </c:ser>
        <c:dLbls>
          <c:showLegendKey val="0"/>
          <c:showVal val="0"/>
          <c:showCatName val="0"/>
          <c:showSerName val="0"/>
          <c:showPercent val="0"/>
          <c:showBubbleSize val="0"/>
        </c:dLbls>
        <c:marker val="1"/>
        <c:smooth val="0"/>
        <c:axId val="1960423295"/>
        <c:axId val="1960414559"/>
      </c:lineChart>
      <c:catAx>
        <c:axId val="210186079"/>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10185663"/>
        <c:crosses val="autoZero"/>
        <c:auto val="1"/>
        <c:lblAlgn val="ctr"/>
        <c:lblOffset val="100"/>
        <c:tickLblSkip val="1"/>
        <c:noMultiLvlLbl val="0"/>
      </c:catAx>
      <c:valAx>
        <c:axId val="210185663"/>
        <c:scaling>
          <c:orientation val="minMax"/>
          <c:max val="1000"/>
          <c:min val="-1000"/>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10186079"/>
        <c:crosses val="autoZero"/>
        <c:crossBetween val="between"/>
        <c:majorUnit val="250"/>
      </c:valAx>
      <c:valAx>
        <c:axId val="1960414559"/>
        <c:scaling>
          <c:orientation val="minMax"/>
          <c:max val="4"/>
          <c:min val="-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960423295"/>
        <c:crosses val="max"/>
        <c:crossBetween val="between"/>
      </c:valAx>
      <c:catAx>
        <c:axId val="1960423295"/>
        <c:scaling>
          <c:orientation val="minMax"/>
        </c:scaling>
        <c:delete val="1"/>
        <c:axPos val="b"/>
        <c:numFmt formatCode="General" sourceLinked="1"/>
        <c:majorTickMark val="out"/>
        <c:minorTickMark val="none"/>
        <c:tickLblPos val="nextTo"/>
        <c:crossAx val="1960414559"/>
        <c:crosses val="autoZero"/>
        <c:auto val="1"/>
        <c:lblAlgn val="ctr"/>
        <c:lblOffset val="100"/>
        <c:noMultiLvlLbl val="0"/>
      </c:catAx>
      <c:spPr>
        <a:noFill/>
        <a:ln>
          <a:noFill/>
        </a:ln>
        <a:effectLst/>
      </c:spPr>
    </c:plotArea>
    <c:legend>
      <c:legendPos val="b"/>
      <c:layout>
        <c:manualLayout>
          <c:xMode val="edge"/>
          <c:yMode val="edge"/>
          <c:x val="9.2518205922281233E-3"/>
          <c:y val="0.80129691358024691"/>
          <c:w val="0.9814961203542677"/>
          <c:h val="0.192655246913580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'G27'!$K$7</c:f>
              <c:strCache>
                <c:ptCount val="1"/>
                <c:pt idx="0">
                  <c:v>Saldo nefinančních aktiv</c:v>
                </c:pt>
              </c:strCache>
            </c:strRef>
          </c:tx>
          <c:spPr>
            <a:solidFill>
              <a:srgbClr val="D52B1E"/>
            </a:solidFill>
            <a:ln>
              <a:noFill/>
            </a:ln>
            <a:effectLst/>
          </c:spPr>
          <c:invertIfNegative val="0"/>
          <c:cat>
            <c:strRef>
              <c:f>'G27'!$L$6:$V$6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'G27'!$L$7:$V$7</c:f>
              <c:numCache>
                <c:formatCode>0.0</c:formatCode>
                <c:ptCount val="11"/>
                <c:pt idx="0">
                  <c:v>4.4124989999999995</c:v>
                </c:pt>
                <c:pt idx="1">
                  <c:v>1.9416219998920001</c:v>
                </c:pt>
                <c:pt idx="2">
                  <c:v>-2.072000000079</c:v>
                </c:pt>
                <c:pt idx="3">
                  <c:v>-0.32</c:v>
                </c:pt>
                <c:pt idx="4">
                  <c:v>0.190999999309</c:v>
                </c:pt>
                <c:pt idx="5">
                  <c:v>-9.6899169999999994</c:v>
                </c:pt>
                <c:pt idx="6">
                  <c:v>-20.117999990764002</c:v>
                </c:pt>
                <c:pt idx="7">
                  <c:v>2.7550000042010003</c:v>
                </c:pt>
                <c:pt idx="8">
                  <c:v>29.279900000000001</c:v>
                </c:pt>
                <c:pt idx="9">
                  <c:v>-41.518000036149004</c:v>
                </c:pt>
                <c:pt idx="10">
                  <c:v>-43.271537003074997</c:v>
                </c:pt>
              </c:numCache>
            </c:numRef>
          </c:val>
          <c:extLst>
            <c:ext xmlns:c16="http://schemas.microsoft.com/office/drawing/2014/chart" uri="{C3380CC4-5D6E-409C-BE32-E72D297353CC}">
              <c16:uniqueId val="{00000000-5A36-4242-84A3-D3986F6554AC}"/>
            </c:ext>
          </c:extLst>
        </c:ser>
        <c:ser>
          <c:idx val="2"/>
          <c:order val="2"/>
          <c:tx>
            <c:strRef>
              <c:f>'G27'!$K$8</c:f>
              <c:strCache>
                <c:ptCount val="1"/>
                <c:pt idx="0">
                  <c:v>Modernizační fond</c:v>
                </c:pt>
              </c:strCache>
            </c:strRef>
          </c:tx>
          <c:spPr>
            <a:solidFill>
              <a:srgbClr val="2426A9"/>
            </a:solidFill>
            <a:ln>
              <a:noFill/>
            </a:ln>
            <a:effectLst/>
          </c:spPr>
          <c:invertIfNegative val="0"/>
          <c:cat>
            <c:strRef>
              <c:f>'G27'!$L$6:$V$6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'G27'!$L$8:$V$8</c:f>
              <c:numCache>
                <c:formatCode>0.0</c:formatCode>
                <c:ptCount val="11"/>
                <c:pt idx="8">
                  <c:v>8.1199999999999992</c:v>
                </c:pt>
                <c:pt idx="9">
                  <c:v>32.799999999999997</c:v>
                </c:pt>
                <c:pt idx="10">
                  <c:v>44.45</c:v>
                </c:pt>
              </c:numCache>
            </c:numRef>
          </c:val>
          <c:extLst>
            <c:ext xmlns:c16="http://schemas.microsoft.com/office/drawing/2014/chart" uri="{C3380CC4-5D6E-409C-BE32-E72D297353CC}">
              <c16:uniqueId val="{00000001-5A36-4242-84A3-D3986F6554AC}"/>
            </c:ext>
          </c:extLst>
        </c:ser>
        <c:dLbls>
          <c:showLegendKey val="0"/>
          <c:showVal val="0"/>
          <c:showCatName val="0"/>
          <c:showSerName val="0"/>
          <c:showPercent val="0"/>
          <c:showBubbleSize val="0"/>
        </c:dLbls>
        <c:gapWidth val="150"/>
        <c:overlap val="100"/>
        <c:axId val="174147135"/>
        <c:axId val="174157535"/>
      </c:barChart>
      <c:lineChart>
        <c:grouping val="standard"/>
        <c:varyColors val="0"/>
        <c:ser>
          <c:idx val="0"/>
          <c:order val="0"/>
          <c:tx>
            <c:strRef>
              <c:f>'G27'!$K$9</c:f>
              <c:strCache>
                <c:ptCount val="1"/>
                <c:pt idx="0">
                  <c:v>Kumulace</c:v>
                </c:pt>
              </c:strCache>
            </c:strRef>
          </c:tx>
          <c:spPr>
            <a:ln w="28575" cap="rnd">
              <a:solidFill>
                <a:srgbClr val="FFBB00"/>
              </a:solidFill>
              <a:round/>
            </a:ln>
            <a:effectLst/>
          </c:spPr>
          <c:marker>
            <c:symbol val="none"/>
          </c:marker>
          <c:cat>
            <c:strRef>
              <c:f>[17]PB!$K$3:$U$3</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'G27'!$L$9:$V$9</c:f>
              <c:numCache>
                <c:formatCode>0.0</c:formatCode>
                <c:ptCount val="11"/>
                <c:pt idx="0">
                  <c:v>4.4124989999999995</c:v>
                </c:pt>
                <c:pt idx="1">
                  <c:v>6.3541209998919994</c:v>
                </c:pt>
                <c:pt idx="2">
                  <c:v>4.2821209998129994</c:v>
                </c:pt>
                <c:pt idx="3">
                  <c:v>3.9621209998129996</c:v>
                </c:pt>
                <c:pt idx="4">
                  <c:v>4.1531209991219997</c:v>
                </c:pt>
                <c:pt idx="5">
                  <c:v>-5.5367960008779997</c:v>
                </c:pt>
                <c:pt idx="6">
                  <c:v>-25.654795991642001</c:v>
                </c:pt>
                <c:pt idx="7">
                  <c:v>-22.899795987440999</c:v>
                </c:pt>
                <c:pt idx="8">
                  <c:v>14.500104012559001</c:v>
                </c:pt>
                <c:pt idx="9">
                  <c:v>5.7821039764099922</c:v>
                </c:pt>
                <c:pt idx="10">
                  <c:v>6.9605669733349984</c:v>
                </c:pt>
              </c:numCache>
            </c:numRef>
          </c:val>
          <c:smooth val="0"/>
          <c:extLst>
            <c:ext xmlns:c16="http://schemas.microsoft.com/office/drawing/2014/chart" uri="{C3380CC4-5D6E-409C-BE32-E72D297353CC}">
              <c16:uniqueId val="{00000002-5A36-4242-84A3-D3986F6554AC}"/>
            </c:ext>
          </c:extLst>
        </c:ser>
        <c:dLbls>
          <c:showLegendKey val="0"/>
          <c:showVal val="0"/>
          <c:showCatName val="0"/>
          <c:showSerName val="0"/>
          <c:showPercent val="0"/>
          <c:showBubbleSize val="0"/>
        </c:dLbls>
        <c:marker val="1"/>
        <c:smooth val="0"/>
        <c:axId val="174147135"/>
        <c:axId val="174157535"/>
      </c:lineChart>
      <c:catAx>
        <c:axId val="1741471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74157535"/>
        <c:crosses val="autoZero"/>
        <c:auto val="1"/>
        <c:lblAlgn val="ctr"/>
        <c:lblOffset val="100"/>
        <c:tickLblSkip val="2"/>
        <c:noMultiLvlLbl val="0"/>
      </c:catAx>
      <c:valAx>
        <c:axId val="174157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74147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31136711937857E-2"/>
          <c:y val="3.4907806335528813E-2"/>
          <c:w val="0.83348828647925033"/>
          <c:h val="0.64186928104575169"/>
        </c:manualLayout>
      </c:layout>
      <c:barChart>
        <c:barDir val="col"/>
        <c:grouping val="stacked"/>
        <c:varyColors val="0"/>
        <c:ser>
          <c:idx val="4"/>
          <c:order val="2"/>
          <c:tx>
            <c:strRef>
              <c:f>'G3'!$J$11</c:f>
              <c:strCache>
                <c:ptCount val="1"/>
                <c:pt idx="0">
                  <c:v>General government</c:v>
                </c:pt>
              </c:strCache>
            </c:strRef>
          </c:tx>
          <c:spPr>
            <a:solidFill>
              <a:srgbClr val="6C6F70"/>
            </a:solidFill>
            <a:ln w="0" cap="flat" cmpd="sng" algn="ctr">
              <a:solidFill>
                <a:srgbClr val="6C6F70"/>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'G3'!$L$11:$P$11</c:f>
              <c:numCache>
                <c:formatCode>0.0</c:formatCode>
                <c:ptCount val="5"/>
                <c:pt idx="0">
                  <c:v>-11.251439596774102</c:v>
                </c:pt>
                <c:pt idx="1">
                  <c:v>-12.046033929105432</c:v>
                </c:pt>
                <c:pt idx="2">
                  <c:v>-10.343932528198422</c:v>
                </c:pt>
                <c:pt idx="3">
                  <c:v>-8.6725160705256705</c:v>
                </c:pt>
                <c:pt idx="4">
                  <c:v>-9.1563695370406908</c:v>
                </c:pt>
              </c:numCache>
            </c:numRef>
          </c:val>
          <c:extLst>
            <c:ext xmlns:c16="http://schemas.microsoft.com/office/drawing/2014/chart" uri="{C3380CC4-5D6E-409C-BE32-E72D297353CC}">
              <c16:uniqueId val="{00000000-B9BA-4F97-A92D-4D816A277368}"/>
            </c:ext>
          </c:extLst>
        </c:ser>
        <c:ser>
          <c:idx val="6"/>
          <c:order val="3"/>
          <c:tx>
            <c:strRef>
              <c:f>'G3'!$J$13</c:f>
              <c:strCache>
                <c:ptCount val="1"/>
                <c:pt idx="0">
                  <c:v>Other sectors</c:v>
                </c:pt>
              </c:strCache>
            </c:strRef>
          </c:tx>
          <c:spPr>
            <a:solidFill>
              <a:srgbClr val="9ACD32"/>
            </a:solidFill>
            <a:ln w="0" cap="flat" cmpd="sng" algn="ctr">
              <a:solidFill>
                <a:srgbClr val="9ACD32"/>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'G3'!$L$13:$P$13</c:f>
              <c:numCache>
                <c:formatCode>0.0</c:formatCode>
                <c:ptCount val="5"/>
                <c:pt idx="0">
                  <c:v>4.4959088328575518</c:v>
                </c:pt>
                <c:pt idx="1">
                  <c:v>7.2011136580892918</c:v>
                </c:pt>
                <c:pt idx="2">
                  <c:v>8.6525992240634206</c:v>
                </c:pt>
                <c:pt idx="3">
                  <c:v>8.2697953955624115</c:v>
                </c:pt>
                <c:pt idx="4">
                  <c:v>11.131550582331082</c:v>
                </c:pt>
              </c:numCache>
            </c:numRef>
          </c:val>
          <c:extLst>
            <c:ext xmlns:c16="http://schemas.microsoft.com/office/drawing/2014/chart" uri="{C3380CC4-5D6E-409C-BE32-E72D297353CC}">
              <c16:uniqueId val="{00000001-B9BA-4F97-A92D-4D816A277368}"/>
            </c:ext>
          </c:extLst>
        </c:ser>
        <c:ser>
          <c:idx val="5"/>
          <c:order val="4"/>
          <c:tx>
            <c:strRef>
              <c:f>'G3'!$J$12</c:f>
              <c:strCache>
                <c:ptCount val="1"/>
                <c:pt idx="0">
                  <c:v>Banks</c:v>
                </c:pt>
              </c:strCache>
            </c:strRef>
          </c:tx>
          <c:spPr>
            <a:solidFill>
              <a:srgbClr val="FFBB00"/>
            </a:solidFill>
            <a:ln w="0" cap="flat" cmpd="sng" algn="ctr">
              <a:solidFill>
                <a:srgbClr val="FFBB00"/>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'G3'!$L$12:$P$12</c:f>
              <c:numCache>
                <c:formatCode>0.0</c:formatCode>
                <c:ptCount val="5"/>
                <c:pt idx="0">
                  <c:v>-19.469959577267517</c:v>
                </c:pt>
                <c:pt idx="1">
                  <c:v>-16.760482658626167</c:v>
                </c:pt>
                <c:pt idx="2">
                  <c:v>-18.383787570997754</c:v>
                </c:pt>
                <c:pt idx="3">
                  <c:v>-11.713557830467844</c:v>
                </c:pt>
                <c:pt idx="4">
                  <c:v>-12.695179022904732</c:v>
                </c:pt>
              </c:numCache>
            </c:numRef>
          </c:val>
          <c:extLst>
            <c:ext xmlns:c16="http://schemas.microsoft.com/office/drawing/2014/chart" uri="{C3380CC4-5D6E-409C-BE32-E72D297353CC}">
              <c16:uniqueId val="{00000002-B9BA-4F97-A92D-4D816A277368}"/>
            </c:ext>
          </c:extLst>
        </c:ser>
        <c:ser>
          <c:idx val="3"/>
          <c:order val="5"/>
          <c:tx>
            <c:strRef>
              <c:f>'G3'!$J$10</c:f>
              <c:strCache>
                <c:ptCount val="1"/>
                <c:pt idx="0">
                  <c:v>CNB</c:v>
                </c:pt>
              </c:strCache>
            </c:strRef>
          </c:tx>
          <c:spPr>
            <a:solidFill>
              <a:srgbClr val="D52B1E"/>
            </a:solidFill>
            <a:ln w="0" cap="flat" cmpd="sng" algn="ctr">
              <a:solidFill>
                <a:srgbClr val="D52B1E"/>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'G3'!$L$10:$P$10</c:f>
              <c:numCache>
                <c:formatCode>0.0</c:formatCode>
                <c:ptCount val="5"/>
                <c:pt idx="0">
                  <c:v>55.72059959036504</c:v>
                </c:pt>
                <c:pt idx="1">
                  <c:v>59.268897766367594</c:v>
                </c:pt>
                <c:pt idx="2">
                  <c:v>57.722512036635514</c:v>
                </c:pt>
                <c:pt idx="3">
                  <c:v>41.903211996006341</c:v>
                </c:pt>
                <c:pt idx="4">
                  <c:v>42.457491398151063</c:v>
                </c:pt>
              </c:numCache>
            </c:numRef>
          </c:val>
          <c:extLst>
            <c:ext xmlns:c16="http://schemas.microsoft.com/office/drawing/2014/chart" uri="{C3380CC4-5D6E-409C-BE32-E72D297353CC}">
              <c16:uniqueId val="{00000003-B9BA-4F97-A92D-4D816A277368}"/>
            </c:ext>
          </c:extLst>
        </c:ser>
        <c:ser>
          <c:idx val="2"/>
          <c:order val="6"/>
          <c:tx>
            <c:strRef>
              <c:f>'G3'!$J$9</c:f>
              <c:strCache>
                <c:ptCount val="1"/>
                <c:pt idx="0">
                  <c:v>Direct invest. (FDI)</c:v>
                </c:pt>
              </c:strCache>
            </c:strRef>
          </c:tx>
          <c:spPr>
            <a:solidFill>
              <a:srgbClr val="2426A9"/>
            </a:solidFill>
            <a:ln w="0" cap="flat" cmpd="sng" algn="ctr">
              <a:solidFill>
                <a:srgbClr val="2426A9"/>
              </a:solidFill>
              <a:prstDash val="solid"/>
              <a:round/>
              <a:headEnd type="none" w="med" len="med"/>
              <a:tailEnd type="none" w="med" len="med"/>
            </a:ln>
            <a:effectLst/>
          </c:spPr>
          <c:invertIfNegative val="0"/>
          <c:cat>
            <c:numRef>
              <c:f>'G3'!$L$6:$P$6</c:f>
              <c:numCache>
                <c:formatCode>General</c:formatCode>
                <c:ptCount val="5"/>
                <c:pt idx="0">
                  <c:v>2019</c:v>
                </c:pt>
                <c:pt idx="1">
                  <c:v>2020</c:v>
                </c:pt>
                <c:pt idx="2">
                  <c:v>2021</c:v>
                </c:pt>
                <c:pt idx="3">
                  <c:v>2022</c:v>
                </c:pt>
                <c:pt idx="4">
                  <c:v>2023</c:v>
                </c:pt>
              </c:numCache>
            </c:numRef>
          </c:cat>
          <c:val>
            <c:numRef>
              <c:f>'G3'!$L$9:$P$9</c:f>
              <c:numCache>
                <c:formatCode>0.0</c:formatCode>
                <c:ptCount val="5"/>
                <c:pt idx="0">
                  <c:v>-49.292094580630284</c:v>
                </c:pt>
                <c:pt idx="1">
                  <c:v>-53.927669204312636</c:v>
                </c:pt>
                <c:pt idx="2">
                  <c:v>-52.102629615485768</c:v>
                </c:pt>
                <c:pt idx="3">
                  <c:v>-48.496588626581939</c:v>
                </c:pt>
                <c:pt idx="4">
                  <c:v>-44.899615528659261</c:v>
                </c:pt>
              </c:numCache>
            </c:numRef>
          </c:val>
          <c:extLst>
            <c:ext xmlns:c16="http://schemas.microsoft.com/office/drawing/2014/chart" uri="{C3380CC4-5D6E-409C-BE32-E72D297353CC}">
              <c16:uniqueId val="{00000004-B9BA-4F97-A92D-4D816A277368}"/>
            </c:ext>
          </c:extLst>
        </c:ser>
        <c:dLbls>
          <c:showLegendKey val="0"/>
          <c:showVal val="0"/>
          <c:showCatName val="0"/>
          <c:showSerName val="0"/>
          <c:showPercent val="0"/>
          <c:showBubbleSize val="0"/>
        </c:dLbls>
        <c:gapWidth val="150"/>
        <c:overlap val="100"/>
        <c:axId val="246028544"/>
        <c:axId val="246034432"/>
      </c:barChart>
      <c:lineChart>
        <c:grouping val="standard"/>
        <c:varyColors val="0"/>
        <c:ser>
          <c:idx val="0"/>
          <c:order val="0"/>
          <c:tx>
            <c:strRef>
              <c:f>'G3'!$J$7</c:f>
              <c:strCache>
                <c:ptCount val="1"/>
                <c:pt idx="0">
                  <c:v>Inv. pos. excl. FDI</c:v>
                </c:pt>
              </c:strCache>
            </c:strRef>
          </c:tx>
          <c:spPr>
            <a:ln w="25400" cap="rnd" cmpd="sng" algn="ctr">
              <a:solidFill>
                <a:srgbClr val="000000"/>
              </a:solidFill>
              <a:prstDash val="solid"/>
              <a:round/>
              <a:headEnd type="none" w="med" len="med"/>
              <a:tailEnd type="none" w="med" len="med"/>
            </a:ln>
            <a:effectLst/>
          </c:spPr>
          <c:marker>
            <c:symbol val="none"/>
          </c:marker>
          <c:cat>
            <c:numRef>
              <c:f>'G3'!$L$6:$P$6</c:f>
              <c:numCache>
                <c:formatCode>General</c:formatCode>
                <c:ptCount val="5"/>
                <c:pt idx="0">
                  <c:v>2019</c:v>
                </c:pt>
                <c:pt idx="1">
                  <c:v>2020</c:v>
                </c:pt>
                <c:pt idx="2">
                  <c:v>2021</c:v>
                </c:pt>
                <c:pt idx="3">
                  <c:v>2022</c:v>
                </c:pt>
                <c:pt idx="4">
                  <c:v>2023</c:v>
                </c:pt>
              </c:numCache>
            </c:numRef>
          </c:cat>
          <c:val>
            <c:numRef>
              <c:f>'G3'!$L$7:$P$7</c:f>
              <c:numCache>
                <c:formatCode>0.0</c:formatCode>
                <c:ptCount val="5"/>
                <c:pt idx="0">
                  <c:v>-19.79698533144931</c:v>
                </c:pt>
                <c:pt idx="1">
                  <c:v>-16.264174367587351</c:v>
                </c:pt>
                <c:pt idx="2">
                  <c:v>-14.455238453983009</c:v>
                </c:pt>
                <c:pt idx="3">
                  <c:v>-18.709655136006702</c:v>
                </c:pt>
                <c:pt idx="4">
                  <c:v>-13.162122108122537</c:v>
                </c:pt>
              </c:numCache>
            </c:numRef>
          </c:val>
          <c:smooth val="0"/>
          <c:extLst>
            <c:ext xmlns:c16="http://schemas.microsoft.com/office/drawing/2014/chart" uri="{C3380CC4-5D6E-409C-BE32-E72D297353CC}">
              <c16:uniqueId val="{00000005-B9BA-4F97-A92D-4D816A277368}"/>
            </c:ext>
          </c:extLst>
        </c:ser>
        <c:ser>
          <c:idx val="1"/>
          <c:order val="1"/>
          <c:tx>
            <c:strRef>
              <c:f>'G3'!$J$8</c:f>
              <c:strCache>
                <c:ptCount val="1"/>
                <c:pt idx="0">
                  <c:v>Inv. pos. excl. FDI</c:v>
                </c:pt>
              </c:strCache>
            </c:strRef>
          </c:tx>
          <c:spPr>
            <a:ln w="25400" cap="rnd" cmpd="sng" algn="ctr">
              <a:solidFill>
                <a:srgbClr val="000000"/>
              </a:solidFill>
              <a:prstDash val="dash"/>
              <a:round/>
              <a:headEnd type="none" w="med" len="med"/>
              <a:tailEnd type="none" w="med" len="med"/>
            </a:ln>
            <a:effectLst/>
          </c:spPr>
          <c:marker>
            <c:symbol val="none"/>
          </c:marker>
          <c:cat>
            <c:numRef>
              <c:f>'G3'!$L$6:$P$6</c:f>
              <c:numCache>
                <c:formatCode>General</c:formatCode>
                <c:ptCount val="5"/>
                <c:pt idx="0">
                  <c:v>2019</c:v>
                </c:pt>
                <c:pt idx="1">
                  <c:v>2020</c:v>
                </c:pt>
                <c:pt idx="2">
                  <c:v>2021</c:v>
                </c:pt>
                <c:pt idx="3">
                  <c:v>2022</c:v>
                </c:pt>
                <c:pt idx="4">
                  <c:v>2023</c:v>
                </c:pt>
              </c:numCache>
            </c:numRef>
          </c:cat>
          <c:val>
            <c:numRef>
              <c:f>'G3'!$L$8:$P$8</c:f>
              <c:numCache>
                <c:formatCode>0.0</c:formatCode>
                <c:ptCount val="5"/>
                <c:pt idx="0">
                  <c:v>29.49510924918097</c:v>
                </c:pt>
                <c:pt idx="1">
                  <c:v>37.663494836725285</c:v>
                </c:pt>
                <c:pt idx="2">
                  <c:v>37.64739116150276</c:v>
                </c:pt>
                <c:pt idx="3">
                  <c:v>29.786933490575244</c:v>
                </c:pt>
                <c:pt idx="4">
                  <c:v>31.737493420536723</c:v>
                </c:pt>
              </c:numCache>
            </c:numRef>
          </c:val>
          <c:smooth val="0"/>
          <c:extLst>
            <c:ext xmlns:c16="http://schemas.microsoft.com/office/drawing/2014/chart" uri="{C3380CC4-5D6E-409C-BE32-E72D297353CC}">
              <c16:uniqueId val="{00000006-B9BA-4F97-A92D-4D816A277368}"/>
            </c:ext>
          </c:extLst>
        </c:ser>
        <c:dLbls>
          <c:showLegendKey val="0"/>
          <c:showVal val="0"/>
          <c:showCatName val="0"/>
          <c:showSerName val="0"/>
          <c:showPercent val="0"/>
          <c:showBubbleSize val="0"/>
        </c:dLbls>
        <c:marker val="1"/>
        <c:smooth val="0"/>
        <c:axId val="246028544"/>
        <c:axId val="246034432"/>
      </c:lineChart>
      <c:catAx>
        <c:axId val="246028544"/>
        <c:scaling>
          <c:orientation val="minMax"/>
        </c:scaling>
        <c:delete val="0"/>
        <c:axPos val="b"/>
        <c:numFmt formatCode="General" sourceLinked="1"/>
        <c:majorTickMark val="out"/>
        <c:minorTickMark val="none"/>
        <c:tickLblPos val="low"/>
        <c:spPr>
          <a:ln w="6350">
            <a:solidFill>
              <a:srgbClr val="000000"/>
            </a:solidFill>
          </a:ln>
        </c:spPr>
        <c:txPr>
          <a:bodyPr rot="0" vert="horz"/>
          <a:lstStyle/>
          <a:p>
            <a:pPr>
              <a:defRPr sz="900"/>
            </a:pPr>
            <a:endParaRPr lang="cs-CZ"/>
          </a:p>
        </c:txPr>
        <c:crossAx val="246034432"/>
        <c:crosses val="autoZero"/>
        <c:auto val="1"/>
        <c:lblAlgn val="ctr"/>
        <c:lblOffset val="100"/>
        <c:noMultiLvlLbl val="0"/>
      </c:catAx>
      <c:valAx>
        <c:axId val="246034432"/>
        <c:scaling>
          <c:orientation val="minMax"/>
        </c:scaling>
        <c:delete val="0"/>
        <c:axPos val="l"/>
        <c:majorGridlines>
          <c:spPr>
            <a:ln w="6350" cap="flat" cmpd="sng" algn="ctr">
              <a:solidFill>
                <a:srgbClr val="D9D9D9"/>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46028544"/>
        <c:crosses val="autoZero"/>
        <c:crossBetween val="between"/>
        <c:majorUnit val="20"/>
      </c:valAx>
      <c:spPr>
        <a:ln w="25400">
          <a:noFill/>
        </a:ln>
      </c:spPr>
    </c:plotArea>
    <c:legend>
      <c:legendPos val="b"/>
      <c:layout>
        <c:manualLayout>
          <c:xMode val="edge"/>
          <c:yMode val="edge"/>
          <c:x val="8.0041066262756479E-4"/>
          <c:y val="0.75101241830065357"/>
          <c:w val="0.99919958933737241"/>
          <c:h val="0.2489875816993464"/>
        </c:manualLayout>
      </c:layout>
      <c:overlay val="0"/>
      <c:spPr>
        <a:ln w="25400">
          <a:noFill/>
        </a:ln>
      </c:spPr>
      <c:txPr>
        <a:bodyPr/>
        <a:lstStyle/>
        <a:p>
          <a:pPr>
            <a:defRPr sz="900"/>
          </a:pPr>
          <a:endParaRPr lang="cs-CZ"/>
        </a:p>
      </c:txPr>
    </c:legend>
    <c:plotVisOnly val="1"/>
    <c:dispBlanksAs val="gap"/>
    <c:showDLblsOverMax val="0"/>
  </c:chart>
  <c:spPr>
    <a:ln w="6350">
      <a:noFill/>
    </a:ln>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'G27'!$J$7</c:f>
              <c:strCache>
                <c:ptCount val="1"/>
                <c:pt idx="0">
                  <c:v>Non-financial assets balance</c:v>
                </c:pt>
              </c:strCache>
            </c:strRef>
          </c:tx>
          <c:spPr>
            <a:solidFill>
              <a:srgbClr val="D52B1E"/>
            </a:solidFill>
            <a:ln>
              <a:noFill/>
            </a:ln>
            <a:effectLst/>
          </c:spPr>
          <c:invertIfNegative val="0"/>
          <c:cat>
            <c:strRef>
              <c:f>'G27'!$L$6:$V$6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'G27'!$L$7:$V$7</c:f>
              <c:numCache>
                <c:formatCode>0.0</c:formatCode>
                <c:ptCount val="11"/>
                <c:pt idx="0">
                  <c:v>4.4124989999999995</c:v>
                </c:pt>
                <c:pt idx="1">
                  <c:v>1.9416219998920001</c:v>
                </c:pt>
                <c:pt idx="2">
                  <c:v>-2.072000000079</c:v>
                </c:pt>
                <c:pt idx="3">
                  <c:v>-0.32</c:v>
                </c:pt>
                <c:pt idx="4">
                  <c:v>0.190999999309</c:v>
                </c:pt>
                <c:pt idx="5">
                  <c:v>-9.6899169999999994</c:v>
                </c:pt>
                <c:pt idx="6">
                  <c:v>-20.117999990764002</c:v>
                </c:pt>
                <c:pt idx="7">
                  <c:v>2.7550000042010003</c:v>
                </c:pt>
                <c:pt idx="8">
                  <c:v>29.279900000000001</c:v>
                </c:pt>
                <c:pt idx="9">
                  <c:v>-41.518000036149004</c:v>
                </c:pt>
                <c:pt idx="10">
                  <c:v>-43.271537003074997</c:v>
                </c:pt>
              </c:numCache>
            </c:numRef>
          </c:val>
          <c:extLst>
            <c:ext xmlns:c16="http://schemas.microsoft.com/office/drawing/2014/chart" uri="{C3380CC4-5D6E-409C-BE32-E72D297353CC}">
              <c16:uniqueId val="{00000000-6175-4214-BB8A-A36AE7E34D89}"/>
            </c:ext>
          </c:extLst>
        </c:ser>
        <c:ser>
          <c:idx val="2"/>
          <c:order val="2"/>
          <c:tx>
            <c:strRef>
              <c:f>'G27'!$J$8</c:f>
              <c:strCache>
                <c:ptCount val="1"/>
                <c:pt idx="0">
                  <c:v>Modernisation Fund</c:v>
                </c:pt>
              </c:strCache>
            </c:strRef>
          </c:tx>
          <c:spPr>
            <a:solidFill>
              <a:srgbClr val="2426A9"/>
            </a:solidFill>
            <a:ln>
              <a:noFill/>
            </a:ln>
            <a:effectLst/>
          </c:spPr>
          <c:invertIfNegative val="0"/>
          <c:cat>
            <c:strRef>
              <c:f>'G27'!$L$6:$V$6</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'G27'!$L$8:$V$8</c:f>
              <c:numCache>
                <c:formatCode>0.0</c:formatCode>
                <c:ptCount val="11"/>
                <c:pt idx="8">
                  <c:v>8.1199999999999992</c:v>
                </c:pt>
                <c:pt idx="9">
                  <c:v>32.799999999999997</c:v>
                </c:pt>
                <c:pt idx="10">
                  <c:v>44.45</c:v>
                </c:pt>
              </c:numCache>
            </c:numRef>
          </c:val>
          <c:extLst>
            <c:ext xmlns:c16="http://schemas.microsoft.com/office/drawing/2014/chart" uri="{C3380CC4-5D6E-409C-BE32-E72D297353CC}">
              <c16:uniqueId val="{00000001-6175-4214-BB8A-A36AE7E34D89}"/>
            </c:ext>
          </c:extLst>
        </c:ser>
        <c:dLbls>
          <c:showLegendKey val="0"/>
          <c:showVal val="0"/>
          <c:showCatName val="0"/>
          <c:showSerName val="0"/>
          <c:showPercent val="0"/>
          <c:showBubbleSize val="0"/>
        </c:dLbls>
        <c:gapWidth val="150"/>
        <c:overlap val="100"/>
        <c:axId val="174147135"/>
        <c:axId val="174157535"/>
      </c:barChart>
      <c:lineChart>
        <c:grouping val="standard"/>
        <c:varyColors val="0"/>
        <c:ser>
          <c:idx val="0"/>
          <c:order val="0"/>
          <c:tx>
            <c:strRef>
              <c:f>'G27'!$J$9</c:f>
              <c:strCache>
                <c:ptCount val="1"/>
                <c:pt idx="0">
                  <c:v>Cumulative sum</c:v>
                </c:pt>
              </c:strCache>
            </c:strRef>
          </c:tx>
          <c:spPr>
            <a:ln w="28575" cap="rnd">
              <a:solidFill>
                <a:srgbClr val="FFBB00"/>
              </a:solidFill>
              <a:round/>
            </a:ln>
            <a:effectLst/>
          </c:spPr>
          <c:marker>
            <c:symbol val="none"/>
          </c:marker>
          <c:cat>
            <c:strRef>
              <c:f>[17]PB!$K$3:$U$3</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'G27'!$L$9:$V$9</c:f>
              <c:numCache>
                <c:formatCode>0.0</c:formatCode>
                <c:ptCount val="11"/>
                <c:pt idx="0">
                  <c:v>4.4124989999999995</c:v>
                </c:pt>
                <c:pt idx="1">
                  <c:v>6.3541209998919994</c:v>
                </c:pt>
                <c:pt idx="2">
                  <c:v>4.2821209998129994</c:v>
                </c:pt>
                <c:pt idx="3">
                  <c:v>3.9621209998129996</c:v>
                </c:pt>
                <c:pt idx="4">
                  <c:v>4.1531209991219997</c:v>
                </c:pt>
                <c:pt idx="5">
                  <c:v>-5.5367960008779997</c:v>
                </c:pt>
                <c:pt idx="6">
                  <c:v>-25.654795991642001</c:v>
                </c:pt>
                <c:pt idx="7">
                  <c:v>-22.899795987440999</c:v>
                </c:pt>
                <c:pt idx="8">
                  <c:v>14.500104012559001</c:v>
                </c:pt>
                <c:pt idx="9">
                  <c:v>5.7821039764099922</c:v>
                </c:pt>
                <c:pt idx="10">
                  <c:v>6.9605669733349984</c:v>
                </c:pt>
              </c:numCache>
            </c:numRef>
          </c:val>
          <c:smooth val="0"/>
          <c:extLst>
            <c:ext xmlns:c16="http://schemas.microsoft.com/office/drawing/2014/chart" uri="{C3380CC4-5D6E-409C-BE32-E72D297353CC}">
              <c16:uniqueId val="{00000002-6175-4214-BB8A-A36AE7E34D89}"/>
            </c:ext>
          </c:extLst>
        </c:ser>
        <c:dLbls>
          <c:showLegendKey val="0"/>
          <c:showVal val="0"/>
          <c:showCatName val="0"/>
          <c:showSerName val="0"/>
          <c:showPercent val="0"/>
          <c:showBubbleSize val="0"/>
        </c:dLbls>
        <c:marker val="1"/>
        <c:smooth val="0"/>
        <c:axId val="174147135"/>
        <c:axId val="174157535"/>
      </c:lineChart>
      <c:catAx>
        <c:axId val="1741471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74157535"/>
        <c:crosses val="autoZero"/>
        <c:auto val="1"/>
        <c:lblAlgn val="ctr"/>
        <c:lblOffset val="100"/>
        <c:tickLblSkip val="2"/>
        <c:noMultiLvlLbl val="0"/>
      </c:catAx>
      <c:valAx>
        <c:axId val="174157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74147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778523489932886E-2"/>
          <c:y val="1.9096320033874164E-2"/>
          <c:w val="0.94966442953020136"/>
          <c:h val="0.86335461675540881"/>
        </c:manualLayout>
      </c:layout>
      <c:barChart>
        <c:barDir val="col"/>
        <c:grouping val="stacked"/>
        <c:varyColors val="0"/>
        <c:ser>
          <c:idx val="0"/>
          <c:order val="0"/>
          <c:tx>
            <c:strRef>
              <c:f>'G28'!$N$7</c:f>
              <c:strCache>
                <c:ptCount val="1"/>
                <c:pt idx="0">
                  <c:v>Základní kapitál</c:v>
                </c:pt>
              </c:strCache>
            </c:strRef>
          </c:tx>
          <c:spPr>
            <a:solidFill>
              <a:srgbClr val="2426A9"/>
            </a:solidFill>
            <a:ln w="0" cap="flat" cmpd="sng" algn="ctr">
              <a:solidFill>
                <a:srgbClr val="2426A9"/>
              </a:solidFill>
              <a:prstDash val="solid"/>
              <a:round/>
              <a:headEnd type="none" w="med" len="med"/>
              <a:tailEnd type="none" w="med" len="med"/>
            </a:ln>
          </c:spPr>
          <c:invertIfNegative val="0"/>
          <c:cat>
            <c:multiLvlStrRef>
              <c:f>'G28'!$L$8:$M$27</c:f>
              <c:multiLvlStrCache>
                <c:ptCount val="20"/>
                <c:lvl>
                  <c:pt idx="1">
                    <c:v>PZI v ČR</c:v>
                  </c:pt>
                  <c:pt idx="2">
                    <c:v>PZI v zahraničí</c:v>
                  </c:pt>
                  <c:pt idx="5">
                    <c:v>PZI v ČR</c:v>
                  </c:pt>
                  <c:pt idx="6">
                    <c:v>PZI v zahraničí</c:v>
                  </c:pt>
                  <c:pt idx="9">
                    <c:v>PZI v ČR</c:v>
                  </c:pt>
                  <c:pt idx="10">
                    <c:v>PZI v zahraničí</c:v>
                  </c:pt>
                  <c:pt idx="13">
                    <c:v>PZI v ČR</c:v>
                  </c:pt>
                  <c:pt idx="14">
                    <c:v>PZI v zahraničí</c:v>
                  </c:pt>
                  <c:pt idx="15">
                    <c:v> </c:v>
                  </c:pt>
                  <c:pt idx="17">
                    <c:v>PZI v ČR</c:v>
                  </c:pt>
                  <c:pt idx="18">
                    <c:v>PZI v zahraničí</c:v>
                  </c:pt>
                  <c:pt idx="19">
                    <c:v> </c:v>
                  </c:pt>
                </c:lvl>
                <c:lvl>
                  <c:pt idx="0">
                    <c:v>2019</c:v>
                  </c:pt>
                  <c:pt idx="4">
                    <c:v>2020</c:v>
                  </c:pt>
                  <c:pt idx="8">
                    <c:v>2021</c:v>
                  </c:pt>
                  <c:pt idx="12">
                    <c:v>2022</c:v>
                  </c:pt>
                  <c:pt idx="16">
                    <c:v>2023</c:v>
                  </c:pt>
                </c:lvl>
              </c:multiLvlStrCache>
            </c:multiLvlStrRef>
          </c:cat>
          <c:val>
            <c:numRef>
              <c:f>'G28'!$N$8:$N$27</c:f>
              <c:numCache>
                <c:formatCode>0.0</c:formatCode>
                <c:ptCount val="20"/>
                <c:pt idx="1">
                  <c:v>1.4365609726533617</c:v>
                </c:pt>
                <c:pt idx="2">
                  <c:v>0.60443429316560238</c:v>
                </c:pt>
                <c:pt idx="5">
                  <c:v>0.93724246299480618</c:v>
                </c:pt>
                <c:pt idx="6">
                  <c:v>0.2142375083003</c:v>
                </c:pt>
                <c:pt idx="9">
                  <c:v>-0.10923570366739857</c:v>
                </c:pt>
                <c:pt idx="10">
                  <c:v>0.35732216764993369</c:v>
                </c:pt>
                <c:pt idx="13">
                  <c:v>0.64906843371974354</c:v>
                </c:pt>
                <c:pt idx="14">
                  <c:v>0.10354894881815163</c:v>
                </c:pt>
                <c:pt idx="17">
                  <c:v>-8.9557774533894505E-2</c:v>
                </c:pt>
                <c:pt idx="18">
                  <c:v>0.9617395299098459</c:v>
                </c:pt>
              </c:numCache>
            </c:numRef>
          </c:val>
          <c:extLst>
            <c:ext xmlns:c16="http://schemas.microsoft.com/office/drawing/2014/chart" uri="{C3380CC4-5D6E-409C-BE32-E72D297353CC}">
              <c16:uniqueId val="{00000000-6F37-41F4-8C5E-1ABD7C081DC8}"/>
            </c:ext>
          </c:extLst>
        </c:ser>
        <c:ser>
          <c:idx val="1"/>
          <c:order val="1"/>
          <c:tx>
            <c:strRef>
              <c:f>'G28'!$O$7</c:f>
              <c:strCache>
                <c:ptCount val="1"/>
                <c:pt idx="0">
                  <c:v>Reinvestovaný zisk</c:v>
                </c:pt>
              </c:strCache>
            </c:strRef>
          </c:tx>
          <c:spPr>
            <a:solidFill>
              <a:srgbClr val="D52B1E"/>
            </a:solidFill>
            <a:ln w="0" cap="flat" cmpd="sng" algn="ctr">
              <a:solidFill>
                <a:srgbClr val="D52B1E"/>
              </a:solidFill>
              <a:prstDash val="solid"/>
              <a:round/>
              <a:headEnd type="none" w="med" len="med"/>
              <a:tailEnd type="none" w="med" len="med"/>
            </a:ln>
          </c:spPr>
          <c:invertIfNegative val="0"/>
          <c:cat>
            <c:multiLvlStrRef>
              <c:f>'G28'!$L$8:$M$27</c:f>
              <c:multiLvlStrCache>
                <c:ptCount val="20"/>
                <c:lvl>
                  <c:pt idx="1">
                    <c:v>PZI v ČR</c:v>
                  </c:pt>
                  <c:pt idx="2">
                    <c:v>PZI v zahraničí</c:v>
                  </c:pt>
                  <c:pt idx="5">
                    <c:v>PZI v ČR</c:v>
                  </c:pt>
                  <c:pt idx="6">
                    <c:v>PZI v zahraničí</c:v>
                  </c:pt>
                  <c:pt idx="9">
                    <c:v>PZI v ČR</c:v>
                  </c:pt>
                  <c:pt idx="10">
                    <c:v>PZI v zahraničí</c:v>
                  </c:pt>
                  <c:pt idx="13">
                    <c:v>PZI v ČR</c:v>
                  </c:pt>
                  <c:pt idx="14">
                    <c:v>PZI v zahraničí</c:v>
                  </c:pt>
                  <c:pt idx="15">
                    <c:v> </c:v>
                  </c:pt>
                  <c:pt idx="17">
                    <c:v>PZI v ČR</c:v>
                  </c:pt>
                  <c:pt idx="18">
                    <c:v>PZI v zahraničí</c:v>
                  </c:pt>
                  <c:pt idx="19">
                    <c:v> </c:v>
                  </c:pt>
                </c:lvl>
                <c:lvl>
                  <c:pt idx="0">
                    <c:v>2019</c:v>
                  </c:pt>
                  <c:pt idx="4">
                    <c:v>2020</c:v>
                  </c:pt>
                  <c:pt idx="8">
                    <c:v>2021</c:v>
                  </c:pt>
                  <c:pt idx="12">
                    <c:v>2022</c:v>
                  </c:pt>
                  <c:pt idx="16">
                    <c:v>2023</c:v>
                  </c:pt>
                </c:lvl>
              </c:multiLvlStrCache>
            </c:multiLvlStrRef>
          </c:cat>
          <c:val>
            <c:numRef>
              <c:f>'G28'!$O$8:$O$27</c:f>
              <c:numCache>
                <c:formatCode>0.0</c:formatCode>
                <c:ptCount val="20"/>
                <c:pt idx="1">
                  <c:v>2.0392651434913733</c:v>
                </c:pt>
                <c:pt idx="2">
                  <c:v>1.3591285018142112</c:v>
                </c:pt>
                <c:pt idx="5">
                  <c:v>1.8074221803633514</c:v>
                </c:pt>
                <c:pt idx="6">
                  <c:v>0.2353387932419137</c:v>
                </c:pt>
                <c:pt idx="9">
                  <c:v>3.462298220722944</c:v>
                </c:pt>
                <c:pt idx="10">
                  <c:v>1.3068177818681075</c:v>
                </c:pt>
                <c:pt idx="13">
                  <c:v>1.6574978097001476</c:v>
                </c:pt>
                <c:pt idx="14">
                  <c:v>1.6853771662456007</c:v>
                </c:pt>
                <c:pt idx="17">
                  <c:v>2.6166174297470146</c:v>
                </c:pt>
                <c:pt idx="18">
                  <c:v>1.1383824538380902</c:v>
                </c:pt>
              </c:numCache>
            </c:numRef>
          </c:val>
          <c:extLst>
            <c:ext xmlns:c16="http://schemas.microsoft.com/office/drawing/2014/chart" uri="{C3380CC4-5D6E-409C-BE32-E72D297353CC}">
              <c16:uniqueId val="{00000001-6F37-41F4-8C5E-1ABD7C081DC8}"/>
            </c:ext>
          </c:extLst>
        </c:ser>
        <c:ser>
          <c:idx val="2"/>
          <c:order val="2"/>
          <c:tx>
            <c:strRef>
              <c:f>'G28'!$P$7</c:f>
              <c:strCache>
                <c:ptCount val="1"/>
                <c:pt idx="0">
                  <c:v>Dluh</c:v>
                </c:pt>
              </c:strCache>
            </c:strRef>
          </c:tx>
          <c:spPr>
            <a:solidFill>
              <a:srgbClr val="FFBB00"/>
            </a:solidFill>
            <a:ln w="0" cap="flat" cmpd="sng" algn="ctr">
              <a:solidFill>
                <a:srgbClr val="FFBB00"/>
              </a:solidFill>
              <a:prstDash val="solid"/>
              <a:round/>
              <a:headEnd type="none" w="med" len="med"/>
              <a:tailEnd type="none" w="med" len="med"/>
            </a:ln>
          </c:spPr>
          <c:invertIfNegative val="0"/>
          <c:cat>
            <c:multiLvlStrRef>
              <c:f>'G28'!$L$8:$M$27</c:f>
              <c:multiLvlStrCache>
                <c:ptCount val="20"/>
                <c:lvl>
                  <c:pt idx="1">
                    <c:v>PZI v ČR</c:v>
                  </c:pt>
                  <c:pt idx="2">
                    <c:v>PZI v zahraničí</c:v>
                  </c:pt>
                  <c:pt idx="5">
                    <c:v>PZI v ČR</c:v>
                  </c:pt>
                  <c:pt idx="6">
                    <c:v>PZI v zahraničí</c:v>
                  </c:pt>
                  <c:pt idx="9">
                    <c:v>PZI v ČR</c:v>
                  </c:pt>
                  <c:pt idx="10">
                    <c:v>PZI v zahraničí</c:v>
                  </c:pt>
                  <c:pt idx="13">
                    <c:v>PZI v ČR</c:v>
                  </c:pt>
                  <c:pt idx="14">
                    <c:v>PZI v zahraničí</c:v>
                  </c:pt>
                  <c:pt idx="15">
                    <c:v> </c:v>
                  </c:pt>
                  <c:pt idx="17">
                    <c:v>PZI v ČR</c:v>
                  </c:pt>
                  <c:pt idx="18">
                    <c:v>PZI v zahraničí</c:v>
                  </c:pt>
                  <c:pt idx="19">
                    <c:v> </c:v>
                  </c:pt>
                </c:lvl>
                <c:lvl>
                  <c:pt idx="0">
                    <c:v>2019</c:v>
                  </c:pt>
                  <c:pt idx="4">
                    <c:v>2020</c:v>
                  </c:pt>
                  <c:pt idx="8">
                    <c:v>2021</c:v>
                  </c:pt>
                  <c:pt idx="12">
                    <c:v>2022</c:v>
                  </c:pt>
                  <c:pt idx="16">
                    <c:v>2023</c:v>
                  </c:pt>
                </c:lvl>
              </c:multiLvlStrCache>
            </c:multiLvlStrRef>
          </c:cat>
          <c:val>
            <c:numRef>
              <c:f>'G28'!$P$8:$P$27</c:f>
              <c:numCache>
                <c:formatCode>0.0</c:formatCode>
                <c:ptCount val="20"/>
                <c:pt idx="1">
                  <c:v>0.52674109530902025</c:v>
                </c:pt>
                <c:pt idx="2">
                  <c:v>-0.32896324923189135</c:v>
                </c:pt>
                <c:pt idx="5">
                  <c:v>1.0815341248957153</c:v>
                </c:pt>
                <c:pt idx="6">
                  <c:v>0.76587312499923366</c:v>
                </c:pt>
                <c:pt idx="9">
                  <c:v>-0.14123751354007721</c:v>
                </c:pt>
                <c:pt idx="10">
                  <c:v>1.0805804230249987</c:v>
                </c:pt>
                <c:pt idx="13">
                  <c:v>0.87632180507230117</c:v>
                </c:pt>
                <c:pt idx="14">
                  <c:v>0.16414503453940052</c:v>
                </c:pt>
                <c:pt idx="17">
                  <c:v>-0.17394291530945735</c:v>
                </c:pt>
                <c:pt idx="18">
                  <c:v>3.1403428534393658E-2</c:v>
                </c:pt>
              </c:numCache>
            </c:numRef>
          </c:val>
          <c:extLst>
            <c:ext xmlns:c16="http://schemas.microsoft.com/office/drawing/2014/chart" uri="{C3380CC4-5D6E-409C-BE32-E72D297353CC}">
              <c16:uniqueId val="{00000002-6F37-41F4-8C5E-1ABD7C081DC8}"/>
            </c:ext>
          </c:extLst>
        </c:ser>
        <c:ser>
          <c:idx val="3"/>
          <c:order val="3"/>
          <c:tx>
            <c:strRef>
              <c:f>'G28'!$Q$7</c:f>
              <c:strCache>
                <c:ptCount val="1"/>
              </c:strCache>
            </c:strRef>
          </c:tx>
          <c:spPr>
            <a:noFill/>
          </c:spPr>
          <c:invertIfNegative val="0"/>
          <c:dLbls>
            <c:dLbl>
              <c:idx val="2"/>
              <c:layout>
                <c:manualLayout>
                  <c:x val="1.3016562807477821E-2"/>
                  <c:y val="1.82797385620915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94-45CE-962B-4090F6007937}"/>
                </c:ext>
              </c:extLst>
            </c:dLbl>
            <c:dLbl>
              <c:idx val="6"/>
              <c:layout>
                <c:manualLayout>
                  <c:x val="1.3016562807477821E-2"/>
                  <c:y val="3.29836601307189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94-45CE-962B-4090F6007937}"/>
                </c:ext>
              </c:extLst>
            </c:dLbl>
            <c:dLbl>
              <c:idx val="10"/>
              <c:layout>
                <c:manualLayout>
                  <c:x val="1.3016562807477861E-2"/>
                  <c:y val="5.79575163398692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94-45CE-962B-4090F6007937}"/>
                </c:ext>
              </c:extLst>
            </c:dLbl>
            <c:dLbl>
              <c:idx val="14"/>
              <c:layout>
                <c:manualLayout>
                  <c:x val="1.3016562807477781E-2"/>
                  <c:y val="2.96624183006535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94-45CE-962B-4090F6007937}"/>
                </c:ext>
              </c:extLst>
            </c:dLbl>
            <c:dLbl>
              <c:idx val="18"/>
              <c:layout>
                <c:manualLayout>
                  <c:x val="1.7355417076637149E-2"/>
                  <c:y val="4.01911764705882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94-45CE-962B-4090F6007937}"/>
                </c:ext>
              </c:extLst>
            </c:dLbl>
            <c:spPr>
              <a:noFill/>
              <a:ln>
                <a:noFill/>
              </a:ln>
              <a:effectLst/>
            </c:spPr>
            <c:txPr>
              <a:bodyPr/>
              <a:lstStyle/>
              <a:p>
                <a:pPr>
                  <a:defRPr sz="900">
                    <a:solidFill>
                      <a:schemeClr val="tx1"/>
                    </a:solidFill>
                    <a:latin typeface="Arial" panose="020B0604020202020204" pitchFamily="34" charset="0"/>
                    <a:ea typeface="Verdana" panose="020B0604030504040204" pitchFamily="34" charset="0"/>
                    <a:cs typeface="Arial" panose="020B0604020202020204" pitchFamily="34" charset="0"/>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'G28'!$L$8:$M$27</c:f>
              <c:multiLvlStrCache>
                <c:ptCount val="20"/>
                <c:lvl>
                  <c:pt idx="1">
                    <c:v>PZI v ČR</c:v>
                  </c:pt>
                  <c:pt idx="2">
                    <c:v>PZI v zahraničí</c:v>
                  </c:pt>
                  <c:pt idx="5">
                    <c:v>PZI v ČR</c:v>
                  </c:pt>
                  <c:pt idx="6">
                    <c:v>PZI v zahraničí</c:v>
                  </c:pt>
                  <c:pt idx="9">
                    <c:v>PZI v ČR</c:v>
                  </c:pt>
                  <c:pt idx="10">
                    <c:v>PZI v zahraničí</c:v>
                  </c:pt>
                  <c:pt idx="13">
                    <c:v>PZI v ČR</c:v>
                  </c:pt>
                  <c:pt idx="14">
                    <c:v>PZI v zahraničí</c:v>
                  </c:pt>
                  <c:pt idx="15">
                    <c:v> </c:v>
                  </c:pt>
                  <c:pt idx="17">
                    <c:v>PZI v ČR</c:v>
                  </c:pt>
                  <c:pt idx="18">
                    <c:v>PZI v zahraničí</c:v>
                  </c:pt>
                  <c:pt idx="19">
                    <c:v> </c:v>
                  </c:pt>
                </c:lvl>
                <c:lvl>
                  <c:pt idx="0">
                    <c:v>2019</c:v>
                  </c:pt>
                  <c:pt idx="4">
                    <c:v>2020</c:v>
                  </c:pt>
                  <c:pt idx="8">
                    <c:v>2021</c:v>
                  </c:pt>
                  <c:pt idx="12">
                    <c:v>2022</c:v>
                  </c:pt>
                  <c:pt idx="16">
                    <c:v>2023</c:v>
                  </c:pt>
                </c:lvl>
              </c:multiLvlStrCache>
            </c:multiLvlStrRef>
          </c:cat>
          <c:val>
            <c:numRef>
              <c:f>'G28'!$Q$8:$Q$27</c:f>
              <c:numCache>
                <c:formatCode>0.0</c:formatCode>
                <c:ptCount val="20"/>
                <c:pt idx="1">
                  <c:v>4.0025654847847658</c:v>
                </c:pt>
                <c:pt idx="2">
                  <c:v>1.6345995457479223</c:v>
                </c:pt>
                <c:pt idx="5">
                  <c:v>3.8261987682538732</c:v>
                </c:pt>
                <c:pt idx="6">
                  <c:v>1.2154494265414475</c:v>
                </c:pt>
                <c:pt idx="9">
                  <c:v>3.2118266405204237</c:v>
                </c:pt>
                <c:pt idx="10">
                  <c:v>2.74472037254304</c:v>
                </c:pt>
                <c:pt idx="13">
                  <c:v>3.1828880484921926</c:v>
                </c:pt>
                <c:pt idx="14">
                  <c:v>1.9530711496031528</c:v>
                </c:pt>
                <c:pt idx="17">
                  <c:v>2.3531167399036628</c:v>
                </c:pt>
                <c:pt idx="18">
                  <c:v>2.1315254122823299</c:v>
                </c:pt>
              </c:numCache>
            </c:numRef>
          </c:val>
          <c:extLst>
            <c:ext xmlns:c16="http://schemas.microsoft.com/office/drawing/2014/chart" uri="{C3380CC4-5D6E-409C-BE32-E72D297353CC}">
              <c16:uniqueId val="{00000003-6F37-41F4-8C5E-1ABD7C081DC8}"/>
            </c:ext>
          </c:extLst>
        </c:ser>
        <c:dLbls>
          <c:showLegendKey val="0"/>
          <c:showVal val="0"/>
          <c:showCatName val="0"/>
          <c:showSerName val="0"/>
          <c:showPercent val="0"/>
          <c:showBubbleSize val="0"/>
        </c:dLbls>
        <c:gapWidth val="12"/>
        <c:overlap val="100"/>
        <c:axId val="250020992"/>
        <c:axId val="250022528"/>
      </c:barChart>
      <c:catAx>
        <c:axId val="250020992"/>
        <c:scaling>
          <c:orientation val="minMax"/>
        </c:scaling>
        <c:delete val="0"/>
        <c:axPos val="b"/>
        <c:numFmt formatCode="General" sourceLinked="0"/>
        <c:majorTickMark val="none"/>
        <c:minorTickMark val="none"/>
        <c:tickLblPos val="low"/>
        <c:spPr>
          <a:ln w="6350">
            <a:noFill/>
          </a:ln>
        </c:spPr>
        <c:txPr>
          <a:bodyPr rot="-5400000" vert="horz"/>
          <a:lstStyle/>
          <a:p>
            <a:pPr>
              <a:defRPr sz="900">
                <a:solidFill>
                  <a:schemeClr val="tx1"/>
                </a:solidFill>
                <a:latin typeface="Arial"/>
                <a:ea typeface="Arial"/>
                <a:cs typeface="Arial"/>
              </a:defRPr>
            </a:pPr>
            <a:endParaRPr lang="cs-CZ"/>
          </a:p>
        </c:txPr>
        <c:crossAx val="250022528"/>
        <c:crosses val="autoZero"/>
        <c:auto val="1"/>
        <c:lblAlgn val="ctr"/>
        <c:lblOffset val="100"/>
        <c:noMultiLvlLbl val="0"/>
      </c:catAx>
      <c:valAx>
        <c:axId val="250022528"/>
        <c:scaling>
          <c:orientation val="minMax"/>
          <c:max val="5"/>
        </c:scaling>
        <c:delete val="0"/>
        <c:axPos val="l"/>
        <c:majorGridlines>
          <c:spPr>
            <a:ln w="6350" cap="flat" cmpd="sng" algn="ctr">
              <a:solidFill>
                <a:srgbClr val="D2D2D2"/>
              </a:solidFill>
              <a:prstDash val="solid"/>
              <a:round/>
              <a:headEnd type="none" w="med" len="med"/>
              <a:tailEnd type="none" w="med" len="med"/>
            </a:ln>
          </c:spPr>
        </c:majorGridlines>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latin typeface="Arial"/>
                <a:ea typeface="Arial"/>
                <a:cs typeface="Arial"/>
              </a:defRPr>
            </a:pPr>
            <a:endParaRPr lang="cs-CZ"/>
          </a:p>
        </c:txPr>
        <c:crossAx val="250020992"/>
        <c:crosses val="autoZero"/>
        <c:crossBetween val="between"/>
      </c:valAx>
      <c:spPr>
        <a:ln w="25400">
          <a:noFill/>
        </a:ln>
      </c:spPr>
    </c:plotArea>
    <c:legend>
      <c:legendPos val="b"/>
      <c:layout>
        <c:manualLayout>
          <c:xMode val="edge"/>
          <c:yMode val="edge"/>
          <c:x val="2.238286479250336E-3"/>
          <c:y val="0.9050339692920375"/>
          <c:w val="0.99440595716198121"/>
          <c:h val="9.49661948495025E-2"/>
        </c:manualLayout>
      </c:layout>
      <c:overlay val="0"/>
      <c:spPr>
        <a:ln w="25400">
          <a:noFill/>
        </a:ln>
      </c:spPr>
      <c:txPr>
        <a:bodyPr/>
        <a:lstStyle/>
        <a:p>
          <a:pPr>
            <a:defRPr sz="900">
              <a:latin typeface="Arial" panose="020B0604020202020204" pitchFamily="34" charset="0"/>
              <a:ea typeface="Arial"/>
              <a:cs typeface="Arial" panose="020B0604020202020204" pitchFamily="34" charset="0"/>
            </a:defRPr>
          </a:pPr>
          <a:endParaRPr lang="cs-CZ"/>
        </a:p>
      </c:txPr>
    </c:legend>
    <c:plotVisOnly val="1"/>
    <c:dispBlanksAs val="gap"/>
    <c:showDLblsOverMax val="0"/>
  </c:chart>
  <c:spPr>
    <a:ln w="6350">
      <a:noFill/>
    </a:ln>
  </c:spPr>
  <c:txPr>
    <a:bodyPr/>
    <a:lstStyle/>
    <a:p>
      <a:pPr>
        <a:defRPr>
          <a:latin typeface="Arial" panose="020B0604020202020204" pitchFamily="34" charset="0"/>
          <a:cs typeface="Arial" panose="020B0604020202020204" pitchFamily="34" charset="0"/>
        </a:defRPr>
      </a:pPr>
      <a:endParaRPr lang="cs-CZ"/>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778523489932886E-2"/>
          <c:y val="1.9096320033874164E-2"/>
          <c:w val="0.94966442953020136"/>
          <c:h val="0.86335461675540881"/>
        </c:manualLayout>
      </c:layout>
      <c:barChart>
        <c:barDir val="col"/>
        <c:grouping val="stacked"/>
        <c:varyColors val="0"/>
        <c:ser>
          <c:idx val="0"/>
          <c:order val="0"/>
          <c:tx>
            <c:strRef>
              <c:f>'G28'!$N$6</c:f>
              <c:strCache>
                <c:ptCount val="1"/>
                <c:pt idx="0">
                  <c:v>Equity capital</c:v>
                </c:pt>
              </c:strCache>
            </c:strRef>
          </c:tx>
          <c:spPr>
            <a:solidFill>
              <a:srgbClr val="2426A9"/>
            </a:solidFill>
            <a:ln w="0" cap="flat" cmpd="sng" algn="ctr">
              <a:solidFill>
                <a:srgbClr val="2426A9"/>
              </a:solidFill>
              <a:prstDash val="solid"/>
              <a:round/>
              <a:headEnd type="none" w="med" len="med"/>
              <a:tailEnd type="none" w="med" len="med"/>
            </a:ln>
          </c:spPr>
          <c:invertIfNegative val="0"/>
          <c:cat>
            <c:multiLvlStrRef>
              <c:f>'G28'!$J$8:$K$26</c:f>
              <c:multiLvlStrCache>
                <c:ptCount val="19"/>
                <c:lvl>
                  <c:pt idx="1">
                    <c:v>Inward FDI</c:v>
                  </c:pt>
                  <c:pt idx="2">
                    <c:v>Outward FDI</c:v>
                  </c:pt>
                  <c:pt idx="5">
                    <c:v>Inward FDI</c:v>
                  </c:pt>
                  <c:pt idx="6">
                    <c:v>Outward FDI</c:v>
                  </c:pt>
                  <c:pt idx="9">
                    <c:v>Inward FDI</c:v>
                  </c:pt>
                  <c:pt idx="10">
                    <c:v>Outward FDI</c:v>
                  </c:pt>
                  <c:pt idx="13">
                    <c:v>Inward FDI</c:v>
                  </c:pt>
                  <c:pt idx="14">
                    <c:v>Outward FDI</c:v>
                  </c:pt>
                  <c:pt idx="15">
                    <c:v> </c:v>
                  </c:pt>
                  <c:pt idx="17">
                    <c:v>Inward FDI</c:v>
                  </c:pt>
                  <c:pt idx="18">
                    <c:v>Outward FDI</c:v>
                  </c:pt>
                </c:lvl>
                <c:lvl>
                  <c:pt idx="0">
                    <c:v>2019</c:v>
                  </c:pt>
                  <c:pt idx="4">
                    <c:v>2020</c:v>
                  </c:pt>
                  <c:pt idx="8">
                    <c:v>2021</c:v>
                  </c:pt>
                  <c:pt idx="12">
                    <c:v>2022</c:v>
                  </c:pt>
                  <c:pt idx="16">
                    <c:v>2023</c:v>
                  </c:pt>
                </c:lvl>
              </c:multiLvlStrCache>
            </c:multiLvlStrRef>
          </c:cat>
          <c:val>
            <c:numRef>
              <c:f>'G28'!$N$8:$N$27</c:f>
              <c:numCache>
                <c:formatCode>0.0</c:formatCode>
                <c:ptCount val="20"/>
                <c:pt idx="1">
                  <c:v>1.4365609726533617</c:v>
                </c:pt>
                <c:pt idx="2">
                  <c:v>0.60443429316560238</c:v>
                </c:pt>
                <c:pt idx="5">
                  <c:v>0.93724246299480618</c:v>
                </c:pt>
                <c:pt idx="6">
                  <c:v>0.2142375083003</c:v>
                </c:pt>
                <c:pt idx="9">
                  <c:v>-0.10923570366739857</c:v>
                </c:pt>
                <c:pt idx="10">
                  <c:v>0.35732216764993369</c:v>
                </c:pt>
                <c:pt idx="13">
                  <c:v>0.64906843371974354</c:v>
                </c:pt>
                <c:pt idx="14">
                  <c:v>0.10354894881815163</c:v>
                </c:pt>
                <c:pt idx="17">
                  <c:v>-8.9557774533894505E-2</c:v>
                </c:pt>
                <c:pt idx="18">
                  <c:v>0.9617395299098459</c:v>
                </c:pt>
              </c:numCache>
            </c:numRef>
          </c:val>
          <c:extLst>
            <c:ext xmlns:c16="http://schemas.microsoft.com/office/drawing/2014/chart" uri="{C3380CC4-5D6E-409C-BE32-E72D297353CC}">
              <c16:uniqueId val="{00000000-4A87-41DA-A98E-AF8CA135388A}"/>
            </c:ext>
          </c:extLst>
        </c:ser>
        <c:ser>
          <c:idx val="1"/>
          <c:order val="1"/>
          <c:tx>
            <c:strRef>
              <c:f>'G28'!$O$6</c:f>
              <c:strCache>
                <c:ptCount val="1"/>
                <c:pt idx="0">
                  <c:v>Reinvested earnings</c:v>
                </c:pt>
              </c:strCache>
            </c:strRef>
          </c:tx>
          <c:spPr>
            <a:solidFill>
              <a:srgbClr val="D52B1E"/>
            </a:solidFill>
            <a:ln w="0" cap="flat" cmpd="sng" algn="ctr">
              <a:solidFill>
                <a:srgbClr val="D52B1E"/>
              </a:solidFill>
              <a:prstDash val="solid"/>
              <a:round/>
              <a:headEnd type="none" w="med" len="med"/>
              <a:tailEnd type="none" w="med" len="med"/>
            </a:ln>
          </c:spPr>
          <c:invertIfNegative val="0"/>
          <c:cat>
            <c:multiLvlStrRef>
              <c:f>'G28'!$J$8:$K$26</c:f>
              <c:multiLvlStrCache>
                <c:ptCount val="19"/>
                <c:lvl>
                  <c:pt idx="1">
                    <c:v>Inward FDI</c:v>
                  </c:pt>
                  <c:pt idx="2">
                    <c:v>Outward FDI</c:v>
                  </c:pt>
                  <c:pt idx="5">
                    <c:v>Inward FDI</c:v>
                  </c:pt>
                  <c:pt idx="6">
                    <c:v>Outward FDI</c:v>
                  </c:pt>
                  <c:pt idx="9">
                    <c:v>Inward FDI</c:v>
                  </c:pt>
                  <c:pt idx="10">
                    <c:v>Outward FDI</c:v>
                  </c:pt>
                  <c:pt idx="13">
                    <c:v>Inward FDI</c:v>
                  </c:pt>
                  <c:pt idx="14">
                    <c:v>Outward FDI</c:v>
                  </c:pt>
                  <c:pt idx="15">
                    <c:v> </c:v>
                  </c:pt>
                  <c:pt idx="17">
                    <c:v>Inward FDI</c:v>
                  </c:pt>
                  <c:pt idx="18">
                    <c:v>Outward FDI</c:v>
                  </c:pt>
                </c:lvl>
                <c:lvl>
                  <c:pt idx="0">
                    <c:v>2019</c:v>
                  </c:pt>
                  <c:pt idx="4">
                    <c:v>2020</c:v>
                  </c:pt>
                  <c:pt idx="8">
                    <c:v>2021</c:v>
                  </c:pt>
                  <c:pt idx="12">
                    <c:v>2022</c:v>
                  </c:pt>
                  <c:pt idx="16">
                    <c:v>2023</c:v>
                  </c:pt>
                </c:lvl>
              </c:multiLvlStrCache>
            </c:multiLvlStrRef>
          </c:cat>
          <c:val>
            <c:numRef>
              <c:f>'G28'!$O$8:$O$27</c:f>
              <c:numCache>
                <c:formatCode>0.0</c:formatCode>
                <c:ptCount val="20"/>
                <c:pt idx="1">
                  <c:v>2.0392651434913733</c:v>
                </c:pt>
                <c:pt idx="2">
                  <c:v>1.3591285018142112</c:v>
                </c:pt>
                <c:pt idx="5">
                  <c:v>1.8074221803633514</c:v>
                </c:pt>
                <c:pt idx="6">
                  <c:v>0.2353387932419137</c:v>
                </c:pt>
                <c:pt idx="9">
                  <c:v>3.462298220722944</c:v>
                </c:pt>
                <c:pt idx="10">
                  <c:v>1.3068177818681075</c:v>
                </c:pt>
                <c:pt idx="13">
                  <c:v>1.6574978097001476</c:v>
                </c:pt>
                <c:pt idx="14">
                  <c:v>1.6853771662456007</c:v>
                </c:pt>
                <c:pt idx="17">
                  <c:v>2.6166174297470146</c:v>
                </c:pt>
                <c:pt idx="18">
                  <c:v>1.1383824538380902</c:v>
                </c:pt>
              </c:numCache>
            </c:numRef>
          </c:val>
          <c:extLst>
            <c:ext xmlns:c16="http://schemas.microsoft.com/office/drawing/2014/chart" uri="{C3380CC4-5D6E-409C-BE32-E72D297353CC}">
              <c16:uniqueId val="{00000001-4A87-41DA-A98E-AF8CA135388A}"/>
            </c:ext>
          </c:extLst>
        </c:ser>
        <c:ser>
          <c:idx val="2"/>
          <c:order val="2"/>
          <c:tx>
            <c:strRef>
              <c:f>'G28'!$P$6</c:f>
              <c:strCache>
                <c:ptCount val="1"/>
                <c:pt idx="0">
                  <c:v>Debt</c:v>
                </c:pt>
              </c:strCache>
            </c:strRef>
          </c:tx>
          <c:spPr>
            <a:solidFill>
              <a:srgbClr val="FFBB00"/>
            </a:solidFill>
            <a:ln w="0" cap="flat" cmpd="sng" algn="ctr">
              <a:solidFill>
                <a:srgbClr val="FFBB00"/>
              </a:solidFill>
              <a:prstDash val="solid"/>
              <a:round/>
              <a:headEnd type="none" w="med" len="med"/>
              <a:tailEnd type="none" w="med" len="med"/>
            </a:ln>
          </c:spPr>
          <c:invertIfNegative val="0"/>
          <c:cat>
            <c:multiLvlStrRef>
              <c:f>'G28'!$J$8:$K$26</c:f>
              <c:multiLvlStrCache>
                <c:ptCount val="19"/>
                <c:lvl>
                  <c:pt idx="1">
                    <c:v>Inward FDI</c:v>
                  </c:pt>
                  <c:pt idx="2">
                    <c:v>Outward FDI</c:v>
                  </c:pt>
                  <c:pt idx="5">
                    <c:v>Inward FDI</c:v>
                  </c:pt>
                  <c:pt idx="6">
                    <c:v>Outward FDI</c:v>
                  </c:pt>
                  <c:pt idx="9">
                    <c:v>Inward FDI</c:v>
                  </c:pt>
                  <c:pt idx="10">
                    <c:v>Outward FDI</c:v>
                  </c:pt>
                  <c:pt idx="13">
                    <c:v>Inward FDI</c:v>
                  </c:pt>
                  <c:pt idx="14">
                    <c:v>Outward FDI</c:v>
                  </c:pt>
                  <c:pt idx="15">
                    <c:v> </c:v>
                  </c:pt>
                  <c:pt idx="17">
                    <c:v>Inward FDI</c:v>
                  </c:pt>
                  <c:pt idx="18">
                    <c:v>Outward FDI</c:v>
                  </c:pt>
                </c:lvl>
                <c:lvl>
                  <c:pt idx="0">
                    <c:v>2019</c:v>
                  </c:pt>
                  <c:pt idx="4">
                    <c:v>2020</c:v>
                  </c:pt>
                  <c:pt idx="8">
                    <c:v>2021</c:v>
                  </c:pt>
                  <c:pt idx="12">
                    <c:v>2022</c:v>
                  </c:pt>
                  <c:pt idx="16">
                    <c:v>2023</c:v>
                  </c:pt>
                </c:lvl>
              </c:multiLvlStrCache>
            </c:multiLvlStrRef>
          </c:cat>
          <c:val>
            <c:numRef>
              <c:f>'G28'!$P$8:$P$27</c:f>
              <c:numCache>
                <c:formatCode>0.0</c:formatCode>
                <c:ptCount val="20"/>
                <c:pt idx="1">
                  <c:v>0.52674109530902025</c:v>
                </c:pt>
                <c:pt idx="2">
                  <c:v>-0.32896324923189135</c:v>
                </c:pt>
                <c:pt idx="5">
                  <c:v>1.0815341248957153</c:v>
                </c:pt>
                <c:pt idx="6">
                  <c:v>0.76587312499923366</c:v>
                </c:pt>
                <c:pt idx="9">
                  <c:v>-0.14123751354007721</c:v>
                </c:pt>
                <c:pt idx="10">
                  <c:v>1.0805804230249987</c:v>
                </c:pt>
                <c:pt idx="13">
                  <c:v>0.87632180507230117</c:v>
                </c:pt>
                <c:pt idx="14">
                  <c:v>0.16414503453940052</c:v>
                </c:pt>
                <c:pt idx="17">
                  <c:v>-0.17394291530945735</c:v>
                </c:pt>
                <c:pt idx="18">
                  <c:v>3.1403428534393658E-2</c:v>
                </c:pt>
              </c:numCache>
            </c:numRef>
          </c:val>
          <c:extLst>
            <c:ext xmlns:c16="http://schemas.microsoft.com/office/drawing/2014/chart" uri="{C3380CC4-5D6E-409C-BE32-E72D297353CC}">
              <c16:uniqueId val="{00000002-4A87-41DA-A98E-AF8CA135388A}"/>
            </c:ext>
          </c:extLst>
        </c:ser>
        <c:ser>
          <c:idx val="3"/>
          <c:order val="3"/>
          <c:tx>
            <c:strRef>
              <c:f>'G28'!$Q$6</c:f>
              <c:strCache>
                <c:ptCount val="1"/>
              </c:strCache>
            </c:strRef>
          </c:tx>
          <c:spPr>
            <a:noFill/>
          </c:spPr>
          <c:invertIfNegative val="0"/>
          <c:dLbls>
            <c:spPr>
              <a:noFill/>
              <a:ln>
                <a:noFill/>
              </a:ln>
              <a:effectLst/>
            </c:spPr>
            <c:txPr>
              <a:bodyPr/>
              <a:lstStyle/>
              <a:p>
                <a:pPr>
                  <a:defRPr sz="900">
                    <a:solidFill>
                      <a:schemeClr val="tx1"/>
                    </a:solidFill>
                    <a:latin typeface="Arial" panose="020B0604020202020204" pitchFamily="34" charset="0"/>
                    <a:ea typeface="Verdana" panose="020B0604030504040204" pitchFamily="34" charset="0"/>
                    <a:cs typeface="Arial" panose="020B0604020202020204" pitchFamily="34" charset="0"/>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'G28'!$J$8:$K$26</c:f>
              <c:multiLvlStrCache>
                <c:ptCount val="19"/>
                <c:lvl>
                  <c:pt idx="1">
                    <c:v>Inward FDI</c:v>
                  </c:pt>
                  <c:pt idx="2">
                    <c:v>Outward FDI</c:v>
                  </c:pt>
                  <c:pt idx="5">
                    <c:v>Inward FDI</c:v>
                  </c:pt>
                  <c:pt idx="6">
                    <c:v>Outward FDI</c:v>
                  </c:pt>
                  <c:pt idx="9">
                    <c:v>Inward FDI</c:v>
                  </c:pt>
                  <c:pt idx="10">
                    <c:v>Outward FDI</c:v>
                  </c:pt>
                  <c:pt idx="13">
                    <c:v>Inward FDI</c:v>
                  </c:pt>
                  <c:pt idx="14">
                    <c:v>Outward FDI</c:v>
                  </c:pt>
                  <c:pt idx="15">
                    <c:v> </c:v>
                  </c:pt>
                  <c:pt idx="17">
                    <c:v>Inward FDI</c:v>
                  </c:pt>
                  <c:pt idx="18">
                    <c:v>Outward FDI</c:v>
                  </c:pt>
                </c:lvl>
                <c:lvl>
                  <c:pt idx="0">
                    <c:v>2019</c:v>
                  </c:pt>
                  <c:pt idx="4">
                    <c:v>2020</c:v>
                  </c:pt>
                  <c:pt idx="8">
                    <c:v>2021</c:v>
                  </c:pt>
                  <c:pt idx="12">
                    <c:v>2022</c:v>
                  </c:pt>
                  <c:pt idx="16">
                    <c:v>2023</c:v>
                  </c:pt>
                </c:lvl>
              </c:multiLvlStrCache>
            </c:multiLvlStrRef>
          </c:cat>
          <c:val>
            <c:numRef>
              <c:f>'G28'!$Q$8:$Q$27</c:f>
              <c:numCache>
                <c:formatCode>0.0</c:formatCode>
                <c:ptCount val="20"/>
                <c:pt idx="1">
                  <c:v>4.0025654847847658</c:v>
                </c:pt>
                <c:pt idx="2">
                  <c:v>1.6345995457479223</c:v>
                </c:pt>
                <c:pt idx="5">
                  <c:v>3.8261987682538732</c:v>
                </c:pt>
                <c:pt idx="6">
                  <c:v>1.2154494265414475</c:v>
                </c:pt>
                <c:pt idx="9">
                  <c:v>3.2118266405204237</c:v>
                </c:pt>
                <c:pt idx="10">
                  <c:v>2.74472037254304</c:v>
                </c:pt>
                <c:pt idx="13">
                  <c:v>3.1828880484921926</c:v>
                </c:pt>
                <c:pt idx="14">
                  <c:v>1.9530711496031528</c:v>
                </c:pt>
                <c:pt idx="17">
                  <c:v>2.3531167399036628</c:v>
                </c:pt>
                <c:pt idx="18">
                  <c:v>2.1315254122823299</c:v>
                </c:pt>
              </c:numCache>
            </c:numRef>
          </c:val>
          <c:extLst>
            <c:ext xmlns:c16="http://schemas.microsoft.com/office/drawing/2014/chart" uri="{C3380CC4-5D6E-409C-BE32-E72D297353CC}">
              <c16:uniqueId val="{00000003-4A87-41DA-A98E-AF8CA135388A}"/>
            </c:ext>
          </c:extLst>
        </c:ser>
        <c:dLbls>
          <c:showLegendKey val="0"/>
          <c:showVal val="0"/>
          <c:showCatName val="0"/>
          <c:showSerName val="0"/>
          <c:showPercent val="0"/>
          <c:showBubbleSize val="0"/>
        </c:dLbls>
        <c:gapWidth val="12"/>
        <c:overlap val="100"/>
        <c:axId val="250063488"/>
        <c:axId val="250077568"/>
      </c:barChart>
      <c:catAx>
        <c:axId val="250063488"/>
        <c:scaling>
          <c:orientation val="minMax"/>
        </c:scaling>
        <c:delete val="0"/>
        <c:axPos val="b"/>
        <c:numFmt formatCode="General" sourceLinked="0"/>
        <c:majorTickMark val="none"/>
        <c:minorTickMark val="none"/>
        <c:tickLblPos val="low"/>
        <c:spPr>
          <a:ln w="6350">
            <a:noFill/>
          </a:ln>
        </c:spPr>
        <c:txPr>
          <a:bodyPr rot="-5400000" vert="horz"/>
          <a:lstStyle/>
          <a:p>
            <a:pPr>
              <a:defRPr sz="900">
                <a:solidFill>
                  <a:schemeClr val="tx1"/>
                </a:solidFill>
                <a:latin typeface="Arial"/>
                <a:ea typeface="Arial"/>
                <a:cs typeface="Arial"/>
              </a:defRPr>
            </a:pPr>
            <a:endParaRPr lang="cs-CZ"/>
          </a:p>
        </c:txPr>
        <c:crossAx val="250077568"/>
        <c:crosses val="autoZero"/>
        <c:auto val="1"/>
        <c:lblAlgn val="ctr"/>
        <c:lblOffset val="100"/>
        <c:noMultiLvlLbl val="0"/>
      </c:catAx>
      <c:valAx>
        <c:axId val="250077568"/>
        <c:scaling>
          <c:orientation val="minMax"/>
          <c:max val="6"/>
        </c:scaling>
        <c:delete val="0"/>
        <c:axPos val="l"/>
        <c:majorGridlines>
          <c:spPr>
            <a:ln w="6350" cap="flat" cmpd="sng" algn="ctr">
              <a:solidFill>
                <a:srgbClr val="D2D2D2"/>
              </a:solidFill>
              <a:prstDash val="solid"/>
              <a:round/>
              <a:headEnd type="none" w="med" len="med"/>
              <a:tailEnd type="none" w="med" len="med"/>
            </a:ln>
          </c:spPr>
        </c:majorGridlines>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latin typeface="Arial"/>
                <a:ea typeface="Arial"/>
                <a:cs typeface="Arial"/>
              </a:defRPr>
            </a:pPr>
            <a:endParaRPr lang="cs-CZ"/>
          </a:p>
        </c:txPr>
        <c:crossAx val="250063488"/>
        <c:crosses val="autoZero"/>
        <c:crossBetween val="between"/>
      </c:valAx>
      <c:spPr>
        <a:ln w="25400">
          <a:noFill/>
        </a:ln>
      </c:spPr>
    </c:plotArea>
    <c:legend>
      <c:legendPos val="b"/>
      <c:legendEntry>
        <c:idx val="3"/>
        <c:delete val="1"/>
      </c:legendEntry>
      <c:layout>
        <c:manualLayout>
          <c:xMode val="edge"/>
          <c:yMode val="edge"/>
          <c:x val="2.238286479250336E-3"/>
          <c:y val="0.9050339692920375"/>
          <c:w val="0.99440595716198121"/>
          <c:h val="9.49661948495025E-2"/>
        </c:manualLayout>
      </c:layout>
      <c:overlay val="0"/>
      <c:spPr>
        <a:ln w="25400">
          <a:noFill/>
        </a:ln>
      </c:spPr>
      <c:txPr>
        <a:bodyPr/>
        <a:lstStyle/>
        <a:p>
          <a:pPr>
            <a:defRPr sz="900">
              <a:latin typeface="Arial" panose="020B0604020202020204" pitchFamily="34" charset="0"/>
              <a:ea typeface="Arial"/>
              <a:cs typeface="Arial" panose="020B0604020202020204" pitchFamily="34" charset="0"/>
            </a:defRPr>
          </a:pPr>
          <a:endParaRPr lang="cs-CZ"/>
        </a:p>
      </c:txPr>
    </c:legend>
    <c:plotVisOnly val="1"/>
    <c:dispBlanksAs val="gap"/>
    <c:showDLblsOverMax val="0"/>
  </c:chart>
  <c:spPr>
    <a:ln w="6350">
      <a:noFill/>
    </a:ln>
  </c:spPr>
  <c:txPr>
    <a:bodyPr/>
    <a:lstStyle/>
    <a:p>
      <a:pPr>
        <a:defRPr>
          <a:latin typeface="Arial" panose="020B0604020202020204" pitchFamily="34" charset="0"/>
          <a:cs typeface="Arial" panose="020B0604020202020204" pitchFamily="34" charset="0"/>
        </a:defRPr>
      </a:pPr>
      <a:endParaRPr lang="cs-CZ"/>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37881988816483E-2"/>
          <c:y val="1.6450890425109117E-2"/>
          <c:w val="0.82979245010959446"/>
          <c:h val="0.78037631825941733"/>
        </c:manualLayout>
      </c:layout>
      <c:areaChart>
        <c:grouping val="stacked"/>
        <c:varyColors val="0"/>
        <c:ser>
          <c:idx val="0"/>
          <c:order val="0"/>
          <c:tx>
            <c:strRef>
              <c:f>'G29'!$L$4</c:f>
              <c:strCache>
                <c:ptCount val="1"/>
                <c:pt idx="0">
                  <c:v>Krátkodobý dluh</c:v>
                </c:pt>
              </c:strCache>
            </c:strRef>
          </c:tx>
          <c:spPr>
            <a:solidFill>
              <a:srgbClr val="2426A9"/>
            </a:solidFill>
            <a:ln w="25400">
              <a:noFill/>
            </a:ln>
            <a:effectLst/>
          </c:spPr>
          <c:cat>
            <c:strRef>
              <c:f>'G29'!$K$5:$K$28</c:f>
              <c:strCache>
                <c:ptCount val="21"/>
                <c:pt idx="0">
                  <c:v>I/18</c:v>
                </c:pt>
                <c:pt idx="4">
                  <c:v>I/19</c:v>
                </c:pt>
                <c:pt idx="8">
                  <c:v>I/20</c:v>
                </c:pt>
                <c:pt idx="12">
                  <c:v>I/21</c:v>
                </c:pt>
                <c:pt idx="16">
                  <c:v>I/22</c:v>
                </c:pt>
                <c:pt idx="20">
                  <c:v>I/23</c:v>
                </c:pt>
              </c:strCache>
            </c:strRef>
          </c:cat>
          <c:val>
            <c:numRef>
              <c:f>'G29'!$L$5:$L$28</c:f>
              <c:numCache>
                <c:formatCode>#,##0</c:formatCode>
                <c:ptCount val="24"/>
                <c:pt idx="0">
                  <c:v>1537.3957443319998</c:v>
                </c:pt>
                <c:pt idx="1">
                  <c:v>1641.9928648775099</c:v>
                </c:pt>
                <c:pt idx="2">
                  <c:v>1696.8392457929999</c:v>
                </c:pt>
                <c:pt idx="3">
                  <c:v>1532.0629311979999</c:v>
                </c:pt>
                <c:pt idx="4">
                  <c:v>1604.969896157</c:v>
                </c:pt>
                <c:pt idx="5">
                  <c:v>1528.6975336784999</c:v>
                </c:pt>
                <c:pt idx="6">
                  <c:v>1568.926753682</c:v>
                </c:pt>
                <c:pt idx="7">
                  <c:v>1492.4371854620001</c:v>
                </c:pt>
                <c:pt idx="8">
                  <c:v>1583.7597925210002</c:v>
                </c:pt>
                <c:pt idx="9">
                  <c:v>1441.5252895599999</c:v>
                </c:pt>
                <c:pt idx="10">
                  <c:v>1435.8747299699999</c:v>
                </c:pt>
                <c:pt idx="11">
                  <c:v>1388.50519892737</c:v>
                </c:pt>
                <c:pt idx="12">
                  <c:v>1314.946662752257</c:v>
                </c:pt>
                <c:pt idx="13">
                  <c:v>1303.4162801109981</c:v>
                </c:pt>
                <c:pt idx="14">
                  <c:v>1403.3633848242741</c:v>
                </c:pt>
                <c:pt idx="15">
                  <c:v>1454.5719321126069</c:v>
                </c:pt>
                <c:pt idx="16">
                  <c:v>1568.0821715770001</c:v>
                </c:pt>
                <c:pt idx="17">
                  <c:v>1473.6568075227397</c:v>
                </c:pt>
                <c:pt idx="18">
                  <c:v>1109.6334362295497</c:v>
                </c:pt>
                <c:pt idx="19">
                  <c:v>1135.7413219040002</c:v>
                </c:pt>
                <c:pt idx="20">
                  <c:v>1111.6352744219998</c:v>
                </c:pt>
                <c:pt idx="21">
                  <c:v>1134.857132786</c:v>
                </c:pt>
                <c:pt idx="22">
                  <c:v>1130.9984148540002</c:v>
                </c:pt>
                <c:pt idx="23">
                  <c:v>1194.7173988699999</c:v>
                </c:pt>
              </c:numCache>
            </c:numRef>
          </c:val>
          <c:extLst>
            <c:ext xmlns:c16="http://schemas.microsoft.com/office/drawing/2014/chart" uri="{C3380CC4-5D6E-409C-BE32-E72D297353CC}">
              <c16:uniqueId val="{00000000-9EEF-48AA-90E7-2ECDB7AC1F66}"/>
            </c:ext>
          </c:extLst>
        </c:ser>
        <c:ser>
          <c:idx val="1"/>
          <c:order val="1"/>
          <c:tx>
            <c:strRef>
              <c:f>'G29'!$M$4</c:f>
              <c:strCache>
                <c:ptCount val="1"/>
                <c:pt idx="0">
                  <c:v>Dlouhodobý dluh</c:v>
                </c:pt>
              </c:strCache>
            </c:strRef>
          </c:tx>
          <c:spPr>
            <a:solidFill>
              <a:srgbClr val="C00000"/>
            </a:solidFill>
            <a:ln w="25400">
              <a:noFill/>
            </a:ln>
            <a:effectLst/>
          </c:spPr>
          <c:cat>
            <c:strRef>
              <c:f>'G29'!$K$5:$K$28</c:f>
              <c:strCache>
                <c:ptCount val="21"/>
                <c:pt idx="0">
                  <c:v>I/18</c:v>
                </c:pt>
                <c:pt idx="4">
                  <c:v>I/19</c:v>
                </c:pt>
                <c:pt idx="8">
                  <c:v>I/20</c:v>
                </c:pt>
                <c:pt idx="12">
                  <c:v>I/21</c:v>
                </c:pt>
                <c:pt idx="16">
                  <c:v>I/22</c:v>
                </c:pt>
                <c:pt idx="20">
                  <c:v>I/23</c:v>
                </c:pt>
              </c:strCache>
            </c:strRef>
          </c:cat>
          <c:val>
            <c:numRef>
              <c:f>'G29'!$M$5:$M$28</c:f>
              <c:numCache>
                <c:formatCode>#,##0</c:formatCode>
                <c:ptCount val="24"/>
                <c:pt idx="0">
                  <c:v>255.08090698300003</c:v>
                </c:pt>
                <c:pt idx="1">
                  <c:v>252.58004482559312</c:v>
                </c:pt>
                <c:pt idx="2">
                  <c:v>248.15883688692381</c:v>
                </c:pt>
                <c:pt idx="3">
                  <c:v>242.5869990444333</c:v>
                </c:pt>
                <c:pt idx="4">
                  <c:v>231.3468312568194</c:v>
                </c:pt>
                <c:pt idx="5">
                  <c:v>228.88759821166443</c:v>
                </c:pt>
                <c:pt idx="6">
                  <c:v>242.4429346387173</c:v>
                </c:pt>
                <c:pt idx="7">
                  <c:v>195.71532588764671</c:v>
                </c:pt>
                <c:pt idx="8">
                  <c:v>211.81606218102721</c:v>
                </c:pt>
                <c:pt idx="9">
                  <c:v>195.990587033705</c:v>
                </c:pt>
                <c:pt idx="10">
                  <c:v>187.50249336631649</c:v>
                </c:pt>
                <c:pt idx="11">
                  <c:v>178.89456797007094</c:v>
                </c:pt>
                <c:pt idx="12">
                  <c:v>225.4234872513081</c:v>
                </c:pt>
                <c:pt idx="13">
                  <c:v>235.46566315790983</c:v>
                </c:pt>
                <c:pt idx="14">
                  <c:v>254.2801253741855</c:v>
                </c:pt>
                <c:pt idx="15">
                  <c:v>171.89145199279059</c:v>
                </c:pt>
                <c:pt idx="16">
                  <c:v>216.03350644400001</c:v>
                </c:pt>
                <c:pt idx="17">
                  <c:v>225.16832575399999</c:v>
                </c:pt>
                <c:pt idx="18">
                  <c:v>246.88019003599999</c:v>
                </c:pt>
                <c:pt idx="19">
                  <c:v>298.18499991499999</c:v>
                </c:pt>
                <c:pt idx="20">
                  <c:v>313.509453984</c:v>
                </c:pt>
                <c:pt idx="21">
                  <c:v>361.91814607100002</c:v>
                </c:pt>
                <c:pt idx="22">
                  <c:v>398.26176835200005</c:v>
                </c:pt>
                <c:pt idx="23">
                  <c:v>429.84033807499998</c:v>
                </c:pt>
              </c:numCache>
            </c:numRef>
          </c:val>
          <c:extLst>
            <c:ext xmlns:c16="http://schemas.microsoft.com/office/drawing/2014/chart" uri="{C3380CC4-5D6E-409C-BE32-E72D297353CC}">
              <c16:uniqueId val="{00000001-9EEF-48AA-90E7-2ECDB7AC1F66}"/>
            </c:ext>
          </c:extLst>
        </c:ser>
        <c:ser>
          <c:idx val="2"/>
          <c:order val="2"/>
          <c:tx>
            <c:strRef>
              <c:f>'G29'!$N$4</c:f>
              <c:strCache>
                <c:ptCount val="1"/>
                <c:pt idx="0">
                  <c:v>Účasti</c:v>
                </c:pt>
              </c:strCache>
            </c:strRef>
          </c:tx>
          <c:spPr>
            <a:solidFill>
              <a:srgbClr val="FFC000"/>
            </a:solidFill>
            <a:ln w="25400">
              <a:noFill/>
            </a:ln>
            <a:effectLst/>
          </c:spPr>
          <c:cat>
            <c:strRef>
              <c:f>'G29'!$K$5:$K$28</c:f>
              <c:strCache>
                <c:ptCount val="21"/>
                <c:pt idx="0">
                  <c:v>I/18</c:v>
                </c:pt>
                <c:pt idx="4">
                  <c:v>I/19</c:v>
                </c:pt>
                <c:pt idx="8">
                  <c:v>I/20</c:v>
                </c:pt>
                <c:pt idx="12">
                  <c:v>I/21</c:v>
                </c:pt>
                <c:pt idx="16">
                  <c:v>I/22</c:v>
                </c:pt>
                <c:pt idx="20">
                  <c:v>I/23</c:v>
                </c:pt>
              </c:strCache>
            </c:strRef>
          </c:cat>
          <c:val>
            <c:numRef>
              <c:f>'G29'!$N$5:$N$28</c:f>
              <c:numCache>
                <c:formatCode>#,##0</c:formatCode>
                <c:ptCount val="24"/>
                <c:pt idx="0">
                  <c:v>87.237572584900008</c:v>
                </c:pt>
                <c:pt idx="1">
                  <c:v>80.565992278399989</c:v>
                </c:pt>
                <c:pt idx="2">
                  <c:v>88.512203033048991</c:v>
                </c:pt>
                <c:pt idx="3">
                  <c:v>78.540323367410011</c:v>
                </c:pt>
                <c:pt idx="4">
                  <c:v>86.716770230950004</c:v>
                </c:pt>
                <c:pt idx="5">
                  <c:v>78.884081477920006</c:v>
                </c:pt>
                <c:pt idx="6">
                  <c:v>77.504577571300004</c:v>
                </c:pt>
                <c:pt idx="7">
                  <c:v>83.928085525569998</c:v>
                </c:pt>
                <c:pt idx="8">
                  <c:v>42.633008009809998</c:v>
                </c:pt>
                <c:pt idx="9">
                  <c:v>43.928840389069997</c:v>
                </c:pt>
                <c:pt idx="10">
                  <c:v>39.003426301289998</c:v>
                </c:pt>
                <c:pt idx="11">
                  <c:v>52.589578842030001</c:v>
                </c:pt>
                <c:pt idx="12">
                  <c:v>56.550591529930003</c:v>
                </c:pt>
                <c:pt idx="13">
                  <c:v>60.390582857280002</c:v>
                </c:pt>
                <c:pt idx="14">
                  <c:v>72.338101973690002</c:v>
                </c:pt>
                <c:pt idx="15">
                  <c:v>73.626419191819991</c:v>
                </c:pt>
                <c:pt idx="16">
                  <c:v>66.502133591709992</c:v>
                </c:pt>
                <c:pt idx="17">
                  <c:v>52.03353854553</c:v>
                </c:pt>
                <c:pt idx="18">
                  <c:v>47.872813938210001</c:v>
                </c:pt>
                <c:pt idx="19">
                  <c:v>46.891357126000003</c:v>
                </c:pt>
                <c:pt idx="20">
                  <c:v>51.955177557000006</c:v>
                </c:pt>
                <c:pt idx="21">
                  <c:v>51.291406830599996</c:v>
                </c:pt>
                <c:pt idx="22">
                  <c:v>52.4857402536</c:v>
                </c:pt>
                <c:pt idx="23">
                  <c:v>57.232152412199994</c:v>
                </c:pt>
              </c:numCache>
            </c:numRef>
          </c:val>
          <c:extLst>
            <c:ext xmlns:c16="http://schemas.microsoft.com/office/drawing/2014/chart" uri="{C3380CC4-5D6E-409C-BE32-E72D297353CC}">
              <c16:uniqueId val="{00000002-9EEF-48AA-90E7-2ECDB7AC1F66}"/>
            </c:ext>
          </c:extLst>
        </c:ser>
        <c:dLbls>
          <c:showLegendKey val="0"/>
          <c:showVal val="0"/>
          <c:showCatName val="0"/>
          <c:showSerName val="0"/>
          <c:showPercent val="0"/>
          <c:showBubbleSize val="0"/>
        </c:dLbls>
        <c:axId val="2574351"/>
        <c:axId val="2573519"/>
      </c:areaChart>
      <c:catAx>
        <c:axId val="2574351"/>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573519"/>
        <c:crosses val="autoZero"/>
        <c:auto val="1"/>
        <c:lblAlgn val="ctr"/>
        <c:lblOffset val="100"/>
        <c:tickLblSkip val="4"/>
        <c:noMultiLvlLbl val="0"/>
      </c:catAx>
      <c:valAx>
        <c:axId val="2573519"/>
        <c:scaling>
          <c:orientation val="minMax"/>
          <c:max val="2200"/>
          <c:min val="0"/>
        </c:scaling>
        <c:delete val="0"/>
        <c:axPos val="l"/>
        <c:majorGridlines>
          <c:spPr>
            <a:ln w="9525" cap="flat" cmpd="sng" algn="ctr">
              <a:noFill/>
              <a:round/>
            </a:ln>
            <a:effectLst/>
          </c:spPr>
        </c:majorGridlines>
        <c:numFmt formatCode="#,##0" sourceLinked="1"/>
        <c:majorTickMark val="none"/>
        <c:minorTickMark val="none"/>
        <c:tickLblPos val="nextTo"/>
        <c:spPr>
          <a:noFill/>
          <a:ln w="6350">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57435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zero"/>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37881988816483E-2"/>
          <c:y val="1.6450890425109117E-2"/>
          <c:w val="0.82979245010959446"/>
          <c:h val="0.78037631825941733"/>
        </c:manualLayout>
      </c:layout>
      <c:areaChart>
        <c:grouping val="stacked"/>
        <c:varyColors val="0"/>
        <c:ser>
          <c:idx val="0"/>
          <c:order val="0"/>
          <c:tx>
            <c:strRef>
              <c:f>'G29'!$L$3</c:f>
              <c:strCache>
                <c:ptCount val="1"/>
                <c:pt idx="0">
                  <c:v>Short-term debt</c:v>
                </c:pt>
              </c:strCache>
            </c:strRef>
          </c:tx>
          <c:spPr>
            <a:solidFill>
              <a:srgbClr val="2426A9"/>
            </a:solidFill>
            <a:ln w="25400">
              <a:noFill/>
            </a:ln>
            <a:effectLst/>
          </c:spPr>
          <c:cat>
            <c:strRef>
              <c:f>'G29'!$K$5:$K$28</c:f>
              <c:strCache>
                <c:ptCount val="21"/>
                <c:pt idx="0">
                  <c:v>I/18</c:v>
                </c:pt>
                <c:pt idx="4">
                  <c:v>I/19</c:v>
                </c:pt>
                <c:pt idx="8">
                  <c:v>I/20</c:v>
                </c:pt>
                <c:pt idx="12">
                  <c:v>I/21</c:v>
                </c:pt>
                <c:pt idx="16">
                  <c:v>I/22</c:v>
                </c:pt>
                <c:pt idx="20">
                  <c:v>I/23</c:v>
                </c:pt>
              </c:strCache>
            </c:strRef>
          </c:cat>
          <c:val>
            <c:numRef>
              <c:f>'G29'!$L$5:$L$28</c:f>
              <c:numCache>
                <c:formatCode>#,##0</c:formatCode>
                <c:ptCount val="24"/>
                <c:pt idx="0">
                  <c:v>1537.3957443319998</c:v>
                </c:pt>
                <c:pt idx="1">
                  <c:v>1641.9928648775099</c:v>
                </c:pt>
                <c:pt idx="2">
                  <c:v>1696.8392457929999</c:v>
                </c:pt>
                <c:pt idx="3">
                  <c:v>1532.0629311979999</c:v>
                </c:pt>
                <c:pt idx="4">
                  <c:v>1604.969896157</c:v>
                </c:pt>
                <c:pt idx="5">
                  <c:v>1528.6975336784999</c:v>
                </c:pt>
                <c:pt idx="6">
                  <c:v>1568.926753682</c:v>
                </c:pt>
                <c:pt idx="7">
                  <c:v>1492.4371854620001</c:v>
                </c:pt>
                <c:pt idx="8">
                  <c:v>1583.7597925210002</c:v>
                </c:pt>
                <c:pt idx="9">
                  <c:v>1441.5252895599999</c:v>
                </c:pt>
                <c:pt idx="10">
                  <c:v>1435.8747299699999</c:v>
                </c:pt>
                <c:pt idx="11">
                  <c:v>1388.50519892737</c:v>
                </c:pt>
                <c:pt idx="12">
                  <c:v>1314.946662752257</c:v>
                </c:pt>
                <c:pt idx="13">
                  <c:v>1303.4162801109981</c:v>
                </c:pt>
                <c:pt idx="14">
                  <c:v>1403.3633848242741</c:v>
                </c:pt>
                <c:pt idx="15">
                  <c:v>1454.5719321126069</c:v>
                </c:pt>
                <c:pt idx="16">
                  <c:v>1568.0821715770001</c:v>
                </c:pt>
                <c:pt idx="17">
                  <c:v>1473.6568075227397</c:v>
                </c:pt>
                <c:pt idx="18">
                  <c:v>1109.6334362295497</c:v>
                </c:pt>
                <c:pt idx="19">
                  <c:v>1135.7413219040002</c:v>
                </c:pt>
                <c:pt idx="20">
                  <c:v>1111.6352744219998</c:v>
                </c:pt>
                <c:pt idx="21">
                  <c:v>1134.857132786</c:v>
                </c:pt>
                <c:pt idx="22">
                  <c:v>1130.9984148540002</c:v>
                </c:pt>
                <c:pt idx="23">
                  <c:v>1194.7173988699999</c:v>
                </c:pt>
              </c:numCache>
            </c:numRef>
          </c:val>
          <c:extLst>
            <c:ext xmlns:c16="http://schemas.microsoft.com/office/drawing/2014/chart" uri="{C3380CC4-5D6E-409C-BE32-E72D297353CC}">
              <c16:uniqueId val="{00000004-26C3-4013-AF76-682D7996E3B6}"/>
            </c:ext>
          </c:extLst>
        </c:ser>
        <c:ser>
          <c:idx val="1"/>
          <c:order val="1"/>
          <c:tx>
            <c:strRef>
              <c:f>'G29'!$M$3</c:f>
              <c:strCache>
                <c:ptCount val="1"/>
                <c:pt idx="0">
                  <c:v>Long-term debt</c:v>
                </c:pt>
              </c:strCache>
            </c:strRef>
          </c:tx>
          <c:spPr>
            <a:solidFill>
              <a:srgbClr val="C00000"/>
            </a:solidFill>
            <a:ln w="25400">
              <a:noFill/>
            </a:ln>
            <a:effectLst/>
          </c:spPr>
          <c:cat>
            <c:strRef>
              <c:f>'G29'!$K$5:$K$28</c:f>
              <c:strCache>
                <c:ptCount val="21"/>
                <c:pt idx="0">
                  <c:v>I/18</c:v>
                </c:pt>
                <c:pt idx="4">
                  <c:v>I/19</c:v>
                </c:pt>
                <c:pt idx="8">
                  <c:v>I/20</c:v>
                </c:pt>
                <c:pt idx="12">
                  <c:v>I/21</c:v>
                </c:pt>
                <c:pt idx="16">
                  <c:v>I/22</c:v>
                </c:pt>
                <c:pt idx="20">
                  <c:v>I/23</c:v>
                </c:pt>
              </c:strCache>
            </c:strRef>
          </c:cat>
          <c:val>
            <c:numRef>
              <c:f>'G29'!$M$5:$M$28</c:f>
              <c:numCache>
                <c:formatCode>#,##0</c:formatCode>
                <c:ptCount val="24"/>
                <c:pt idx="0">
                  <c:v>255.08090698300003</c:v>
                </c:pt>
                <c:pt idx="1">
                  <c:v>252.58004482559312</c:v>
                </c:pt>
                <c:pt idx="2">
                  <c:v>248.15883688692381</c:v>
                </c:pt>
                <c:pt idx="3">
                  <c:v>242.5869990444333</c:v>
                </c:pt>
                <c:pt idx="4">
                  <c:v>231.3468312568194</c:v>
                </c:pt>
                <c:pt idx="5">
                  <c:v>228.88759821166443</c:v>
                </c:pt>
                <c:pt idx="6">
                  <c:v>242.4429346387173</c:v>
                </c:pt>
                <c:pt idx="7">
                  <c:v>195.71532588764671</c:v>
                </c:pt>
                <c:pt idx="8">
                  <c:v>211.81606218102721</c:v>
                </c:pt>
                <c:pt idx="9">
                  <c:v>195.990587033705</c:v>
                </c:pt>
                <c:pt idx="10">
                  <c:v>187.50249336631649</c:v>
                </c:pt>
                <c:pt idx="11">
                  <c:v>178.89456797007094</c:v>
                </c:pt>
                <c:pt idx="12">
                  <c:v>225.4234872513081</c:v>
                </c:pt>
                <c:pt idx="13">
                  <c:v>235.46566315790983</c:v>
                </c:pt>
                <c:pt idx="14">
                  <c:v>254.2801253741855</c:v>
                </c:pt>
                <c:pt idx="15">
                  <c:v>171.89145199279059</c:v>
                </c:pt>
                <c:pt idx="16">
                  <c:v>216.03350644400001</c:v>
                </c:pt>
                <c:pt idx="17">
                  <c:v>225.16832575399999</c:v>
                </c:pt>
                <c:pt idx="18">
                  <c:v>246.88019003599999</c:v>
                </c:pt>
                <c:pt idx="19">
                  <c:v>298.18499991499999</c:v>
                </c:pt>
                <c:pt idx="20">
                  <c:v>313.509453984</c:v>
                </c:pt>
                <c:pt idx="21">
                  <c:v>361.91814607100002</c:v>
                </c:pt>
                <c:pt idx="22">
                  <c:v>398.26176835200005</c:v>
                </c:pt>
                <c:pt idx="23">
                  <c:v>429.84033807499998</c:v>
                </c:pt>
              </c:numCache>
            </c:numRef>
          </c:val>
          <c:extLst>
            <c:ext xmlns:c16="http://schemas.microsoft.com/office/drawing/2014/chart" uri="{C3380CC4-5D6E-409C-BE32-E72D297353CC}">
              <c16:uniqueId val="{00000006-26C3-4013-AF76-682D7996E3B6}"/>
            </c:ext>
          </c:extLst>
        </c:ser>
        <c:ser>
          <c:idx val="2"/>
          <c:order val="2"/>
          <c:tx>
            <c:strRef>
              <c:f>'G29'!$N$3</c:f>
              <c:strCache>
                <c:ptCount val="1"/>
                <c:pt idx="0">
                  <c:v>Equity</c:v>
                </c:pt>
              </c:strCache>
            </c:strRef>
          </c:tx>
          <c:spPr>
            <a:solidFill>
              <a:srgbClr val="FFC000"/>
            </a:solidFill>
            <a:ln w="25400">
              <a:noFill/>
            </a:ln>
            <a:effectLst/>
          </c:spPr>
          <c:cat>
            <c:strRef>
              <c:f>'G29'!$K$5:$K$28</c:f>
              <c:strCache>
                <c:ptCount val="21"/>
                <c:pt idx="0">
                  <c:v>I/18</c:v>
                </c:pt>
                <c:pt idx="4">
                  <c:v>I/19</c:v>
                </c:pt>
                <c:pt idx="8">
                  <c:v>I/20</c:v>
                </c:pt>
                <c:pt idx="12">
                  <c:v>I/21</c:v>
                </c:pt>
                <c:pt idx="16">
                  <c:v>I/22</c:v>
                </c:pt>
                <c:pt idx="20">
                  <c:v>I/23</c:v>
                </c:pt>
              </c:strCache>
            </c:strRef>
          </c:cat>
          <c:val>
            <c:numRef>
              <c:f>'G29'!$N$5:$N$28</c:f>
              <c:numCache>
                <c:formatCode>#,##0</c:formatCode>
                <c:ptCount val="24"/>
                <c:pt idx="0">
                  <c:v>87.237572584900008</c:v>
                </c:pt>
                <c:pt idx="1">
                  <c:v>80.565992278399989</c:v>
                </c:pt>
                <c:pt idx="2">
                  <c:v>88.512203033048991</c:v>
                </c:pt>
                <c:pt idx="3">
                  <c:v>78.540323367410011</c:v>
                </c:pt>
                <c:pt idx="4">
                  <c:v>86.716770230950004</c:v>
                </c:pt>
                <c:pt idx="5">
                  <c:v>78.884081477920006</c:v>
                </c:pt>
                <c:pt idx="6">
                  <c:v>77.504577571300004</c:v>
                </c:pt>
                <c:pt idx="7">
                  <c:v>83.928085525569998</c:v>
                </c:pt>
                <c:pt idx="8">
                  <c:v>42.633008009809998</c:v>
                </c:pt>
                <c:pt idx="9">
                  <c:v>43.928840389069997</c:v>
                </c:pt>
                <c:pt idx="10">
                  <c:v>39.003426301289998</c:v>
                </c:pt>
                <c:pt idx="11">
                  <c:v>52.589578842030001</c:v>
                </c:pt>
                <c:pt idx="12">
                  <c:v>56.550591529930003</c:v>
                </c:pt>
                <c:pt idx="13">
                  <c:v>60.390582857280002</c:v>
                </c:pt>
                <c:pt idx="14">
                  <c:v>72.338101973690002</c:v>
                </c:pt>
                <c:pt idx="15">
                  <c:v>73.626419191819991</c:v>
                </c:pt>
                <c:pt idx="16">
                  <c:v>66.502133591709992</c:v>
                </c:pt>
                <c:pt idx="17">
                  <c:v>52.03353854553</c:v>
                </c:pt>
                <c:pt idx="18">
                  <c:v>47.872813938210001</c:v>
                </c:pt>
                <c:pt idx="19">
                  <c:v>46.891357126000003</c:v>
                </c:pt>
                <c:pt idx="20">
                  <c:v>51.955177557000006</c:v>
                </c:pt>
                <c:pt idx="21">
                  <c:v>51.291406830599996</c:v>
                </c:pt>
                <c:pt idx="22">
                  <c:v>52.4857402536</c:v>
                </c:pt>
                <c:pt idx="23">
                  <c:v>57.232152412199994</c:v>
                </c:pt>
              </c:numCache>
            </c:numRef>
          </c:val>
          <c:extLst>
            <c:ext xmlns:c16="http://schemas.microsoft.com/office/drawing/2014/chart" uri="{C3380CC4-5D6E-409C-BE32-E72D297353CC}">
              <c16:uniqueId val="{00000008-26C3-4013-AF76-682D7996E3B6}"/>
            </c:ext>
          </c:extLst>
        </c:ser>
        <c:dLbls>
          <c:showLegendKey val="0"/>
          <c:showVal val="0"/>
          <c:showCatName val="0"/>
          <c:showSerName val="0"/>
          <c:showPercent val="0"/>
          <c:showBubbleSize val="0"/>
        </c:dLbls>
        <c:axId val="2574351"/>
        <c:axId val="2573519"/>
      </c:areaChart>
      <c:catAx>
        <c:axId val="2574351"/>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573519"/>
        <c:crosses val="autoZero"/>
        <c:auto val="1"/>
        <c:lblAlgn val="ctr"/>
        <c:lblOffset val="100"/>
        <c:tickLblSkip val="4"/>
        <c:noMultiLvlLbl val="0"/>
      </c:catAx>
      <c:valAx>
        <c:axId val="2573519"/>
        <c:scaling>
          <c:orientation val="minMax"/>
          <c:max val="2200"/>
          <c:min val="0"/>
        </c:scaling>
        <c:delete val="0"/>
        <c:axPos val="l"/>
        <c:majorGridlines>
          <c:spPr>
            <a:ln w="9525" cap="flat" cmpd="sng" algn="ctr">
              <a:noFill/>
              <a:round/>
            </a:ln>
            <a:effectLst/>
          </c:spPr>
        </c:majorGridlines>
        <c:numFmt formatCode="#,##0" sourceLinked="1"/>
        <c:majorTickMark val="none"/>
        <c:minorTickMark val="none"/>
        <c:tickLblPos val="nextTo"/>
        <c:spPr>
          <a:noFill/>
          <a:ln w="6350">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57435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zero"/>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71485943775"/>
          <c:y val="3.9951960784313727E-2"/>
          <c:w val="0.84448929049531463"/>
          <c:h val="0.52946013071895415"/>
        </c:manualLayout>
      </c:layout>
      <c:barChart>
        <c:barDir val="col"/>
        <c:grouping val="stacked"/>
        <c:varyColors val="0"/>
        <c:ser>
          <c:idx val="0"/>
          <c:order val="0"/>
          <c:tx>
            <c:strRef>
              <c:f>'G30'!$N$7</c:f>
              <c:strCache>
                <c:ptCount val="1"/>
                <c:pt idx="0">
                  <c:v>Vládní instituce</c:v>
                </c:pt>
              </c:strCache>
            </c:strRef>
          </c:tx>
          <c:spPr>
            <a:solidFill>
              <a:srgbClr val="2426A9"/>
            </a:solidFill>
            <a:ln w="0" cap="flat" cmpd="sng" algn="ctr">
              <a:solidFill>
                <a:srgbClr val="2426A9"/>
              </a:solidFill>
              <a:prstDash val="solid"/>
              <a:round/>
              <a:headEnd type="none" w="med" len="med"/>
              <a:tailEnd type="none" w="med" len="med"/>
            </a:ln>
          </c:spPr>
          <c:invertIfNegative val="0"/>
          <c:cat>
            <c:multiLvlStrRef>
              <c:f>'G30'!$L$8:$M$26</c:f>
              <c:multiLvlStrCache>
                <c:ptCount val="19"/>
                <c:lvl>
                  <c:pt idx="1">
                    <c:v>Dluhové</c:v>
                  </c:pt>
                  <c:pt idx="2">
                    <c:v>Majetkové</c:v>
                  </c:pt>
                  <c:pt idx="5">
                    <c:v>Dluhové</c:v>
                  </c:pt>
                  <c:pt idx="6">
                    <c:v>Majetkové</c:v>
                  </c:pt>
                  <c:pt idx="7">
                    <c:v> </c:v>
                  </c:pt>
                  <c:pt idx="9">
                    <c:v>Dluhové</c:v>
                  </c:pt>
                  <c:pt idx="10">
                    <c:v>Majetkové</c:v>
                  </c:pt>
                  <c:pt idx="11">
                    <c:v> </c:v>
                  </c:pt>
                  <c:pt idx="13">
                    <c:v>Dluhové</c:v>
                  </c:pt>
                  <c:pt idx="14">
                    <c:v>Majetkové</c:v>
                  </c:pt>
                  <c:pt idx="17">
                    <c:v>Dluhové</c:v>
                  </c:pt>
                  <c:pt idx="18">
                    <c:v>Majetkové</c:v>
                  </c:pt>
                </c:lvl>
                <c:lvl>
                  <c:pt idx="0">
                    <c:v>2019</c:v>
                  </c:pt>
                  <c:pt idx="4">
                    <c:v>2020</c:v>
                  </c:pt>
                  <c:pt idx="8">
                    <c:v>2021</c:v>
                  </c:pt>
                  <c:pt idx="12">
                    <c:v>2022</c:v>
                  </c:pt>
                  <c:pt idx="16">
                    <c:v>2023</c:v>
                  </c:pt>
                </c:lvl>
              </c:multiLvlStrCache>
            </c:multiLvlStrRef>
          </c:cat>
          <c:val>
            <c:numRef>
              <c:f>'G30'!$N$8:$N$26</c:f>
              <c:numCache>
                <c:formatCode>0.00</c:formatCode>
                <c:ptCount val="19"/>
                <c:pt idx="1">
                  <c:v>-3.8173994572734036E-3</c:v>
                </c:pt>
                <c:pt idx="2">
                  <c:v>-6.1663966528230181E-3</c:v>
                </c:pt>
                <c:pt idx="5">
                  <c:v>6.7644619108582368E-2</c:v>
                </c:pt>
                <c:pt idx="6">
                  <c:v>1.6468694506386609E-2</c:v>
                </c:pt>
                <c:pt idx="9">
                  <c:v>8.2616797867048022E-2</c:v>
                </c:pt>
                <c:pt idx="10">
                  <c:v>6.325575553882694E-3</c:v>
                </c:pt>
                <c:pt idx="13">
                  <c:v>0.21452113634436079</c:v>
                </c:pt>
                <c:pt idx="14">
                  <c:v>7.9619639044895985E-3</c:v>
                </c:pt>
                <c:pt idx="17">
                  <c:v>-2.3502791624091256E-2</c:v>
                </c:pt>
                <c:pt idx="18">
                  <c:v>-6.8716362950649937E-3</c:v>
                </c:pt>
              </c:numCache>
            </c:numRef>
          </c:val>
          <c:extLst>
            <c:ext xmlns:c16="http://schemas.microsoft.com/office/drawing/2014/chart" uri="{C3380CC4-5D6E-409C-BE32-E72D297353CC}">
              <c16:uniqueId val="{00000000-617D-4789-BC3C-A667C1368403}"/>
            </c:ext>
          </c:extLst>
        </c:ser>
        <c:ser>
          <c:idx val="1"/>
          <c:order val="1"/>
          <c:tx>
            <c:strRef>
              <c:f>'G30'!$O$7</c:f>
              <c:strCache>
                <c:ptCount val="1"/>
                <c:pt idx="0">
                  <c:v>Domácnosti a podniky</c:v>
                </c:pt>
              </c:strCache>
            </c:strRef>
          </c:tx>
          <c:spPr>
            <a:solidFill>
              <a:srgbClr val="D52B1E"/>
            </a:solidFill>
            <a:ln w="0" cap="flat" cmpd="sng" algn="ctr">
              <a:solidFill>
                <a:srgbClr val="D52B1E"/>
              </a:solidFill>
              <a:prstDash val="solid"/>
              <a:round/>
              <a:headEnd type="none" w="med" len="med"/>
              <a:tailEnd type="none" w="med" len="med"/>
            </a:ln>
          </c:spPr>
          <c:invertIfNegative val="0"/>
          <c:cat>
            <c:multiLvlStrRef>
              <c:f>'G30'!$L$8:$M$26</c:f>
              <c:multiLvlStrCache>
                <c:ptCount val="19"/>
                <c:lvl>
                  <c:pt idx="1">
                    <c:v>Dluhové</c:v>
                  </c:pt>
                  <c:pt idx="2">
                    <c:v>Majetkové</c:v>
                  </c:pt>
                  <c:pt idx="5">
                    <c:v>Dluhové</c:v>
                  </c:pt>
                  <c:pt idx="6">
                    <c:v>Majetkové</c:v>
                  </c:pt>
                  <c:pt idx="7">
                    <c:v> </c:v>
                  </c:pt>
                  <c:pt idx="9">
                    <c:v>Dluhové</c:v>
                  </c:pt>
                  <c:pt idx="10">
                    <c:v>Majetkové</c:v>
                  </c:pt>
                  <c:pt idx="11">
                    <c:v> </c:v>
                  </c:pt>
                  <c:pt idx="13">
                    <c:v>Dluhové</c:v>
                  </c:pt>
                  <c:pt idx="14">
                    <c:v>Majetkové</c:v>
                  </c:pt>
                  <c:pt idx="17">
                    <c:v>Dluhové</c:v>
                  </c:pt>
                  <c:pt idx="18">
                    <c:v>Majetkové</c:v>
                  </c:pt>
                </c:lvl>
                <c:lvl>
                  <c:pt idx="0">
                    <c:v>2019</c:v>
                  </c:pt>
                  <c:pt idx="4">
                    <c:v>2020</c:v>
                  </c:pt>
                  <c:pt idx="8">
                    <c:v>2021</c:v>
                  </c:pt>
                  <c:pt idx="12">
                    <c:v>2022</c:v>
                  </c:pt>
                  <c:pt idx="16">
                    <c:v>2023</c:v>
                  </c:pt>
                </c:lvl>
              </c:multiLvlStrCache>
            </c:multiLvlStrRef>
          </c:cat>
          <c:val>
            <c:numRef>
              <c:f>'G30'!$O$8:$O$26</c:f>
              <c:numCache>
                <c:formatCode>0.00</c:formatCode>
                <c:ptCount val="19"/>
                <c:pt idx="1">
                  <c:v>-0.34225358026740998</c:v>
                </c:pt>
                <c:pt idx="2">
                  <c:v>0.19492048941250886</c:v>
                </c:pt>
                <c:pt idx="5">
                  <c:v>0.85552846958962625</c:v>
                </c:pt>
                <c:pt idx="6">
                  <c:v>0.70729637236235676</c:v>
                </c:pt>
                <c:pt idx="9">
                  <c:v>0.48709536442114559</c:v>
                </c:pt>
                <c:pt idx="10">
                  <c:v>1.5753247394901453</c:v>
                </c:pt>
                <c:pt idx="13">
                  <c:v>0.70188480930287755</c:v>
                </c:pt>
                <c:pt idx="14">
                  <c:v>0.31056658747293431</c:v>
                </c:pt>
                <c:pt idx="17">
                  <c:v>-0.1022675627381724</c:v>
                </c:pt>
                <c:pt idx="18">
                  <c:v>0.69368909000451251</c:v>
                </c:pt>
              </c:numCache>
            </c:numRef>
          </c:val>
          <c:extLst>
            <c:ext xmlns:c16="http://schemas.microsoft.com/office/drawing/2014/chart" uri="{C3380CC4-5D6E-409C-BE32-E72D297353CC}">
              <c16:uniqueId val="{00000001-617D-4789-BC3C-A667C1368403}"/>
            </c:ext>
          </c:extLst>
        </c:ser>
        <c:ser>
          <c:idx val="2"/>
          <c:order val="2"/>
          <c:tx>
            <c:strRef>
              <c:f>'G30'!$P$7</c:f>
              <c:strCache>
                <c:ptCount val="1"/>
                <c:pt idx="0">
                  <c:v>Banky bez ČNB</c:v>
                </c:pt>
              </c:strCache>
            </c:strRef>
          </c:tx>
          <c:spPr>
            <a:solidFill>
              <a:srgbClr val="FFBB00"/>
            </a:solidFill>
            <a:ln w="0" cap="flat" cmpd="sng" algn="ctr">
              <a:solidFill>
                <a:srgbClr val="FFBB00"/>
              </a:solidFill>
              <a:prstDash val="solid"/>
              <a:round/>
              <a:headEnd type="none" w="med" len="med"/>
              <a:tailEnd type="none" w="med" len="med"/>
            </a:ln>
          </c:spPr>
          <c:invertIfNegative val="0"/>
          <c:cat>
            <c:multiLvlStrRef>
              <c:f>'G30'!$L$8:$M$26</c:f>
              <c:multiLvlStrCache>
                <c:ptCount val="19"/>
                <c:lvl>
                  <c:pt idx="1">
                    <c:v>Dluhové</c:v>
                  </c:pt>
                  <c:pt idx="2">
                    <c:v>Majetkové</c:v>
                  </c:pt>
                  <c:pt idx="5">
                    <c:v>Dluhové</c:v>
                  </c:pt>
                  <c:pt idx="6">
                    <c:v>Majetkové</c:v>
                  </c:pt>
                  <c:pt idx="7">
                    <c:v> </c:v>
                  </c:pt>
                  <c:pt idx="9">
                    <c:v>Dluhové</c:v>
                  </c:pt>
                  <c:pt idx="10">
                    <c:v>Majetkové</c:v>
                  </c:pt>
                  <c:pt idx="11">
                    <c:v> </c:v>
                  </c:pt>
                  <c:pt idx="13">
                    <c:v>Dluhové</c:v>
                  </c:pt>
                  <c:pt idx="14">
                    <c:v>Majetkové</c:v>
                  </c:pt>
                  <c:pt idx="17">
                    <c:v>Dluhové</c:v>
                  </c:pt>
                  <c:pt idx="18">
                    <c:v>Majetkové</c:v>
                  </c:pt>
                </c:lvl>
                <c:lvl>
                  <c:pt idx="0">
                    <c:v>2019</c:v>
                  </c:pt>
                  <c:pt idx="4">
                    <c:v>2020</c:v>
                  </c:pt>
                  <c:pt idx="8">
                    <c:v>2021</c:v>
                  </c:pt>
                  <c:pt idx="12">
                    <c:v>2022</c:v>
                  </c:pt>
                  <c:pt idx="16">
                    <c:v>2023</c:v>
                  </c:pt>
                </c:lvl>
              </c:multiLvlStrCache>
            </c:multiLvlStrRef>
          </c:cat>
          <c:val>
            <c:numRef>
              <c:f>'G30'!$P$8:$P$26</c:f>
              <c:numCache>
                <c:formatCode>0.00</c:formatCode>
                <c:ptCount val="19"/>
                <c:pt idx="1">
                  <c:v>-0.35141410132489637</c:v>
                </c:pt>
                <c:pt idx="2">
                  <c:v>-1.235971994343432E-2</c:v>
                </c:pt>
                <c:pt idx="5">
                  <c:v>0.11610651560223201</c:v>
                </c:pt>
                <c:pt idx="6">
                  <c:v>-3.5492249618337148E-3</c:v>
                </c:pt>
                <c:pt idx="9">
                  <c:v>-0.75580027751279566</c:v>
                </c:pt>
                <c:pt idx="10">
                  <c:v>-1.7097569293760967E-2</c:v>
                </c:pt>
                <c:pt idx="13">
                  <c:v>1.5329118820146028</c:v>
                </c:pt>
                <c:pt idx="14">
                  <c:v>3.1951181602791313E-4</c:v>
                </c:pt>
                <c:pt idx="17">
                  <c:v>1.0421894647042693</c:v>
                </c:pt>
                <c:pt idx="18">
                  <c:v>-2.1526808562811257E-2</c:v>
                </c:pt>
              </c:numCache>
            </c:numRef>
          </c:val>
          <c:extLst>
            <c:ext xmlns:c16="http://schemas.microsoft.com/office/drawing/2014/chart" uri="{C3380CC4-5D6E-409C-BE32-E72D297353CC}">
              <c16:uniqueId val="{00000002-617D-4789-BC3C-A667C1368403}"/>
            </c:ext>
          </c:extLst>
        </c:ser>
        <c:ser>
          <c:idx val="3"/>
          <c:order val="3"/>
          <c:tx>
            <c:strRef>
              <c:f>'G30'!$Q$7</c:f>
              <c:strCache>
                <c:ptCount val="1"/>
              </c:strCache>
            </c:strRef>
          </c:tx>
          <c:spPr>
            <a:noFill/>
          </c:spPr>
          <c:invertIfNegative val="0"/>
          <c:dLbls>
            <c:dLbl>
              <c:idx val="6"/>
              <c:layout>
                <c:manualLayout>
                  <c:x val="2.1694271345796438E-2"/>
                  <c:y val="-1.69274509803921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F9-4614-9D6B-495E72CBD7AF}"/>
                </c:ext>
              </c:extLst>
            </c:dLbl>
            <c:dLbl>
              <c:idx val="14"/>
              <c:layout>
                <c:manualLayout>
                  <c:x val="1.3016562807477702E-2"/>
                  <c:y val="-3.17032679738562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F9-4614-9D6B-495E72CBD7AF}"/>
                </c:ext>
              </c:extLst>
            </c:dLbl>
            <c:dLbl>
              <c:idx val="18"/>
              <c:layout>
                <c:manualLayout>
                  <c:x val="1.3016562807477861E-2"/>
                  <c:y val="-1.42310457516340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F9-4614-9D6B-495E72CBD7AF}"/>
                </c:ext>
              </c:extLst>
            </c:dLbl>
            <c:numFmt formatCode="#,##0.0" sourceLinked="0"/>
            <c:spPr>
              <a:noFill/>
              <a:ln>
                <a:noFill/>
              </a:ln>
              <a:effectLst/>
            </c:spPr>
            <c:txPr>
              <a:bodyPr wrap="square" lIns="38100" tIns="19050" rIns="38100" bIns="19050" anchor="ctr">
                <a:spAutoFit/>
              </a:bodyPr>
              <a:lstStyle/>
              <a:p>
                <a:pPr>
                  <a:defRPr sz="900"/>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'G30'!$L$8:$M$26</c:f>
              <c:multiLvlStrCache>
                <c:ptCount val="19"/>
                <c:lvl>
                  <c:pt idx="1">
                    <c:v>Dluhové</c:v>
                  </c:pt>
                  <c:pt idx="2">
                    <c:v>Majetkové</c:v>
                  </c:pt>
                  <c:pt idx="5">
                    <c:v>Dluhové</c:v>
                  </c:pt>
                  <c:pt idx="6">
                    <c:v>Majetkové</c:v>
                  </c:pt>
                  <c:pt idx="7">
                    <c:v> </c:v>
                  </c:pt>
                  <c:pt idx="9">
                    <c:v>Dluhové</c:v>
                  </c:pt>
                  <c:pt idx="10">
                    <c:v>Majetkové</c:v>
                  </c:pt>
                  <c:pt idx="11">
                    <c:v> </c:v>
                  </c:pt>
                  <c:pt idx="13">
                    <c:v>Dluhové</c:v>
                  </c:pt>
                  <c:pt idx="14">
                    <c:v>Majetkové</c:v>
                  </c:pt>
                  <c:pt idx="17">
                    <c:v>Dluhové</c:v>
                  </c:pt>
                  <c:pt idx="18">
                    <c:v>Majetkové</c:v>
                  </c:pt>
                </c:lvl>
                <c:lvl>
                  <c:pt idx="0">
                    <c:v>2019</c:v>
                  </c:pt>
                  <c:pt idx="4">
                    <c:v>2020</c:v>
                  </c:pt>
                  <c:pt idx="8">
                    <c:v>2021</c:v>
                  </c:pt>
                  <c:pt idx="12">
                    <c:v>2022</c:v>
                  </c:pt>
                  <c:pt idx="16">
                    <c:v>2023</c:v>
                  </c:pt>
                </c:lvl>
              </c:multiLvlStrCache>
            </c:multiLvlStrRef>
          </c:cat>
          <c:val>
            <c:numRef>
              <c:f>'G30'!$Q$8:$Q$26</c:f>
              <c:numCache>
                <c:formatCode>0.00</c:formatCode>
                <c:ptCount val="19"/>
                <c:pt idx="1">
                  <c:v>-0.69748508104957974</c:v>
                </c:pt>
                <c:pt idx="2">
                  <c:v>0.1763943728162515</c:v>
                </c:pt>
                <c:pt idx="5">
                  <c:v>1.0392796043004406</c:v>
                </c:pt>
                <c:pt idx="6">
                  <c:v>0.72021584190690957</c:v>
                </c:pt>
                <c:pt idx="9">
                  <c:v>-0.18608811522460206</c:v>
                </c:pt>
                <c:pt idx="10">
                  <c:v>1.564552745750267</c:v>
                </c:pt>
                <c:pt idx="13">
                  <c:v>2.4493178276618415</c:v>
                </c:pt>
                <c:pt idx="14">
                  <c:v>0.31884806319345183</c:v>
                </c:pt>
                <c:pt idx="17">
                  <c:v>0.91641911034200563</c:v>
                </c:pt>
                <c:pt idx="18">
                  <c:v>0.66529064514663638</c:v>
                </c:pt>
              </c:numCache>
            </c:numRef>
          </c:val>
          <c:extLst>
            <c:ext xmlns:c16="http://schemas.microsoft.com/office/drawing/2014/chart" uri="{C3380CC4-5D6E-409C-BE32-E72D297353CC}">
              <c16:uniqueId val="{00000003-617D-4789-BC3C-A667C1368403}"/>
            </c:ext>
          </c:extLst>
        </c:ser>
        <c:dLbls>
          <c:showLegendKey val="0"/>
          <c:showVal val="0"/>
          <c:showCatName val="0"/>
          <c:showSerName val="0"/>
          <c:showPercent val="0"/>
          <c:showBubbleSize val="0"/>
        </c:dLbls>
        <c:gapWidth val="12"/>
        <c:overlap val="100"/>
        <c:axId val="250844672"/>
        <c:axId val="250846208"/>
      </c:barChart>
      <c:catAx>
        <c:axId val="250844672"/>
        <c:scaling>
          <c:orientation val="minMax"/>
        </c:scaling>
        <c:delete val="0"/>
        <c:axPos val="b"/>
        <c:numFmt formatCode="General" sourceLinked="0"/>
        <c:majorTickMark val="none"/>
        <c:minorTickMark val="none"/>
        <c:tickLblPos val="low"/>
        <c:spPr>
          <a:ln w="6350">
            <a:noFill/>
          </a:ln>
        </c:spPr>
        <c:txPr>
          <a:bodyPr rot="-5400000" vert="horz"/>
          <a:lstStyle/>
          <a:p>
            <a:pPr>
              <a:defRPr sz="900"/>
            </a:pPr>
            <a:endParaRPr lang="cs-CZ"/>
          </a:p>
        </c:txPr>
        <c:crossAx val="250846208"/>
        <c:crosses val="autoZero"/>
        <c:auto val="1"/>
        <c:lblAlgn val="ctr"/>
        <c:lblOffset val="100"/>
        <c:tickMarkSkip val="4"/>
        <c:noMultiLvlLbl val="0"/>
      </c:catAx>
      <c:valAx>
        <c:axId val="250846208"/>
        <c:scaling>
          <c:orientation val="minMax"/>
          <c:max val="3"/>
          <c:min val="-2"/>
        </c:scaling>
        <c:delete val="0"/>
        <c:axPos val="l"/>
        <c:majorGridlines>
          <c:spPr>
            <a:ln w="6350" cap="flat" cmpd="sng" algn="ctr">
              <a:solidFill>
                <a:srgbClr val="D2D2D2"/>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50844672"/>
        <c:crosses val="autoZero"/>
        <c:crossBetween val="between"/>
        <c:majorUnit val="1"/>
      </c:valAx>
      <c:spPr>
        <a:ln w="25400">
          <a:noFill/>
        </a:ln>
      </c:spPr>
    </c:plotArea>
    <c:legend>
      <c:legendPos val="b"/>
      <c:legendEntry>
        <c:idx val="3"/>
        <c:delete val="1"/>
      </c:legendEntry>
      <c:layout>
        <c:manualLayout>
          <c:xMode val="edge"/>
          <c:yMode val="edge"/>
          <c:x val="2.3453298248998042E-2"/>
          <c:y val="0.88851299628751323"/>
          <c:w val="0.97315436241610742"/>
          <c:h val="0.11148687542236899"/>
        </c:manualLayout>
      </c:layout>
      <c:overlay val="0"/>
      <c:spPr>
        <a:ln w="25400">
          <a:noFill/>
        </a:ln>
      </c:spPr>
      <c:txPr>
        <a:bodyPr/>
        <a:lstStyle/>
        <a:p>
          <a:pPr>
            <a:defRPr sz="900"/>
          </a:pPr>
          <a:endParaRPr lang="cs-CZ"/>
        </a:p>
      </c:txPr>
    </c:legend>
    <c:plotVisOnly val="1"/>
    <c:dispBlanksAs val="gap"/>
    <c:showDLblsOverMax val="0"/>
  </c:chart>
  <c:spPr>
    <a:ln w="6350">
      <a:noFill/>
    </a:ln>
  </c:spPr>
  <c:txPr>
    <a:bodyPr/>
    <a:lstStyle/>
    <a:p>
      <a:pPr>
        <a:defRPr sz="1000">
          <a:latin typeface="Arial" panose="020B0604020202020204" pitchFamily="34" charset="0"/>
          <a:cs typeface="Arial" panose="020B0604020202020204" pitchFamily="34" charset="0"/>
        </a:defRPr>
      </a:pPr>
      <a:endParaRPr lang="cs-CZ"/>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71485943775"/>
          <c:y val="3.9951960784313727E-2"/>
          <c:w val="0.84448929049531463"/>
          <c:h val="0.52946013071895415"/>
        </c:manualLayout>
      </c:layout>
      <c:barChart>
        <c:barDir val="col"/>
        <c:grouping val="stacked"/>
        <c:varyColors val="0"/>
        <c:ser>
          <c:idx val="0"/>
          <c:order val="0"/>
          <c:tx>
            <c:strRef>
              <c:f>'G30'!$N$6</c:f>
              <c:strCache>
                <c:ptCount val="1"/>
                <c:pt idx="0">
                  <c:v>General government</c:v>
                </c:pt>
              </c:strCache>
            </c:strRef>
          </c:tx>
          <c:spPr>
            <a:solidFill>
              <a:srgbClr val="2426A9"/>
            </a:solidFill>
            <a:ln w="0" cap="flat" cmpd="sng" algn="ctr">
              <a:solidFill>
                <a:srgbClr val="2426A9"/>
              </a:solidFill>
              <a:prstDash val="solid"/>
              <a:round/>
              <a:headEnd type="none" w="med" len="med"/>
              <a:tailEnd type="none" w="med" len="med"/>
            </a:ln>
          </c:spPr>
          <c:invertIfNegative val="0"/>
          <c:cat>
            <c:multiLvlStrRef>
              <c:f>'G30'!$J$8:$K$26</c:f>
              <c:multiLvlStrCache>
                <c:ptCount val="19"/>
                <c:lvl>
                  <c:pt idx="1">
                    <c:v>Debt</c:v>
                  </c:pt>
                  <c:pt idx="2">
                    <c:v>Equity</c:v>
                  </c:pt>
                  <c:pt idx="5">
                    <c:v>Debt</c:v>
                  </c:pt>
                  <c:pt idx="6">
                    <c:v>Equity</c:v>
                  </c:pt>
                  <c:pt idx="7">
                    <c:v> </c:v>
                  </c:pt>
                  <c:pt idx="9">
                    <c:v>Debt</c:v>
                  </c:pt>
                  <c:pt idx="10">
                    <c:v>Equity</c:v>
                  </c:pt>
                  <c:pt idx="11">
                    <c:v> </c:v>
                  </c:pt>
                  <c:pt idx="13">
                    <c:v>Debt</c:v>
                  </c:pt>
                  <c:pt idx="14">
                    <c:v>Equity</c:v>
                  </c:pt>
                  <c:pt idx="17">
                    <c:v>Debt</c:v>
                  </c:pt>
                  <c:pt idx="18">
                    <c:v>Equity</c:v>
                  </c:pt>
                </c:lvl>
                <c:lvl>
                  <c:pt idx="0">
                    <c:v>2019</c:v>
                  </c:pt>
                  <c:pt idx="4">
                    <c:v>2020</c:v>
                  </c:pt>
                  <c:pt idx="8">
                    <c:v>2021</c:v>
                  </c:pt>
                  <c:pt idx="12">
                    <c:v>2022</c:v>
                  </c:pt>
                  <c:pt idx="16">
                    <c:v>2023</c:v>
                  </c:pt>
                </c:lvl>
              </c:multiLvlStrCache>
            </c:multiLvlStrRef>
          </c:cat>
          <c:val>
            <c:numRef>
              <c:f>'G30'!$N$8:$N$26</c:f>
              <c:numCache>
                <c:formatCode>0.00</c:formatCode>
                <c:ptCount val="19"/>
                <c:pt idx="1">
                  <c:v>-3.8173994572734036E-3</c:v>
                </c:pt>
                <c:pt idx="2">
                  <c:v>-6.1663966528230181E-3</c:v>
                </c:pt>
                <c:pt idx="5">
                  <c:v>6.7644619108582368E-2</c:v>
                </c:pt>
                <c:pt idx="6">
                  <c:v>1.6468694506386609E-2</c:v>
                </c:pt>
                <c:pt idx="9">
                  <c:v>8.2616797867048022E-2</c:v>
                </c:pt>
                <c:pt idx="10">
                  <c:v>6.325575553882694E-3</c:v>
                </c:pt>
                <c:pt idx="13">
                  <c:v>0.21452113634436079</c:v>
                </c:pt>
                <c:pt idx="14">
                  <c:v>7.9619639044895985E-3</c:v>
                </c:pt>
                <c:pt idx="17">
                  <c:v>-2.3502791624091256E-2</c:v>
                </c:pt>
                <c:pt idx="18">
                  <c:v>-6.8716362950649937E-3</c:v>
                </c:pt>
              </c:numCache>
            </c:numRef>
          </c:val>
          <c:extLst>
            <c:ext xmlns:c16="http://schemas.microsoft.com/office/drawing/2014/chart" uri="{C3380CC4-5D6E-409C-BE32-E72D297353CC}">
              <c16:uniqueId val="{00000000-87DA-49E5-A18A-FE0B846C697B}"/>
            </c:ext>
          </c:extLst>
        </c:ser>
        <c:ser>
          <c:idx val="1"/>
          <c:order val="1"/>
          <c:tx>
            <c:strRef>
              <c:f>'G30'!$O$6</c:f>
              <c:strCache>
                <c:ptCount val="1"/>
                <c:pt idx="0">
                  <c:v>Households and firms</c:v>
                </c:pt>
              </c:strCache>
            </c:strRef>
          </c:tx>
          <c:spPr>
            <a:solidFill>
              <a:srgbClr val="D52B1E"/>
            </a:solidFill>
            <a:ln w="0" cap="flat" cmpd="sng" algn="ctr">
              <a:solidFill>
                <a:srgbClr val="D52B1E"/>
              </a:solidFill>
              <a:prstDash val="solid"/>
              <a:round/>
              <a:headEnd type="none" w="med" len="med"/>
              <a:tailEnd type="none" w="med" len="med"/>
            </a:ln>
          </c:spPr>
          <c:invertIfNegative val="0"/>
          <c:cat>
            <c:multiLvlStrRef>
              <c:f>'G30'!$J$8:$K$26</c:f>
              <c:multiLvlStrCache>
                <c:ptCount val="19"/>
                <c:lvl>
                  <c:pt idx="1">
                    <c:v>Debt</c:v>
                  </c:pt>
                  <c:pt idx="2">
                    <c:v>Equity</c:v>
                  </c:pt>
                  <c:pt idx="5">
                    <c:v>Debt</c:v>
                  </c:pt>
                  <c:pt idx="6">
                    <c:v>Equity</c:v>
                  </c:pt>
                  <c:pt idx="7">
                    <c:v> </c:v>
                  </c:pt>
                  <c:pt idx="9">
                    <c:v>Debt</c:v>
                  </c:pt>
                  <c:pt idx="10">
                    <c:v>Equity</c:v>
                  </c:pt>
                  <c:pt idx="11">
                    <c:v> </c:v>
                  </c:pt>
                  <c:pt idx="13">
                    <c:v>Debt</c:v>
                  </c:pt>
                  <c:pt idx="14">
                    <c:v>Equity</c:v>
                  </c:pt>
                  <c:pt idx="17">
                    <c:v>Debt</c:v>
                  </c:pt>
                  <c:pt idx="18">
                    <c:v>Equity</c:v>
                  </c:pt>
                </c:lvl>
                <c:lvl>
                  <c:pt idx="0">
                    <c:v>2019</c:v>
                  </c:pt>
                  <c:pt idx="4">
                    <c:v>2020</c:v>
                  </c:pt>
                  <c:pt idx="8">
                    <c:v>2021</c:v>
                  </c:pt>
                  <c:pt idx="12">
                    <c:v>2022</c:v>
                  </c:pt>
                  <c:pt idx="16">
                    <c:v>2023</c:v>
                  </c:pt>
                </c:lvl>
              </c:multiLvlStrCache>
            </c:multiLvlStrRef>
          </c:cat>
          <c:val>
            <c:numRef>
              <c:f>'G30'!$O$8:$O$26</c:f>
              <c:numCache>
                <c:formatCode>0.00</c:formatCode>
                <c:ptCount val="19"/>
                <c:pt idx="1">
                  <c:v>-0.34225358026740998</c:v>
                </c:pt>
                <c:pt idx="2">
                  <c:v>0.19492048941250886</c:v>
                </c:pt>
                <c:pt idx="5">
                  <c:v>0.85552846958962625</c:v>
                </c:pt>
                <c:pt idx="6">
                  <c:v>0.70729637236235676</c:v>
                </c:pt>
                <c:pt idx="9">
                  <c:v>0.48709536442114559</c:v>
                </c:pt>
                <c:pt idx="10">
                  <c:v>1.5753247394901453</c:v>
                </c:pt>
                <c:pt idx="13">
                  <c:v>0.70188480930287755</c:v>
                </c:pt>
                <c:pt idx="14">
                  <c:v>0.31056658747293431</c:v>
                </c:pt>
                <c:pt idx="17">
                  <c:v>-0.1022675627381724</c:v>
                </c:pt>
                <c:pt idx="18">
                  <c:v>0.69368909000451251</c:v>
                </c:pt>
              </c:numCache>
            </c:numRef>
          </c:val>
          <c:extLst>
            <c:ext xmlns:c16="http://schemas.microsoft.com/office/drawing/2014/chart" uri="{C3380CC4-5D6E-409C-BE32-E72D297353CC}">
              <c16:uniqueId val="{00000001-87DA-49E5-A18A-FE0B846C697B}"/>
            </c:ext>
          </c:extLst>
        </c:ser>
        <c:ser>
          <c:idx val="2"/>
          <c:order val="2"/>
          <c:tx>
            <c:strRef>
              <c:f>'G30'!$P$6</c:f>
              <c:strCache>
                <c:ptCount val="1"/>
                <c:pt idx="0">
                  <c:v>Banks exc. CNB</c:v>
                </c:pt>
              </c:strCache>
            </c:strRef>
          </c:tx>
          <c:spPr>
            <a:solidFill>
              <a:srgbClr val="FFBB00"/>
            </a:solidFill>
            <a:ln w="0" cap="flat" cmpd="sng" algn="ctr">
              <a:solidFill>
                <a:srgbClr val="FFBB00"/>
              </a:solidFill>
              <a:prstDash val="solid"/>
              <a:round/>
              <a:headEnd type="none" w="med" len="med"/>
              <a:tailEnd type="none" w="med" len="med"/>
            </a:ln>
          </c:spPr>
          <c:invertIfNegative val="0"/>
          <c:cat>
            <c:multiLvlStrRef>
              <c:f>'G30'!$J$8:$K$26</c:f>
              <c:multiLvlStrCache>
                <c:ptCount val="19"/>
                <c:lvl>
                  <c:pt idx="1">
                    <c:v>Debt</c:v>
                  </c:pt>
                  <c:pt idx="2">
                    <c:v>Equity</c:v>
                  </c:pt>
                  <c:pt idx="5">
                    <c:v>Debt</c:v>
                  </c:pt>
                  <c:pt idx="6">
                    <c:v>Equity</c:v>
                  </c:pt>
                  <c:pt idx="7">
                    <c:v> </c:v>
                  </c:pt>
                  <c:pt idx="9">
                    <c:v>Debt</c:v>
                  </c:pt>
                  <c:pt idx="10">
                    <c:v>Equity</c:v>
                  </c:pt>
                  <c:pt idx="11">
                    <c:v> </c:v>
                  </c:pt>
                  <c:pt idx="13">
                    <c:v>Debt</c:v>
                  </c:pt>
                  <c:pt idx="14">
                    <c:v>Equity</c:v>
                  </c:pt>
                  <c:pt idx="17">
                    <c:v>Debt</c:v>
                  </c:pt>
                  <c:pt idx="18">
                    <c:v>Equity</c:v>
                  </c:pt>
                </c:lvl>
                <c:lvl>
                  <c:pt idx="0">
                    <c:v>2019</c:v>
                  </c:pt>
                  <c:pt idx="4">
                    <c:v>2020</c:v>
                  </c:pt>
                  <c:pt idx="8">
                    <c:v>2021</c:v>
                  </c:pt>
                  <c:pt idx="12">
                    <c:v>2022</c:v>
                  </c:pt>
                  <c:pt idx="16">
                    <c:v>2023</c:v>
                  </c:pt>
                </c:lvl>
              </c:multiLvlStrCache>
            </c:multiLvlStrRef>
          </c:cat>
          <c:val>
            <c:numRef>
              <c:f>'G30'!$P$8:$P$26</c:f>
              <c:numCache>
                <c:formatCode>0.00</c:formatCode>
                <c:ptCount val="19"/>
                <c:pt idx="1">
                  <c:v>-0.35141410132489637</c:v>
                </c:pt>
                <c:pt idx="2">
                  <c:v>-1.235971994343432E-2</c:v>
                </c:pt>
                <c:pt idx="5">
                  <c:v>0.11610651560223201</c:v>
                </c:pt>
                <c:pt idx="6">
                  <c:v>-3.5492249618337148E-3</c:v>
                </c:pt>
                <c:pt idx="9">
                  <c:v>-0.75580027751279566</c:v>
                </c:pt>
                <c:pt idx="10">
                  <c:v>-1.7097569293760967E-2</c:v>
                </c:pt>
                <c:pt idx="13">
                  <c:v>1.5329118820146028</c:v>
                </c:pt>
                <c:pt idx="14">
                  <c:v>3.1951181602791313E-4</c:v>
                </c:pt>
                <c:pt idx="17">
                  <c:v>1.0421894647042693</c:v>
                </c:pt>
                <c:pt idx="18">
                  <c:v>-2.1526808562811257E-2</c:v>
                </c:pt>
              </c:numCache>
            </c:numRef>
          </c:val>
          <c:extLst>
            <c:ext xmlns:c16="http://schemas.microsoft.com/office/drawing/2014/chart" uri="{C3380CC4-5D6E-409C-BE32-E72D297353CC}">
              <c16:uniqueId val="{00000002-87DA-49E5-A18A-FE0B846C697B}"/>
            </c:ext>
          </c:extLst>
        </c:ser>
        <c:ser>
          <c:idx val="3"/>
          <c:order val="3"/>
          <c:tx>
            <c:strRef>
              <c:f>'G30'!$Q$7</c:f>
              <c:strCache>
                <c:ptCount val="1"/>
              </c:strCache>
            </c:strRef>
          </c:tx>
          <c:spPr>
            <a:noFill/>
          </c:spPr>
          <c:invertIfNegative val="0"/>
          <c:dLbls>
            <c:dLbl>
              <c:idx val="6"/>
              <c:layout>
                <c:manualLayout>
                  <c:x val="2.1694271345796438E-2"/>
                  <c:y val="-2.10777777777777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49-4D8B-90BC-5A87D39ECF42}"/>
                </c:ext>
              </c:extLst>
            </c:dLbl>
            <c:dLbl>
              <c:idx val="14"/>
              <c:layout>
                <c:manualLayout>
                  <c:x val="1.735541707663699E-2"/>
                  <c:y val="-3.17032679738562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49-4D8B-90BC-5A87D39ECF42}"/>
                </c:ext>
              </c:extLst>
            </c:dLbl>
            <c:numFmt formatCode="#,##0.0" sourceLinked="0"/>
            <c:spPr>
              <a:noFill/>
              <a:ln>
                <a:noFill/>
              </a:ln>
              <a:effectLst/>
            </c:spPr>
            <c:txPr>
              <a:bodyPr wrap="square" lIns="38100" tIns="19050" rIns="38100" bIns="19050" anchor="ctr">
                <a:spAutoFit/>
              </a:bodyPr>
              <a:lstStyle/>
              <a:p>
                <a:pPr>
                  <a:defRPr sz="900"/>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'G30'!$J$8:$K$26</c:f>
              <c:multiLvlStrCache>
                <c:ptCount val="19"/>
                <c:lvl>
                  <c:pt idx="1">
                    <c:v>Debt</c:v>
                  </c:pt>
                  <c:pt idx="2">
                    <c:v>Equity</c:v>
                  </c:pt>
                  <c:pt idx="5">
                    <c:v>Debt</c:v>
                  </c:pt>
                  <c:pt idx="6">
                    <c:v>Equity</c:v>
                  </c:pt>
                  <c:pt idx="7">
                    <c:v> </c:v>
                  </c:pt>
                  <c:pt idx="9">
                    <c:v>Debt</c:v>
                  </c:pt>
                  <c:pt idx="10">
                    <c:v>Equity</c:v>
                  </c:pt>
                  <c:pt idx="11">
                    <c:v> </c:v>
                  </c:pt>
                  <c:pt idx="13">
                    <c:v>Debt</c:v>
                  </c:pt>
                  <c:pt idx="14">
                    <c:v>Equity</c:v>
                  </c:pt>
                  <c:pt idx="17">
                    <c:v>Debt</c:v>
                  </c:pt>
                  <c:pt idx="18">
                    <c:v>Equity</c:v>
                  </c:pt>
                </c:lvl>
                <c:lvl>
                  <c:pt idx="0">
                    <c:v>2019</c:v>
                  </c:pt>
                  <c:pt idx="4">
                    <c:v>2020</c:v>
                  </c:pt>
                  <c:pt idx="8">
                    <c:v>2021</c:v>
                  </c:pt>
                  <c:pt idx="12">
                    <c:v>2022</c:v>
                  </c:pt>
                  <c:pt idx="16">
                    <c:v>2023</c:v>
                  </c:pt>
                </c:lvl>
              </c:multiLvlStrCache>
            </c:multiLvlStrRef>
          </c:cat>
          <c:val>
            <c:numRef>
              <c:f>'G30'!$Q$8:$Q$26</c:f>
              <c:numCache>
                <c:formatCode>0.00</c:formatCode>
                <c:ptCount val="19"/>
                <c:pt idx="1">
                  <c:v>-0.69748508104957974</c:v>
                </c:pt>
                <c:pt idx="2">
                  <c:v>0.1763943728162515</c:v>
                </c:pt>
                <c:pt idx="5">
                  <c:v>1.0392796043004406</c:v>
                </c:pt>
                <c:pt idx="6">
                  <c:v>0.72021584190690957</c:v>
                </c:pt>
                <c:pt idx="9">
                  <c:v>-0.18608811522460206</c:v>
                </c:pt>
                <c:pt idx="10">
                  <c:v>1.564552745750267</c:v>
                </c:pt>
                <c:pt idx="13">
                  <c:v>2.4493178276618415</c:v>
                </c:pt>
                <c:pt idx="14">
                  <c:v>0.31884806319345183</c:v>
                </c:pt>
                <c:pt idx="17">
                  <c:v>0.91641911034200563</c:v>
                </c:pt>
                <c:pt idx="18">
                  <c:v>0.66529064514663638</c:v>
                </c:pt>
              </c:numCache>
            </c:numRef>
          </c:val>
          <c:extLst>
            <c:ext xmlns:c16="http://schemas.microsoft.com/office/drawing/2014/chart" uri="{C3380CC4-5D6E-409C-BE32-E72D297353CC}">
              <c16:uniqueId val="{00000003-87DA-49E5-A18A-FE0B846C697B}"/>
            </c:ext>
          </c:extLst>
        </c:ser>
        <c:dLbls>
          <c:showLegendKey val="0"/>
          <c:showVal val="0"/>
          <c:showCatName val="0"/>
          <c:showSerName val="0"/>
          <c:showPercent val="0"/>
          <c:showBubbleSize val="0"/>
        </c:dLbls>
        <c:gapWidth val="12"/>
        <c:overlap val="100"/>
        <c:axId val="250844672"/>
        <c:axId val="250846208"/>
      </c:barChart>
      <c:catAx>
        <c:axId val="250844672"/>
        <c:scaling>
          <c:orientation val="minMax"/>
        </c:scaling>
        <c:delete val="0"/>
        <c:axPos val="b"/>
        <c:numFmt formatCode="General" sourceLinked="0"/>
        <c:majorTickMark val="none"/>
        <c:minorTickMark val="none"/>
        <c:tickLblPos val="low"/>
        <c:spPr>
          <a:ln w="6350">
            <a:noFill/>
          </a:ln>
        </c:spPr>
        <c:txPr>
          <a:bodyPr rot="-5400000" vert="horz"/>
          <a:lstStyle/>
          <a:p>
            <a:pPr>
              <a:defRPr sz="900"/>
            </a:pPr>
            <a:endParaRPr lang="cs-CZ"/>
          </a:p>
        </c:txPr>
        <c:crossAx val="250846208"/>
        <c:crosses val="autoZero"/>
        <c:auto val="1"/>
        <c:lblAlgn val="ctr"/>
        <c:lblOffset val="100"/>
        <c:tickMarkSkip val="4"/>
        <c:noMultiLvlLbl val="0"/>
      </c:catAx>
      <c:valAx>
        <c:axId val="250846208"/>
        <c:scaling>
          <c:orientation val="minMax"/>
          <c:max val="3.5"/>
          <c:min val="-2.5"/>
        </c:scaling>
        <c:delete val="0"/>
        <c:axPos val="l"/>
        <c:majorGridlines>
          <c:spPr>
            <a:ln w="6350" cap="flat" cmpd="sng" algn="ctr">
              <a:solidFill>
                <a:srgbClr val="D2D2D2"/>
              </a:solidFill>
              <a:prstDash val="solid"/>
              <a:round/>
              <a:headEnd type="none" w="med" len="med"/>
              <a:tailEnd type="none" w="med" len="med"/>
            </a:ln>
          </c:spPr>
        </c:majorGridlines>
        <c:numFmt formatCode="0.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50844672"/>
        <c:crosses val="autoZero"/>
        <c:crossBetween val="between"/>
        <c:majorUnit val="2.5"/>
      </c:valAx>
      <c:spPr>
        <a:ln w="25400">
          <a:noFill/>
        </a:ln>
      </c:spPr>
    </c:plotArea>
    <c:legend>
      <c:legendPos val="b"/>
      <c:legendEntry>
        <c:idx val="3"/>
        <c:delete val="1"/>
      </c:legendEntry>
      <c:layout>
        <c:manualLayout>
          <c:xMode val="edge"/>
          <c:yMode val="edge"/>
          <c:x val="2.3453298248998042E-2"/>
          <c:y val="0.88851299628751323"/>
          <c:w val="0.97654661364381767"/>
          <c:h val="0.11148692810457517"/>
        </c:manualLayout>
      </c:layout>
      <c:overlay val="0"/>
      <c:spPr>
        <a:ln w="25400">
          <a:noFill/>
        </a:ln>
      </c:spPr>
      <c:txPr>
        <a:bodyPr/>
        <a:lstStyle/>
        <a:p>
          <a:pPr>
            <a:defRPr sz="900"/>
          </a:pPr>
          <a:endParaRPr lang="cs-CZ"/>
        </a:p>
      </c:txPr>
    </c:legend>
    <c:plotVisOnly val="1"/>
    <c:dispBlanksAs val="gap"/>
    <c:showDLblsOverMax val="0"/>
  </c:chart>
  <c:spPr>
    <a:ln w="6350">
      <a:noFill/>
    </a:ln>
  </c:spPr>
  <c:txPr>
    <a:bodyPr/>
    <a:lstStyle/>
    <a:p>
      <a:pPr>
        <a:defRPr sz="1000">
          <a:latin typeface="Arial" panose="020B0604020202020204" pitchFamily="34" charset="0"/>
          <a:cs typeface="Arial" panose="020B0604020202020204" pitchFamily="34" charset="0"/>
        </a:defRPr>
      </a:pPr>
      <a:endParaRPr lang="cs-CZ"/>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4342468913244"/>
          <c:y val="3.1377572980226351E-2"/>
          <c:w val="0.84448929049531463"/>
          <c:h val="0.52946013071895415"/>
        </c:manualLayout>
      </c:layout>
      <c:barChart>
        <c:barDir val="col"/>
        <c:grouping val="stacked"/>
        <c:varyColors val="0"/>
        <c:ser>
          <c:idx val="0"/>
          <c:order val="0"/>
          <c:tx>
            <c:strRef>
              <c:f>'G31'!$N$7</c:f>
              <c:strCache>
                <c:ptCount val="1"/>
                <c:pt idx="0">
                  <c:v>Vládní instituce</c:v>
                </c:pt>
              </c:strCache>
            </c:strRef>
          </c:tx>
          <c:spPr>
            <a:solidFill>
              <a:srgbClr val="2426A9"/>
            </a:solidFill>
          </c:spPr>
          <c:invertIfNegative val="0"/>
          <c:cat>
            <c:multiLvlStrRef>
              <c:f>'G31'!$L$8:$M$25</c:f>
              <c:multiLvlStrCache>
                <c:ptCount val="18"/>
                <c:lvl>
                  <c:pt idx="1">
                    <c:v>Dluhové</c:v>
                  </c:pt>
                  <c:pt idx="2">
                    <c:v>Majetkové</c:v>
                  </c:pt>
                  <c:pt idx="5">
                    <c:v>Dluhové</c:v>
                  </c:pt>
                  <c:pt idx="6">
                    <c:v>Majetkové</c:v>
                  </c:pt>
                  <c:pt idx="7">
                    <c:v> </c:v>
                  </c:pt>
                  <c:pt idx="9">
                    <c:v>Dluhové</c:v>
                  </c:pt>
                  <c:pt idx="10">
                    <c:v>Majetkové</c:v>
                  </c:pt>
                  <c:pt idx="11">
                    <c:v> </c:v>
                  </c:pt>
                  <c:pt idx="13">
                    <c:v>Dluhové</c:v>
                  </c:pt>
                  <c:pt idx="14">
                    <c:v>Majetkové</c:v>
                  </c:pt>
                  <c:pt idx="16">
                    <c:v>Dluhové</c:v>
                  </c:pt>
                  <c:pt idx="17">
                    <c:v>Majetkové</c:v>
                  </c:pt>
                </c:lvl>
                <c:lvl>
                  <c:pt idx="0">
                    <c:v>2019</c:v>
                  </c:pt>
                  <c:pt idx="4">
                    <c:v>2020</c:v>
                  </c:pt>
                  <c:pt idx="8">
                    <c:v>2021</c:v>
                  </c:pt>
                  <c:pt idx="12">
                    <c:v>2022</c:v>
                  </c:pt>
                  <c:pt idx="15">
                    <c:v>2023</c:v>
                  </c:pt>
                </c:lvl>
              </c:multiLvlStrCache>
            </c:multiLvlStrRef>
          </c:cat>
          <c:val>
            <c:numRef>
              <c:f>'G31'!$N$8:$N$25</c:f>
              <c:numCache>
                <c:formatCode>0.0</c:formatCode>
                <c:ptCount val="18"/>
                <c:pt idx="1">
                  <c:v>-0.25543915840826142</c:v>
                </c:pt>
                <c:pt idx="2">
                  <c:v>0</c:v>
                </c:pt>
                <c:pt idx="5">
                  <c:v>0.381175030845603</c:v>
                </c:pt>
                <c:pt idx="6">
                  <c:v>0</c:v>
                </c:pt>
                <c:pt idx="9">
                  <c:v>1.2414951042560574</c:v>
                </c:pt>
                <c:pt idx="10">
                  <c:v>0</c:v>
                </c:pt>
                <c:pt idx="13">
                  <c:v>1.53158985090402</c:v>
                </c:pt>
                <c:pt idx="14">
                  <c:v>0</c:v>
                </c:pt>
                <c:pt idx="16">
                  <c:v>-0.81300355520494672</c:v>
                </c:pt>
                <c:pt idx="17">
                  <c:v>0</c:v>
                </c:pt>
              </c:numCache>
            </c:numRef>
          </c:val>
          <c:extLst>
            <c:ext xmlns:c16="http://schemas.microsoft.com/office/drawing/2014/chart" uri="{C3380CC4-5D6E-409C-BE32-E72D297353CC}">
              <c16:uniqueId val="{00000000-5A67-4B0F-9EC5-4AE9591B103D}"/>
            </c:ext>
          </c:extLst>
        </c:ser>
        <c:ser>
          <c:idx val="1"/>
          <c:order val="1"/>
          <c:tx>
            <c:strRef>
              <c:f>'G31'!$O$7</c:f>
              <c:strCache>
                <c:ptCount val="1"/>
                <c:pt idx="0">
                  <c:v>Domácnosti a podniky</c:v>
                </c:pt>
              </c:strCache>
            </c:strRef>
          </c:tx>
          <c:spPr>
            <a:solidFill>
              <a:srgbClr val="C00000"/>
            </a:solidFill>
          </c:spPr>
          <c:invertIfNegative val="0"/>
          <c:cat>
            <c:multiLvlStrRef>
              <c:f>'G31'!$L$8:$M$25</c:f>
              <c:multiLvlStrCache>
                <c:ptCount val="18"/>
                <c:lvl>
                  <c:pt idx="1">
                    <c:v>Dluhové</c:v>
                  </c:pt>
                  <c:pt idx="2">
                    <c:v>Majetkové</c:v>
                  </c:pt>
                  <c:pt idx="5">
                    <c:v>Dluhové</c:v>
                  </c:pt>
                  <c:pt idx="6">
                    <c:v>Majetkové</c:v>
                  </c:pt>
                  <c:pt idx="7">
                    <c:v> </c:v>
                  </c:pt>
                  <c:pt idx="9">
                    <c:v>Dluhové</c:v>
                  </c:pt>
                  <c:pt idx="10">
                    <c:v>Majetkové</c:v>
                  </c:pt>
                  <c:pt idx="11">
                    <c:v> </c:v>
                  </c:pt>
                  <c:pt idx="13">
                    <c:v>Dluhové</c:v>
                  </c:pt>
                  <c:pt idx="14">
                    <c:v>Majetkové</c:v>
                  </c:pt>
                  <c:pt idx="16">
                    <c:v>Dluhové</c:v>
                  </c:pt>
                  <c:pt idx="17">
                    <c:v>Majetkové</c:v>
                  </c:pt>
                </c:lvl>
                <c:lvl>
                  <c:pt idx="0">
                    <c:v>2019</c:v>
                  </c:pt>
                  <c:pt idx="4">
                    <c:v>2020</c:v>
                  </c:pt>
                  <c:pt idx="8">
                    <c:v>2021</c:v>
                  </c:pt>
                  <c:pt idx="12">
                    <c:v>2022</c:v>
                  </c:pt>
                  <c:pt idx="15">
                    <c:v>2023</c:v>
                  </c:pt>
                </c:lvl>
              </c:multiLvlStrCache>
            </c:multiLvlStrRef>
          </c:cat>
          <c:val>
            <c:numRef>
              <c:f>'G31'!$O$8:$O$25</c:f>
              <c:numCache>
                <c:formatCode>0.0</c:formatCode>
                <c:ptCount val="18"/>
                <c:pt idx="1">
                  <c:v>0.44716076193176346</c:v>
                </c:pt>
                <c:pt idx="2">
                  <c:v>-4.1298756805693074E-2</c:v>
                </c:pt>
                <c:pt idx="5">
                  <c:v>0.20611418203584139</c:v>
                </c:pt>
                <c:pt idx="6">
                  <c:v>0.19386201929949692</c:v>
                </c:pt>
                <c:pt idx="9">
                  <c:v>1.1911528442605319</c:v>
                </c:pt>
                <c:pt idx="10">
                  <c:v>6.4432615794568547E-4</c:v>
                </c:pt>
                <c:pt idx="13">
                  <c:v>2.5500434893157968</c:v>
                </c:pt>
                <c:pt idx="14">
                  <c:v>4.5269767911276034E-4</c:v>
                </c:pt>
                <c:pt idx="16">
                  <c:v>-0.1708162146410914</c:v>
                </c:pt>
                <c:pt idx="17">
                  <c:v>0.25674039670237236</c:v>
                </c:pt>
              </c:numCache>
            </c:numRef>
          </c:val>
          <c:extLst>
            <c:ext xmlns:c16="http://schemas.microsoft.com/office/drawing/2014/chart" uri="{C3380CC4-5D6E-409C-BE32-E72D297353CC}">
              <c16:uniqueId val="{00000001-5A67-4B0F-9EC5-4AE9591B103D}"/>
            </c:ext>
          </c:extLst>
        </c:ser>
        <c:ser>
          <c:idx val="2"/>
          <c:order val="2"/>
          <c:tx>
            <c:strRef>
              <c:f>'G31'!$P$7</c:f>
              <c:strCache>
                <c:ptCount val="1"/>
                <c:pt idx="0">
                  <c:v>Banky bez ČNB</c:v>
                </c:pt>
              </c:strCache>
            </c:strRef>
          </c:tx>
          <c:spPr>
            <a:solidFill>
              <a:srgbClr val="FFC000"/>
            </a:solidFill>
          </c:spPr>
          <c:invertIfNegative val="0"/>
          <c:cat>
            <c:multiLvlStrRef>
              <c:f>'G31'!$L$8:$M$25</c:f>
              <c:multiLvlStrCache>
                <c:ptCount val="18"/>
                <c:lvl>
                  <c:pt idx="1">
                    <c:v>Dluhové</c:v>
                  </c:pt>
                  <c:pt idx="2">
                    <c:v>Majetkové</c:v>
                  </c:pt>
                  <c:pt idx="5">
                    <c:v>Dluhové</c:v>
                  </c:pt>
                  <c:pt idx="6">
                    <c:v>Majetkové</c:v>
                  </c:pt>
                  <c:pt idx="7">
                    <c:v> </c:v>
                  </c:pt>
                  <c:pt idx="9">
                    <c:v>Dluhové</c:v>
                  </c:pt>
                  <c:pt idx="10">
                    <c:v>Majetkové</c:v>
                  </c:pt>
                  <c:pt idx="11">
                    <c:v> </c:v>
                  </c:pt>
                  <c:pt idx="13">
                    <c:v>Dluhové</c:v>
                  </c:pt>
                  <c:pt idx="14">
                    <c:v>Majetkové</c:v>
                  </c:pt>
                  <c:pt idx="16">
                    <c:v>Dluhové</c:v>
                  </c:pt>
                  <c:pt idx="17">
                    <c:v>Majetkové</c:v>
                  </c:pt>
                </c:lvl>
                <c:lvl>
                  <c:pt idx="0">
                    <c:v>2019</c:v>
                  </c:pt>
                  <c:pt idx="4">
                    <c:v>2020</c:v>
                  </c:pt>
                  <c:pt idx="8">
                    <c:v>2021</c:v>
                  </c:pt>
                  <c:pt idx="12">
                    <c:v>2022</c:v>
                  </c:pt>
                  <c:pt idx="15">
                    <c:v>2023</c:v>
                  </c:pt>
                </c:lvl>
              </c:multiLvlStrCache>
            </c:multiLvlStrRef>
          </c:cat>
          <c:val>
            <c:numRef>
              <c:f>'G31'!$P$8:$P$25</c:f>
              <c:numCache>
                <c:formatCode>0.0</c:formatCode>
                <c:ptCount val="18"/>
                <c:pt idx="1">
                  <c:v>-1.5507524141203137</c:v>
                </c:pt>
                <c:pt idx="2">
                  <c:v>3.2881081198681275E-5</c:v>
                </c:pt>
                <c:pt idx="5">
                  <c:v>-2.4923810679080156</c:v>
                </c:pt>
                <c:pt idx="6">
                  <c:v>-0.14169247595665163</c:v>
                </c:pt>
                <c:pt idx="9">
                  <c:v>0.72573783755037147</c:v>
                </c:pt>
                <c:pt idx="10">
                  <c:v>-2.4563012995237499E-2</c:v>
                </c:pt>
                <c:pt idx="13">
                  <c:v>-1.3286305168971368</c:v>
                </c:pt>
                <c:pt idx="14">
                  <c:v>-4.5266327705326063E-2</c:v>
                </c:pt>
                <c:pt idx="16">
                  <c:v>2.9979541627808439</c:v>
                </c:pt>
                <c:pt idx="17">
                  <c:v>4.4704589197705306E-2</c:v>
                </c:pt>
              </c:numCache>
            </c:numRef>
          </c:val>
          <c:extLst>
            <c:ext xmlns:c16="http://schemas.microsoft.com/office/drawing/2014/chart" uri="{C3380CC4-5D6E-409C-BE32-E72D297353CC}">
              <c16:uniqueId val="{00000002-5A67-4B0F-9EC5-4AE9591B103D}"/>
            </c:ext>
          </c:extLst>
        </c:ser>
        <c:dLbls>
          <c:showLegendKey val="0"/>
          <c:showVal val="0"/>
          <c:showCatName val="0"/>
          <c:showSerName val="0"/>
          <c:showPercent val="0"/>
          <c:showBubbleSize val="0"/>
        </c:dLbls>
        <c:gapWidth val="12"/>
        <c:overlap val="100"/>
        <c:axId val="250844672"/>
        <c:axId val="250846208"/>
      </c:barChart>
      <c:scatterChart>
        <c:scatterStyle val="lineMarker"/>
        <c:varyColors val="0"/>
        <c:ser>
          <c:idx val="3"/>
          <c:order val="3"/>
          <c:spPr>
            <a:ln w="19050">
              <a:noFill/>
            </a:ln>
          </c:spPr>
          <c:marker>
            <c:spPr>
              <a:ln>
                <a:noFill/>
              </a:ln>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FBE-4ABB-B0CA-3DDE0B8CBD88}"/>
                </c:ext>
              </c:extLst>
            </c:dLbl>
            <c:dLbl>
              <c:idx val="2"/>
              <c:delete val="1"/>
              <c:extLst>
                <c:ext xmlns:c15="http://schemas.microsoft.com/office/drawing/2012/chart" uri="{CE6537A1-D6FC-4f65-9D91-7224C49458BB}"/>
                <c:ext xmlns:c16="http://schemas.microsoft.com/office/drawing/2014/chart" uri="{C3380CC4-5D6E-409C-BE32-E72D297353CC}">
                  <c16:uniqueId val="{00000011-5FBE-4ABB-B0CA-3DDE0B8CBD8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FBE-4ABB-B0CA-3DDE0B8CBD88}"/>
                </c:ext>
              </c:extLst>
            </c:dLbl>
            <c:dLbl>
              <c:idx val="10"/>
              <c:delete val="1"/>
              <c:extLst>
                <c:ext xmlns:c15="http://schemas.microsoft.com/office/drawing/2012/chart" uri="{CE6537A1-D6FC-4f65-9D91-7224C49458BB}"/>
                <c:ext xmlns:c16="http://schemas.microsoft.com/office/drawing/2014/chart" uri="{C3380CC4-5D6E-409C-BE32-E72D297353CC}">
                  <c16:uniqueId val="{00000010-5FBE-4ABB-B0CA-3DDE0B8CBD88}"/>
                </c:ext>
              </c:extLst>
            </c:dLbl>
            <c:dLbl>
              <c:idx val="13"/>
              <c:layout>
                <c:manualLayout>
                  <c:x val="-5.9710126757160253E-2"/>
                  <c:y val="-9.7534833869239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FBE-4ABB-B0CA-3DDE0B8CBD88}"/>
                </c:ext>
              </c:extLst>
            </c:dLbl>
            <c:dLbl>
              <c:idx val="14"/>
              <c:delete val="1"/>
              <c:extLst>
                <c:ext xmlns:c15="http://schemas.microsoft.com/office/drawing/2012/chart" uri="{CE6537A1-D6FC-4f65-9D91-7224C49458BB}"/>
                <c:ext xmlns:c16="http://schemas.microsoft.com/office/drawing/2014/chart" uri="{C3380CC4-5D6E-409C-BE32-E72D297353CC}">
                  <c16:uniqueId val="{0000000F-5FBE-4ABB-B0CA-3DDE0B8CBD88}"/>
                </c:ext>
              </c:extLst>
            </c:dLbl>
            <c:dLbl>
              <c:idx val="16"/>
              <c:layout>
                <c:manualLayout>
                  <c:x val="-5.9710126757160253E-2"/>
                  <c:y val="-8.03858520900321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FBE-4ABB-B0CA-3DDE0B8CBD88}"/>
                </c:ext>
              </c:extLst>
            </c:dLbl>
            <c:dLbl>
              <c:idx val="17"/>
              <c:layout>
                <c:manualLayout>
                  <c:x val="-2.6971272556195351E-2"/>
                  <c:y val="-3.7513397642015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FBE-4ABB-B0CA-3DDE0B8CBD8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multiLvlStrRef>
              <c:f>'G31'!$L$8:$M$25</c:f>
              <c:multiLvlStrCache>
                <c:ptCount val="18"/>
                <c:lvl>
                  <c:pt idx="1">
                    <c:v>Dluhové</c:v>
                  </c:pt>
                  <c:pt idx="2">
                    <c:v>Majetkové</c:v>
                  </c:pt>
                  <c:pt idx="5">
                    <c:v>Dluhové</c:v>
                  </c:pt>
                  <c:pt idx="6">
                    <c:v>Majetkové</c:v>
                  </c:pt>
                  <c:pt idx="7">
                    <c:v> </c:v>
                  </c:pt>
                  <c:pt idx="9">
                    <c:v>Dluhové</c:v>
                  </c:pt>
                  <c:pt idx="10">
                    <c:v>Majetkové</c:v>
                  </c:pt>
                  <c:pt idx="11">
                    <c:v> </c:v>
                  </c:pt>
                  <c:pt idx="13">
                    <c:v>Dluhové</c:v>
                  </c:pt>
                  <c:pt idx="14">
                    <c:v>Majetkové</c:v>
                  </c:pt>
                  <c:pt idx="16">
                    <c:v>Dluhové</c:v>
                  </c:pt>
                  <c:pt idx="17">
                    <c:v>Majetkové</c:v>
                  </c:pt>
                </c:lvl>
                <c:lvl>
                  <c:pt idx="0">
                    <c:v>2019</c:v>
                  </c:pt>
                  <c:pt idx="4">
                    <c:v>2020</c:v>
                  </c:pt>
                  <c:pt idx="8">
                    <c:v>2021</c:v>
                  </c:pt>
                  <c:pt idx="12">
                    <c:v>2022</c:v>
                  </c:pt>
                  <c:pt idx="15">
                    <c:v>2023</c:v>
                  </c:pt>
                </c:lvl>
              </c:multiLvlStrCache>
            </c:multiLvlStrRef>
          </c:xVal>
          <c:yVal>
            <c:numRef>
              <c:f>'G31'!$Q$8:$Q$25</c:f>
              <c:numCache>
                <c:formatCode>0.0</c:formatCode>
                <c:ptCount val="18"/>
                <c:pt idx="1">
                  <c:v>-1.3590308105968119</c:v>
                </c:pt>
                <c:pt idx="2">
                  <c:v>-4.1265875724494396E-2</c:v>
                </c:pt>
                <c:pt idx="5">
                  <c:v>-1.9050918550265712</c:v>
                </c:pt>
                <c:pt idx="6">
                  <c:v>5.2169543342845293E-2</c:v>
                </c:pt>
                <c:pt idx="9">
                  <c:v>3.1583857860669604</c:v>
                </c:pt>
                <c:pt idx="10">
                  <c:v>-2.391868683729181E-2</c:v>
                </c:pt>
                <c:pt idx="13">
                  <c:v>2.7530028233226802</c:v>
                </c:pt>
                <c:pt idx="14">
                  <c:v>-4.4813630026213302E-2</c:v>
                </c:pt>
                <c:pt idx="16">
                  <c:v>2.0141343929348059</c:v>
                </c:pt>
                <c:pt idx="17">
                  <c:v>0.30144498590007773</c:v>
                </c:pt>
              </c:numCache>
            </c:numRef>
          </c:yVal>
          <c:smooth val="0"/>
          <c:extLst>
            <c:ext xmlns:c16="http://schemas.microsoft.com/office/drawing/2014/chart" uri="{C3380CC4-5D6E-409C-BE32-E72D297353CC}">
              <c16:uniqueId val="{00000003-5A67-4B0F-9EC5-4AE9591B103D}"/>
            </c:ext>
          </c:extLst>
        </c:ser>
        <c:dLbls>
          <c:showLegendKey val="0"/>
          <c:showVal val="0"/>
          <c:showCatName val="0"/>
          <c:showSerName val="0"/>
          <c:showPercent val="0"/>
          <c:showBubbleSize val="0"/>
        </c:dLbls>
        <c:axId val="250844672"/>
        <c:axId val="250846208"/>
      </c:scatterChart>
      <c:catAx>
        <c:axId val="250844672"/>
        <c:scaling>
          <c:orientation val="minMax"/>
        </c:scaling>
        <c:delete val="0"/>
        <c:axPos val="b"/>
        <c:numFmt formatCode="General" sourceLinked="0"/>
        <c:majorTickMark val="none"/>
        <c:minorTickMark val="none"/>
        <c:tickLblPos val="low"/>
        <c:spPr>
          <a:ln w="6350">
            <a:noFill/>
          </a:ln>
        </c:spPr>
        <c:txPr>
          <a:bodyPr rot="-5400000" vert="horz"/>
          <a:lstStyle/>
          <a:p>
            <a:pPr>
              <a:defRPr sz="900"/>
            </a:pPr>
            <a:endParaRPr lang="cs-CZ"/>
          </a:p>
        </c:txPr>
        <c:crossAx val="250846208"/>
        <c:crosses val="autoZero"/>
        <c:auto val="1"/>
        <c:lblAlgn val="ctr"/>
        <c:lblOffset val="100"/>
        <c:tickMarkSkip val="4"/>
        <c:noMultiLvlLbl val="0"/>
      </c:catAx>
      <c:valAx>
        <c:axId val="250846208"/>
        <c:scaling>
          <c:orientation val="minMax"/>
          <c:max val="5"/>
          <c:min val="-5"/>
        </c:scaling>
        <c:delete val="0"/>
        <c:axPos val="l"/>
        <c:majorGridlines>
          <c:spPr>
            <a:ln w="6350" cap="flat" cmpd="sng" algn="ctr">
              <a:solidFill>
                <a:srgbClr val="D2D2D2"/>
              </a:solidFill>
              <a:prstDash val="solid"/>
              <a:round/>
              <a:headEnd type="none" w="med" len="med"/>
              <a:tailEnd type="none" w="med" len="med"/>
            </a:ln>
          </c:spPr>
        </c:majorGridlines>
        <c:numFmt formatCode="General"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50844672"/>
        <c:crosses val="autoZero"/>
        <c:crossBetween val="between"/>
        <c:majorUnit val="2.5"/>
      </c:valAx>
      <c:spPr>
        <a:noFill/>
        <a:ln w="25400">
          <a:noFill/>
        </a:ln>
      </c:spPr>
    </c:plotArea>
    <c:legend>
      <c:legendPos val="b"/>
      <c:legendEntry>
        <c:idx val="3"/>
        <c:delete val="1"/>
      </c:legendEntry>
      <c:layout>
        <c:manualLayout>
          <c:xMode val="edge"/>
          <c:yMode val="edge"/>
          <c:x val="2.3453298248998042E-2"/>
          <c:y val="0.88851299628751323"/>
          <c:w val="0.97315436241610742"/>
          <c:h val="0.11148687542236899"/>
        </c:manualLayout>
      </c:layout>
      <c:overlay val="0"/>
      <c:spPr>
        <a:ln w="25400">
          <a:noFill/>
        </a:ln>
      </c:spPr>
      <c:txPr>
        <a:bodyPr/>
        <a:lstStyle/>
        <a:p>
          <a:pPr>
            <a:defRPr sz="900"/>
          </a:pPr>
          <a:endParaRPr lang="cs-CZ"/>
        </a:p>
      </c:txPr>
    </c:legend>
    <c:plotVisOnly val="1"/>
    <c:dispBlanksAs val="gap"/>
    <c:showDLblsOverMax val="0"/>
  </c:chart>
  <c:spPr>
    <a:ln w="6350">
      <a:noFill/>
    </a:ln>
  </c:spPr>
  <c:txPr>
    <a:bodyPr/>
    <a:lstStyle/>
    <a:p>
      <a:pPr>
        <a:defRPr sz="1000">
          <a:latin typeface="Arial" panose="020B0604020202020204" pitchFamily="34" charset="0"/>
          <a:cs typeface="Arial" panose="020B0604020202020204" pitchFamily="34" charset="0"/>
        </a:defRPr>
      </a:pPr>
      <a:endParaRPr lang="cs-CZ"/>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4342468913244"/>
          <c:y val="3.1377572980226351E-2"/>
          <c:w val="0.84448929049531463"/>
          <c:h val="0.52946013071895415"/>
        </c:manualLayout>
      </c:layout>
      <c:barChart>
        <c:barDir val="col"/>
        <c:grouping val="stacked"/>
        <c:varyColors val="0"/>
        <c:ser>
          <c:idx val="0"/>
          <c:order val="0"/>
          <c:tx>
            <c:strRef>
              <c:f>'G31'!$N$6</c:f>
              <c:strCache>
                <c:ptCount val="1"/>
                <c:pt idx="0">
                  <c:v>General government</c:v>
                </c:pt>
              </c:strCache>
            </c:strRef>
          </c:tx>
          <c:spPr>
            <a:solidFill>
              <a:srgbClr val="2426A9"/>
            </a:solidFill>
          </c:spPr>
          <c:invertIfNegative val="0"/>
          <c:cat>
            <c:multiLvlStrRef>
              <c:f>'G31'!$J$8:$K$25</c:f>
              <c:multiLvlStrCache>
                <c:ptCount val="18"/>
                <c:lvl>
                  <c:pt idx="1">
                    <c:v>Debt</c:v>
                  </c:pt>
                  <c:pt idx="2">
                    <c:v>Equity</c:v>
                  </c:pt>
                  <c:pt idx="5">
                    <c:v>Debt</c:v>
                  </c:pt>
                  <c:pt idx="6">
                    <c:v>Equity</c:v>
                  </c:pt>
                  <c:pt idx="7">
                    <c:v> </c:v>
                  </c:pt>
                  <c:pt idx="9">
                    <c:v>Debt</c:v>
                  </c:pt>
                  <c:pt idx="10">
                    <c:v>Equity</c:v>
                  </c:pt>
                  <c:pt idx="11">
                    <c:v> </c:v>
                  </c:pt>
                  <c:pt idx="13">
                    <c:v>Debt</c:v>
                  </c:pt>
                  <c:pt idx="14">
                    <c:v>Equity</c:v>
                  </c:pt>
                  <c:pt idx="16">
                    <c:v>Debt</c:v>
                  </c:pt>
                  <c:pt idx="17">
                    <c:v>Equity</c:v>
                  </c:pt>
                </c:lvl>
                <c:lvl>
                  <c:pt idx="0">
                    <c:v>2019</c:v>
                  </c:pt>
                  <c:pt idx="4">
                    <c:v>2020</c:v>
                  </c:pt>
                  <c:pt idx="8">
                    <c:v>2021</c:v>
                  </c:pt>
                  <c:pt idx="12">
                    <c:v>2022</c:v>
                  </c:pt>
                  <c:pt idx="15">
                    <c:v>2023</c:v>
                  </c:pt>
                </c:lvl>
              </c:multiLvlStrCache>
            </c:multiLvlStrRef>
          </c:cat>
          <c:val>
            <c:numRef>
              <c:f>'G31'!$N$8:$N$25</c:f>
              <c:numCache>
                <c:formatCode>0.0</c:formatCode>
                <c:ptCount val="18"/>
                <c:pt idx="1">
                  <c:v>-0.25543915840826142</c:v>
                </c:pt>
                <c:pt idx="2">
                  <c:v>0</c:v>
                </c:pt>
                <c:pt idx="5">
                  <c:v>0.381175030845603</c:v>
                </c:pt>
                <c:pt idx="6">
                  <c:v>0</c:v>
                </c:pt>
                <c:pt idx="9">
                  <c:v>1.2414951042560574</c:v>
                </c:pt>
                <c:pt idx="10">
                  <c:v>0</c:v>
                </c:pt>
                <c:pt idx="13">
                  <c:v>1.53158985090402</c:v>
                </c:pt>
                <c:pt idx="14">
                  <c:v>0</c:v>
                </c:pt>
                <c:pt idx="16">
                  <c:v>-0.81300355520494672</c:v>
                </c:pt>
                <c:pt idx="17">
                  <c:v>0</c:v>
                </c:pt>
              </c:numCache>
            </c:numRef>
          </c:val>
          <c:extLst>
            <c:ext xmlns:c16="http://schemas.microsoft.com/office/drawing/2014/chart" uri="{C3380CC4-5D6E-409C-BE32-E72D297353CC}">
              <c16:uniqueId val="{00000000-B66F-485A-9E57-3F1448E7AB2F}"/>
            </c:ext>
          </c:extLst>
        </c:ser>
        <c:ser>
          <c:idx val="1"/>
          <c:order val="1"/>
          <c:tx>
            <c:strRef>
              <c:f>'G31'!$O$6</c:f>
              <c:strCache>
                <c:ptCount val="1"/>
                <c:pt idx="0">
                  <c:v>Households and firms</c:v>
                </c:pt>
              </c:strCache>
            </c:strRef>
          </c:tx>
          <c:spPr>
            <a:solidFill>
              <a:srgbClr val="C00000"/>
            </a:solidFill>
          </c:spPr>
          <c:invertIfNegative val="0"/>
          <c:cat>
            <c:multiLvlStrRef>
              <c:f>'G31'!$J$8:$K$25</c:f>
              <c:multiLvlStrCache>
                <c:ptCount val="18"/>
                <c:lvl>
                  <c:pt idx="1">
                    <c:v>Debt</c:v>
                  </c:pt>
                  <c:pt idx="2">
                    <c:v>Equity</c:v>
                  </c:pt>
                  <c:pt idx="5">
                    <c:v>Debt</c:v>
                  </c:pt>
                  <c:pt idx="6">
                    <c:v>Equity</c:v>
                  </c:pt>
                  <c:pt idx="7">
                    <c:v> </c:v>
                  </c:pt>
                  <c:pt idx="9">
                    <c:v>Debt</c:v>
                  </c:pt>
                  <c:pt idx="10">
                    <c:v>Equity</c:v>
                  </c:pt>
                  <c:pt idx="11">
                    <c:v> </c:v>
                  </c:pt>
                  <c:pt idx="13">
                    <c:v>Debt</c:v>
                  </c:pt>
                  <c:pt idx="14">
                    <c:v>Equity</c:v>
                  </c:pt>
                  <c:pt idx="16">
                    <c:v>Debt</c:v>
                  </c:pt>
                  <c:pt idx="17">
                    <c:v>Equity</c:v>
                  </c:pt>
                </c:lvl>
                <c:lvl>
                  <c:pt idx="0">
                    <c:v>2019</c:v>
                  </c:pt>
                  <c:pt idx="4">
                    <c:v>2020</c:v>
                  </c:pt>
                  <c:pt idx="8">
                    <c:v>2021</c:v>
                  </c:pt>
                  <c:pt idx="12">
                    <c:v>2022</c:v>
                  </c:pt>
                  <c:pt idx="15">
                    <c:v>2023</c:v>
                  </c:pt>
                </c:lvl>
              </c:multiLvlStrCache>
            </c:multiLvlStrRef>
          </c:cat>
          <c:val>
            <c:numRef>
              <c:f>'G31'!$O$8:$O$25</c:f>
              <c:numCache>
                <c:formatCode>0.0</c:formatCode>
                <c:ptCount val="18"/>
                <c:pt idx="1">
                  <c:v>0.44716076193176346</c:v>
                </c:pt>
                <c:pt idx="2">
                  <c:v>-4.1298756805693074E-2</c:v>
                </c:pt>
                <c:pt idx="5">
                  <c:v>0.20611418203584139</c:v>
                </c:pt>
                <c:pt idx="6">
                  <c:v>0.19386201929949692</c:v>
                </c:pt>
                <c:pt idx="9">
                  <c:v>1.1911528442605319</c:v>
                </c:pt>
                <c:pt idx="10">
                  <c:v>6.4432615794568547E-4</c:v>
                </c:pt>
                <c:pt idx="13">
                  <c:v>2.5500434893157968</c:v>
                </c:pt>
                <c:pt idx="14">
                  <c:v>4.5269767911276034E-4</c:v>
                </c:pt>
                <c:pt idx="16">
                  <c:v>-0.1708162146410914</c:v>
                </c:pt>
                <c:pt idx="17">
                  <c:v>0.25674039670237236</c:v>
                </c:pt>
              </c:numCache>
            </c:numRef>
          </c:val>
          <c:extLst>
            <c:ext xmlns:c16="http://schemas.microsoft.com/office/drawing/2014/chart" uri="{C3380CC4-5D6E-409C-BE32-E72D297353CC}">
              <c16:uniqueId val="{00000001-B66F-485A-9E57-3F1448E7AB2F}"/>
            </c:ext>
          </c:extLst>
        </c:ser>
        <c:ser>
          <c:idx val="2"/>
          <c:order val="2"/>
          <c:tx>
            <c:strRef>
              <c:f>'G31'!$P$6</c:f>
              <c:strCache>
                <c:ptCount val="1"/>
                <c:pt idx="0">
                  <c:v>Banks exc. CNB</c:v>
                </c:pt>
              </c:strCache>
            </c:strRef>
          </c:tx>
          <c:spPr>
            <a:solidFill>
              <a:srgbClr val="FFC000"/>
            </a:solidFill>
          </c:spPr>
          <c:invertIfNegative val="0"/>
          <c:cat>
            <c:multiLvlStrRef>
              <c:f>'G31'!$J$8:$K$25</c:f>
              <c:multiLvlStrCache>
                <c:ptCount val="18"/>
                <c:lvl>
                  <c:pt idx="1">
                    <c:v>Debt</c:v>
                  </c:pt>
                  <c:pt idx="2">
                    <c:v>Equity</c:v>
                  </c:pt>
                  <c:pt idx="5">
                    <c:v>Debt</c:v>
                  </c:pt>
                  <c:pt idx="6">
                    <c:v>Equity</c:v>
                  </c:pt>
                  <c:pt idx="7">
                    <c:v> </c:v>
                  </c:pt>
                  <c:pt idx="9">
                    <c:v>Debt</c:v>
                  </c:pt>
                  <c:pt idx="10">
                    <c:v>Equity</c:v>
                  </c:pt>
                  <c:pt idx="11">
                    <c:v> </c:v>
                  </c:pt>
                  <c:pt idx="13">
                    <c:v>Debt</c:v>
                  </c:pt>
                  <c:pt idx="14">
                    <c:v>Equity</c:v>
                  </c:pt>
                  <c:pt idx="16">
                    <c:v>Debt</c:v>
                  </c:pt>
                  <c:pt idx="17">
                    <c:v>Equity</c:v>
                  </c:pt>
                </c:lvl>
                <c:lvl>
                  <c:pt idx="0">
                    <c:v>2019</c:v>
                  </c:pt>
                  <c:pt idx="4">
                    <c:v>2020</c:v>
                  </c:pt>
                  <c:pt idx="8">
                    <c:v>2021</c:v>
                  </c:pt>
                  <c:pt idx="12">
                    <c:v>2022</c:v>
                  </c:pt>
                  <c:pt idx="15">
                    <c:v>2023</c:v>
                  </c:pt>
                </c:lvl>
              </c:multiLvlStrCache>
            </c:multiLvlStrRef>
          </c:cat>
          <c:val>
            <c:numRef>
              <c:f>'G31'!$P$8:$P$25</c:f>
              <c:numCache>
                <c:formatCode>0.0</c:formatCode>
                <c:ptCount val="18"/>
                <c:pt idx="1">
                  <c:v>-1.5507524141203137</c:v>
                </c:pt>
                <c:pt idx="2">
                  <c:v>3.2881081198681275E-5</c:v>
                </c:pt>
                <c:pt idx="5">
                  <c:v>-2.4923810679080156</c:v>
                </c:pt>
                <c:pt idx="6">
                  <c:v>-0.14169247595665163</c:v>
                </c:pt>
                <c:pt idx="9">
                  <c:v>0.72573783755037147</c:v>
                </c:pt>
                <c:pt idx="10">
                  <c:v>-2.4563012995237499E-2</c:v>
                </c:pt>
                <c:pt idx="13">
                  <c:v>-1.3286305168971368</c:v>
                </c:pt>
                <c:pt idx="14">
                  <c:v>-4.5266327705326063E-2</c:v>
                </c:pt>
                <c:pt idx="16">
                  <c:v>2.9979541627808439</c:v>
                </c:pt>
                <c:pt idx="17">
                  <c:v>4.4704589197705306E-2</c:v>
                </c:pt>
              </c:numCache>
            </c:numRef>
          </c:val>
          <c:extLst>
            <c:ext xmlns:c16="http://schemas.microsoft.com/office/drawing/2014/chart" uri="{C3380CC4-5D6E-409C-BE32-E72D297353CC}">
              <c16:uniqueId val="{00000002-B66F-485A-9E57-3F1448E7AB2F}"/>
            </c:ext>
          </c:extLst>
        </c:ser>
        <c:dLbls>
          <c:showLegendKey val="0"/>
          <c:showVal val="0"/>
          <c:showCatName val="0"/>
          <c:showSerName val="0"/>
          <c:showPercent val="0"/>
          <c:showBubbleSize val="0"/>
        </c:dLbls>
        <c:gapWidth val="12"/>
        <c:overlap val="100"/>
        <c:axId val="250844672"/>
        <c:axId val="250846208"/>
      </c:barChart>
      <c:scatterChart>
        <c:scatterStyle val="lineMarker"/>
        <c:varyColors val="0"/>
        <c:ser>
          <c:idx val="3"/>
          <c:order val="3"/>
          <c:spPr>
            <a:ln w="19050">
              <a:noFill/>
            </a:ln>
          </c:spPr>
          <c:marker>
            <c:spPr>
              <a:ln>
                <a:noFill/>
              </a:ln>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6F-485A-9E57-3F1448E7AB2F}"/>
                </c:ext>
              </c:extLst>
            </c:dLbl>
            <c:dLbl>
              <c:idx val="2"/>
              <c:delete val="1"/>
              <c:extLst>
                <c:ext xmlns:c15="http://schemas.microsoft.com/office/drawing/2012/chart" uri="{CE6537A1-D6FC-4f65-9D91-7224C49458BB}"/>
                <c:ext xmlns:c16="http://schemas.microsoft.com/office/drawing/2014/chart" uri="{C3380CC4-5D6E-409C-BE32-E72D297353CC}">
                  <c16:uniqueId val="{00000004-B66F-485A-9E57-3F1448E7AB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6F-485A-9E57-3F1448E7AB2F}"/>
                </c:ext>
              </c:extLst>
            </c:dLbl>
            <c:dLbl>
              <c:idx val="10"/>
              <c:delete val="1"/>
              <c:extLst>
                <c:ext xmlns:c15="http://schemas.microsoft.com/office/drawing/2012/chart" uri="{CE6537A1-D6FC-4f65-9D91-7224C49458BB}"/>
                <c:ext xmlns:c16="http://schemas.microsoft.com/office/drawing/2014/chart" uri="{C3380CC4-5D6E-409C-BE32-E72D297353CC}">
                  <c16:uniqueId val="{00000006-B66F-485A-9E57-3F1448E7AB2F}"/>
                </c:ext>
              </c:extLst>
            </c:dLbl>
            <c:dLbl>
              <c:idx val="13"/>
              <c:layout>
                <c:manualLayout>
                  <c:x val="-5.9710126757160253E-2"/>
                  <c:y val="-9.7534833869239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6F-485A-9E57-3F1448E7AB2F}"/>
                </c:ext>
              </c:extLst>
            </c:dLbl>
            <c:dLbl>
              <c:idx val="14"/>
              <c:delete val="1"/>
              <c:extLst>
                <c:ext xmlns:c15="http://schemas.microsoft.com/office/drawing/2012/chart" uri="{CE6537A1-D6FC-4f65-9D91-7224C49458BB}"/>
                <c:ext xmlns:c16="http://schemas.microsoft.com/office/drawing/2014/chart" uri="{C3380CC4-5D6E-409C-BE32-E72D297353CC}">
                  <c16:uniqueId val="{00000008-B66F-485A-9E57-3F1448E7AB2F}"/>
                </c:ext>
              </c:extLst>
            </c:dLbl>
            <c:dLbl>
              <c:idx val="16"/>
              <c:layout>
                <c:manualLayout>
                  <c:x val="-5.9710126757160253E-2"/>
                  <c:y val="-8.03858520900321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6F-485A-9E57-3F1448E7AB2F}"/>
                </c:ext>
              </c:extLst>
            </c:dLbl>
            <c:dLbl>
              <c:idx val="17"/>
              <c:layout>
                <c:manualLayout>
                  <c:x val="-2.6971272556195351E-2"/>
                  <c:y val="-3.7513397642015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66F-485A-9E57-3F1448E7AB2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multiLvlStrRef>
              <c:f>'G31'!$L$8:$M$25</c:f>
              <c:multiLvlStrCache>
                <c:ptCount val="18"/>
                <c:lvl>
                  <c:pt idx="1">
                    <c:v>Dluhové</c:v>
                  </c:pt>
                  <c:pt idx="2">
                    <c:v>Majetkové</c:v>
                  </c:pt>
                  <c:pt idx="5">
                    <c:v>Dluhové</c:v>
                  </c:pt>
                  <c:pt idx="6">
                    <c:v>Majetkové</c:v>
                  </c:pt>
                  <c:pt idx="7">
                    <c:v> </c:v>
                  </c:pt>
                  <c:pt idx="9">
                    <c:v>Dluhové</c:v>
                  </c:pt>
                  <c:pt idx="10">
                    <c:v>Majetkové</c:v>
                  </c:pt>
                  <c:pt idx="11">
                    <c:v> </c:v>
                  </c:pt>
                  <c:pt idx="13">
                    <c:v>Dluhové</c:v>
                  </c:pt>
                  <c:pt idx="14">
                    <c:v>Majetkové</c:v>
                  </c:pt>
                  <c:pt idx="16">
                    <c:v>Dluhové</c:v>
                  </c:pt>
                  <c:pt idx="17">
                    <c:v>Majetkové</c:v>
                  </c:pt>
                </c:lvl>
                <c:lvl>
                  <c:pt idx="0">
                    <c:v>2019</c:v>
                  </c:pt>
                  <c:pt idx="4">
                    <c:v>2020</c:v>
                  </c:pt>
                  <c:pt idx="8">
                    <c:v>2021</c:v>
                  </c:pt>
                  <c:pt idx="12">
                    <c:v>2022</c:v>
                  </c:pt>
                  <c:pt idx="15">
                    <c:v>2023</c:v>
                  </c:pt>
                </c:lvl>
              </c:multiLvlStrCache>
            </c:multiLvlStrRef>
          </c:xVal>
          <c:yVal>
            <c:numRef>
              <c:f>'G31'!$Q$8:$Q$25</c:f>
              <c:numCache>
                <c:formatCode>0.0</c:formatCode>
                <c:ptCount val="18"/>
                <c:pt idx="1">
                  <c:v>-1.3590308105968119</c:v>
                </c:pt>
                <c:pt idx="2">
                  <c:v>-4.1265875724494396E-2</c:v>
                </c:pt>
                <c:pt idx="5">
                  <c:v>-1.9050918550265712</c:v>
                </c:pt>
                <c:pt idx="6">
                  <c:v>5.2169543342845293E-2</c:v>
                </c:pt>
                <c:pt idx="9">
                  <c:v>3.1583857860669604</c:v>
                </c:pt>
                <c:pt idx="10">
                  <c:v>-2.391868683729181E-2</c:v>
                </c:pt>
                <c:pt idx="13">
                  <c:v>2.7530028233226802</c:v>
                </c:pt>
                <c:pt idx="14">
                  <c:v>-4.4813630026213302E-2</c:v>
                </c:pt>
                <c:pt idx="16">
                  <c:v>2.0141343929348059</c:v>
                </c:pt>
                <c:pt idx="17">
                  <c:v>0.30144498590007773</c:v>
                </c:pt>
              </c:numCache>
            </c:numRef>
          </c:yVal>
          <c:smooth val="0"/>
          <c:extLst>
            <c:ext xmlns:c16="http://schemas.microsoft.com/office/drawing/2014/chart" uri="{C3380CC4-5D6E-409C-BE32-E72D297353CC}">
              <c16:uniqueId val="{0000000B-B66F-485A-9E57-3F1448E7AB2F}"/>
            </c:ext>
          </c:extLst>
        </c:ser>
        <c:dLbls>
          <c:showLegendKey val="0"/>
          <c:showVal val="0"/>
          <c:showCatName val="0"/>
          <c:showSerName val="0"/>
          <c:showPercent val="0"/>
          <c:showBubbleSize val="0"/>
        </c:dLbls>
        <c:axId val="250844672"/>
        <c:axId val="250846208"/>
      </c:scatterChart>
      <c:catAx>
        <c:axId val="250844672"/>
        <c:scaling>
          <c:orientation val="minMax"/>
        </c:scaling>
        <c:delete val="0"/>
        <c:axPos val="b"/>
        <c:numFmt formatCode="General" sourceLinked="0"/>
        <c:majorTickMark val="none"/>
        <c:minorTickMark val="none"/>
        <c:tickLblPos val="low"/>
        <c:spPr>
          <a:ln w="6350">
            <a:noFill/>
          </a:ln>
        </c:spPr>
        <c:txPr>
          <a:bodyPr rot="-5400000" vert="horz"/>
          <a:lstStyle/>
          <a:p>
            <a:pPr>
              <a:defRPr sz="900"/>
            </a:pPr>
            <a:endParaRPr lang="cs-CZ"/>
          </a:p>
        </c:txPr>
        <c:crossAx val="250846208"/>
        <c:crosses val="autoZero"/>
        <c:auto val="1"/>
        <c:lblAlgn val="ctr"/>
        <c:lblOffset val="100"/>
        <c:tickMarkSkip val="4"/>
        <c:noMultiLvlLbl val="0"/>
      </c:catAx>
      <c:valAx>
        <c:axId val="250846208"/>
        <c:scaling>
          <c:orientation val="minMax"/>
          <c:max val="5"/>
          <c:min val="-5"/>
        </c:scaling>
        <c:delete val="0"/>
        <c:axPos val="l"/>
        <c:majorGridlines>
          <c:spPr>
            <a:ln w="6350" cap="flat" cmpd="sng" algn="ctr">
              <a:solidFill>
                <a:srgbClr val="D2D2D2"/>
              </a:solidFill>
              <a:prstDash val="solid"/>
              <a:round/>
              <a:headEnd type="none" w="med" len="med"/>
              <a:tailEnd type="none" w="med" len="med"/>
            </a:ln>
          </c:spPr>
        </c:majorGridlines>
        <c:numFmt formatCode="0.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50844672"/>
        <c:crosses val="autoZero"/>
        <c:crossBetween val="between"/>
        <c:majorUnit val="2.5"/>
      </c:valAx>
      <c:spPr>
        <a:noFill/>
        <a:ln w="25400">
          <a:noFill/>
        </a:ln>
      </c:spPr>
    </c:plotArea>
    <c:legend>
      <c:legendPos val="b"/>
      <c:legendEntry>
        <c:idx val="3"/>
        <c:delete val="1"/>
      </c:legendEntry>
      <c:layout>
        <c:manualLayout>
          <c:xMode val="edge"/>
          <c:yMode val="edge"/>
          <c:x val="3.6342072409488151E-3"/>
          <c:y val="0.84948085585585587"/>
          <c:w val="0.99297347066167296"/>
          <c:h val="0.1067195945945946"/>
        </c:manualLayout>
      </c:layout>
      <c:overlay val="0"/>
      <c:spPr>
        <a:ln w="25400">
          <a:noFill/>
        </a:ln>
      </c:spPr>
      <c:txPr>
        <a:bodyPr/>
        <a:lstStyle/>
        <a:p>
          <a:pPr>
            <a:defRPr sz="900"/>
          </a:pPr>
          <a:endParaRPr lang="cs-CZ"/>
        </a:p>
      </c:txPr>
    </c:legend>
    <c:plotVisOnly val="1"/>
    <c:dispBlanksAs val="gap"/>
    <c:showDLblsOverMax val="0"/>
  </c:chart>
  <c:spPr>
    <a:ln w="6350">
      <a:noFill/>
    </a:ln>
  </c:spPr>
  <c:txPr>
    <a:bodyPr/>
    <a:lstStyle/>
    <a:p>
      <a:pPr>
        <a:defRPr sz="1000">
          <a:latin typeface="Arial" panose="020B0604020202020204" pitchFamily="34" charset="0"/>
          <a:cs typeface="Arial" panose="020B0604020202020204" pitchFamily="34" charset="0"/>
        </a:defRPr>
      </a:pPr>
      <a:endParaRPr lang="cs-CZ"/>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'G32'!$P$5</c:f>
              <c:strCache>
                <c:ptCount val="1"/>
                <c:pt idx="0">
                  <c:v>Krátkodobé dluhové CP</c:v>
                </c:pt>
              </c:strCache>
            </c:strRef>
          </c:tx>
          <c:spPr>
            <a:solidFill>
              <a:srgbClr val="2426A9"/>
            </a:solidFill>
            <a:ln>
              <a:noFill/>
            </a:ln>
            <a:effectLst/>
          </c:spPr>
          <c:invertIfNegative val="0"/>
          <c:cat>
            <c:multiLvlStrRef>
              <c:f>'G32'!$N$6:$O$22</c:f>
              <c:multiLvlStrCache>
                <c:ptCount val="17"/>
                <c:lvl>
                  <c:pt idx="0">
                    <c:v>prosinec</c:v>
                  </c:pt>
                  <c:pt idx="1">
                    <c:v>leden</c:v>
                  </c:pt>
                  <c:pt idx="2">
                    <c:v>prosinec</c:v>
                  </c:pt>
                  <c:pt idx="3">
                    <c:v>leden</c:v>
                  </c:pt>
                  <c:pt idx="4">
                    <c:v>prosinec</c:v>
                  </c:pt>
                  <c:pt idx="5">
                    <c:v>leden</c:v>
                  </c:pt>
                  <c:pt idx="6">
                    <c:v>prosinec</c:v>
                  </c:pt>
                  <c:pt idx="7">
                    <c:v>leden</c:v>
                  </c:pt>
                  <c:pt idx="8">
                    <c:v>prosinec</c:v>
                  </c:pt>
                  <c:pt idx="9">
                    <c:v>leden</c:v>
                  </c:pt>
                  <c:pt idx="10">
                    <c:v>prosinec</c:v>
                  </c:pt>
                  <c:pt idx="11">
                    <c:v>leden</c:v>
                  </c:pt>
                  <c:pt idx="12">
                    <c:v>prosinec</c:v>
                  </c:pt>
                  <c:pt idx="13">
                    <c:v>leden</c:v>
                  </c:pt>
                  <c:pt idx="14">
                    <c:v>prosinec</c:v>
                  </c:pt>
                  <c:pt idx="15">
                    <c:v>leden</c:v>
                  </c:pt>
                  <c:pt idx="16">
                    <c:v>prosinec</c:v>
                  </c:pt>
                </c:lvl>
                <c:lvl>
                  <c:pt idx="0">
                    <c:v>2015</c:v>
                  </c:pt>
                  <c:pt idx="1">
                    <c:v>2016</c:v>
                  </c:pt>
                  <c:pt idx="3">
                    <c:v>2017</c:v>
                  </c:pt>
                  <c:pt idx="5">
                    <c:v>2018</c:v>
                  </c:pt>
                  <c:pt idx="7">
                    <c:v>2019</c:v>
                  </c:pt>
                  <c:pt idx="9">
                    <c:v>2020</c:v>
                  </c:pt>
                  <c:pt idx="11">
                    <c:v>2021</c:v>
                  </c:pt>
                  <c:pt idx="13">
                    <c:v>2022</c:v>
                  </c:pt>
                  <c:pt idx="15">
                    <c:v>2023</c:v>
                  </c:pt>
                </c:lvl>
              </c:multiLvlStrCache>
            </c:multiLvlStrRef>
          </c:cat>
          <c:val>
            <c:numRef>
              <c:f>'G32'!$P$6:$P$22</c:f>
              <c:numCache>
                <c:formatCode>#,##0</c:formatCode>
                <c:ptCount val="17"/>
                <c:pt idx="0">
                  <c:v>136.399810614714</c:v>
                </c:pt>
                <c:pt idx="1">
                  <c:v>-63.785972375</c:v>
                </c:pt>
                <c:pt idx="2">
                  <c:v>153.346232195</c:v>
                </c:pt>
                <c:pt idx="3">
                  <c:v>-142.50215417699999</c:v>
                </c:pt>
                <c:pt idx="4">
                  <c:v>247.58376075799998</c:v>
                </c:pt>
                <c:pt idx="5">
                  <c:v>-234.354648075</c:v>
                </c:pt>
                <c:pt idx="6">
                  <c:v>137.34409369865</c:v>
                </c:pt>
                <c:pt idx="7">
                  <c:v>-75.484744141000007</c:v>
                </c:pt>
                <c:pt idx="8">
                  <c:v>152.24391718499999</c:v>
                </c:pt>
                <c:pt idx="9">
                  <c:v>-148.506027015</c:v>
                </c:pt>
                <c:pt idx="10">
                  <c:v>382.87539358070001</c:v>
                </c:pt>
                <c:pt idx="11">
                  <c:v>-204.72043198906701</c:v>
                </c:pt>
                <c:pt idx="12">
                  <c:v>326.59719293572101</c:v>
                </c:pt>
                <c:pt idx="13">
                  <c:v>-183.13347827460601</c:v>
                </c:pt>
                <c:pt idx="14">
                  <c:v>90.484597475772503</c:v>
                </c:pt>
                <c:pt idx="15">
                  <c:v>-67.467622476047495</c:v>
                </c:pt>
                <c:pt idx="16">
                  <c:v>-90.1038802825</c:v>
                </c:pt>
              </c:numCache>
            </c:numRef>
          </c:val>
          <c:extLst>
            <c:ext xmlns:c16="http://schemas.microsoft.com/office/drawing/2014/chart" uri="{C3380CC4-5D6E-409C-BE32-E72D297353CC}">
              <c16:uniqueId val="{00000000-8123-43FE-821F-88B80C2FD0EB}"/>
            </c:ext>
          </c:extLst>
        </c:ser>
        <c:ser>
          <c:idx val="1"/>
          <c:order val="1"/>
          <c:tx>
            <c:strRef>
              <c:f>'G32'!$Q$5</c:f>
              <c:strCache>
                <c:ptCount val="1"/>
                <c:pt idx="0">
                  <c:v>Krátkodobé vklady</c:v>
                </c:pt>
              </c:strCache>
            </c:strRef>
          </c:tx>
          <c:spPr>
            <a:solidFill>
              <a:srgbClr val="D52B1E"/>
            </a:solidFill>
            <a:ln>
              <a:noFill/>
            </a:ln>
            <a:effectLst/>
          </c:spPr>
          <c:invertIfNegative val="0"/>
          <c:cat>
            <c:multiLvlStrRef>
              <c:f>'G32'!$N$6:$O$22</c:f>
              <c:multiLvlStrCache>
                <c:ptCount val="17"/>
                <c:lvl>
                  <c:pt idx="0">
                    <c:v>prosinec</c:v>
                  </c:pt>
                  <c:pt idx="1">
                    <c:v>leden</c:v>
                  </c:pt>
                  <c:pt idx="2">
                    <c:v>prosinec</c:v>
                  </c:pt>
                  <c:pt idx="3">
                    <c:v>leden</c:v>
                  </c:pt>
                  <c:pt idx="4">
                    <c:v>prosinec</c:v>
                  </c:pt>
                  <c:pt idx="5">
                    <c:v>leden</c:v>
                  </c:pt>
                  <c:pt idx="6">
                    <c:v>prosinec</c:v>
                  </c:pt>
                  <c:pt idx="7">
                    <c:v>leden</c:v>
                  </c:pt>
                  <c:pt idx="8">
                    <c:v>prosinec</c:v>
                  </c:pt>
                  <c:pt idx="9">
                    <c:v>leden</c:v>
                  </c:pt>
                  <c:pt idx="10">
                    <c:v>prosinec</c:v>
                  </c:pt>
                  <c:pt idx="11">
                    <c:v>leden</c:v>
                  </c:pt>
                  <c:pt idx="12">
                    <c:v>prosinec</c:v>
                  </c:pt>
                  <c:pt idx="13">
                    <c:v>leden</c:v>
                  </c:pt>
                  <c:pt idx="14">
                    <c:v>prosinec</c:v>
                  </c:pt>
                  <c:pt idx="15">
                    <c:v>leden</c:v>
                  </c:pt>
                  <c:pt idx="16">
                    <c:v>prosinec</c:v>
                  </c:pt>
                </c:lvl>
                <c:lvl>
                  <c:pt idx="0">
                    <c:v>2015</c:v>
                  </c:pt>
                  <c:pt idx="1">
                    <c:v>2016</c:v>
                  </c:pt>
                  <c:pt idx="3">
                    <c:v>2017</c:v>
                  </c:pt>
                  <c:pt idx="5">
                    <c:v>2018</c:v>
                  </c:pt>
                  <c:pt idx="7">
                    <c:v>2019</c:v>
                  </c:pt>
                  <c:pt idx="9">
                    <c:v>2020</c:v>
                  </c:pt>
                  <c:pt idx="11">
                    <c:v>2021</c:v>
                  </c:pt>
                  <c:pt idx="13">
                    <c:v>2022</c:v>
                  </c:pt>
                  <c:pt idx="15">
                    <c:v>2023</c:v>
                  </c:pt>
                </c:lvl>
              </c:multiLvlStrCache>
            </c:multiLvlStrRef>
          </c:cat>
          <c:val>
            <c:numRef>
              <c:f>'G32'!$Q$6:$Q$22</c:f>
              <c:numCache>
                <c:formatCode>#,##0</c:formatCode>
                <c:ptCount val="17"/>
                <c:pt idx="0">
                  <c:v>-149.63717106115098</c:v>
                </c:pt>
                <c:pt idx="1">
                  <c:v>117.619242596351</c:v>
                </c:pt>
                <c:pt idx="2">
                  <c:v>-138.853615598631</c:v>
                </c:pt>
                <c:pt idx="3">
                  <c:v>369.62391090533703</c:v>
                </c:pt>
                <c:pt idx="4">
                  <c:v>-314.54604616397103</c:v>
                </c:pt>
                <c:pt idx="5">
                  <c:v>274.08718309426001</c:v>
                </c:pt>
                <c:pt idx="6">
                  <c:v>-219.41362255208898</c:v>
                </c:pt>
                <c:pt idx="7">
                  <c:v>211.10833460896501</c:v>
                </c:pt>
                <c:pt idx="8">
                  <c:v>-267.785295025062</c:v>
                </c:pt>
                <c:pt idx="9">
                  <c:v>228.07083257253899</c:v>
                </c:pt>
                <c:pt idx="10">
                  <c:v>-445.32610351162396</c:v>
                </c:pt>
                <c:pt idx="11">
                  <c:v>217.576202314668</c:v>
                </c:pt>
                <c:pt idx="12">
                  <c:v>-391.27183175551801</c:v>
                </c:pt>
                <c:pt idx="13">
                  <c:v>245.77714022227002</c:v>
                </c:pt>
                <c:pt idx="14">
                  <c:v>0.81403038921683002</c:v>
                </c:pt>
                <c:pt idx="15">
                  <c:v>3.7320307370343997</c:v>
                </c:pt>
                <c:pt idx="16">
                  <c:v>134.51937980568798</c:v>
                </c:pt>
              </c:numCache>
            </c:numRef>
          </c:val>
          <c:extLst>
            <c:ext xmlns:c16="http://schemas.microsoft.com/office/drawing/2014/chart" uri="{C3380CC4-5D6E-409C-BE32-E72D297353CC}">
              <c16:uniqueId val="{00000001-8123-43FE-821F-88B80C2FD0EB}"/>
            </c:ext>
          </c:extLst>
        </c:ser>
        <c:dLbls>
          <c:showLegendKey val="0"/>
          <c:showVal val="0"/>
          <c:showCatName val="0"/>
          <c:showSerName val="0"/>
          <c:showPercent val="0"/>
          <c:showBubbleSize val="0"/>
        </c:dLbls>
        <c:gapWidth val="27"/>
        <c:overlap val="100"/>
        <c:axId val="671409631"/>
        <c:axId val="671418783"/>
      </c:barChart>
      <c:catAx>
        <c:axId val="671409631"/>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71418783"/>
        <c:crosses val="autoZero"/>
        <c:auto val="1"/>
        <c:lblAlgn val="ctr"/>
        <c:lblOffset val="100"/>
        <c:noMultiLvlLbl val="0"/>
      </c:catAx>
      <c:valAx>
        <c:axId val="671418783"/>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7140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4812661840088782E-3"/>
          <c:y val="1.7007285546164201E-2"/>
          <c:w val="0.94966442953020136"/>
          <c:h val="0.73103622946478941"/>
        </c:manualLayout>
      </c:layout>
      <c:barChart>
        <c:barDir val="col"/>
        <c:grouping val="stacked"/>
        <c:varyColors val="0"/>
        <c:ser>
          <c:idx val="1"/>
          <c:order val="1"/>
          <c:tx>
            <c:strRef>
              <c:f>'G4'!$K$8</c:f>
              <c:strCache>
                <c:ptCount val="1"/>
                <c:pt idx="0">
                  <c:v>Přímé investice</c:v>
                </c:pt>
              </c:strCache>
            </c:strRef>
          </c:tx>
          <c:spPr>
            <a:solidFill>
              <a:srgbClr val="2426A9"/>
            </a:solidFill>
            <a:ln w="12700">
              <a:noFill/>
            </a:ln>
            <a:effectLst/>
          </c:spPr>
          <c:invertIfNegative val="0"/>
          <c:cat>
            <c:numRef>
              <c:f>'G4'!$L$6:$P$6</c:f>
              <c:numCache>
                <c:formatCode>General</c:formatCode>
                <c:ptCount val="5"/>
                <c:pt idx="0">
                  <c:v>2019</c:v>
                </c:pt>
                <c:pt idx="1">
                  <c:v>2020</c:v>
                </c:pt>
                <c:pt idx="2">
                  <c:v>2021</c:v>
                </c:pt>
                <c:pt idx="3">
                  <c:v>2022</c:v>
                </c:pt>
                <c:pt idx="4">
                  <c:v>2023</c:v>
                </c:pt>
              </c:numCache>
            </c:numRef>
          </c:cat>
          <c:val>
            <c:numRef>
              <c:f>'G4'!$L$8:$P$8</c:f>
              <c:numCache>
                <c:formatCode>0.0</c:formatCode>
                <c:ptCount val="5"/>
                <c:pt idx="0">
                  <c:v>-2.3679656850123183</c:v>
                </c:pt>
                <c:pt idx="1">
                  <c:v>-2.6107504279935858</c:v>
                </c:pt>
                <c:pt idx="2">
                  <c:v>-0.4671050245094861</c:v>
                </c:pt>
                <c:pt idx="3">
                  <c:v>-1.229817995198182</c:v>
                </c:pt>
                <c:pt idx="4">
                  <c:v>-0.22159116004015228</c:v>
                </c:pt>
              </c:numCache>
            </c:numRef>
          </c:val>
          <c:extLst>
            <c:ext xmlns:c16="http://schemas.microsoft.com/office/drawing/2014/chart" uri="{C3380CC4-5D6E-409C-BE32-E72D297353CC}">
              <c16:uniqueId val="{00000000-4DAD-48DB-8AB4-35815A252F33}"/>
            </c:ext>
          </c:extLst>
        </c:ser>
        <c:ser>
          <c:idx val="2"/>
          <c:order val="2"/>
          <c:tx>
            <c:strRef>
              <c:f>'G4'!$K$9</c:f>
              <c:strCache>
                <c:ptCount val="1"/>
                <c:pt idx="0">
                  <c:v>ČNB</c:v>
                </c:pt>
              </c:strCache>
            </c:strRef>
          </c:tx>
          <c:spPr>
            <a:solidFill>
              <a:srgbClr val="D52B1E"/>
            </a:solidFill>
            <a:ln w="0" cap="flat" cmpd="sng" algn="ctr">
              <a:noFill/>
              <a:prstDash val="solid"/>
              <a:round/>
              <a:headEnd type="none" w="med" len="med"/>
              <a:tailEnd type="none" w="med" len="med"/>
            </a:ln>
            <a:effectLst/>
          </c:spPr>
          <c:invertIfNegative val="0"/>
          <c:cat>
            <c:numRef>
              <c:f>'G4'!$L$6:$P$6</c:f>
              <c:numCache>
                <c:formatCode>General</c:formatCode>
                <c:ptCount val="5"/>
                <c:pt idx="0">
                  <c:v>2019</c:v>
                </c:pt>
                <c:pt idx="1">
                  <c:v>2020</c:v>
                </c:pt>
                <c:pt idx="2">
                  <c:v>2021</c:v>
                </c:pt>
                <c:pt idx="3">
                  <c:v>2022</c:v>
                </c:pt>
                <c:pt idx="4">
                  <c:v>2023</c:v>
                </c:pt>
              </c:numCache>
            </c:numRef>
          </c:cat>
          <c:val>
            <c:numRef>
              <c:f>'G4'!$L$9:$P$9</c:f>
              <c:numCache>
                <c:formatCode>0.0</c:formatCode>
                <c:ptCount val="5"/>
                <c:pt idx="0">
                  <c:v>2.0637649342111488</c:v>
                </c:pt>
                <c:pt idx="1">
                  <c:v>0.80127271138900136</c:v>
                </c:pt>
                <c:pt idx="2">
                  <c:v>2.78215244434486</c:v>
                </c:pt>
                <c:pt idx="3">
                  <c:v>-5.5514466981161217</c:v>
                </c:pt>
                <c:pt idx="4">
                  <c:v>2.1485800403860273</c:v>
                </c:pt>
              </c:numCache>
            </c:numRef>
          </c:val>
          <c:extLst>
            <c:ext xmlns:c16="http://schemas.microsoft.com/office/drawing/2014/chart" uri="{C3380CC4-5D6E-409C-BE32-E72D297353CC}">
              <c16:uniqueId val="{00000002-4DAD-48DB-8AB4-35815A252F33}"/>
            </c:ext>
          </c:extLst>
        </c:ser>
        <c:ser>
          <c:idx val="3"/>
          <c:order val="3"/>
          <c:tx>
            <c:strRef>
              <c:f>'G4'!$K$10</c:f>
              <c:strCache>
                <c:ptCount val="1"/>
                <c:pt idx="0">
                  <c:v>Vládní instituce</c:v>
                </c:pt>
              </c:strCache>
            </c:strRef>
          </c:tx>
          <c:spPr>
            <a:solidFill>
              <a:srgbClr val="FFBB00"/>
            </a:solidFill>
            <a:ln w="0" cap="flat" cmpd="sng" algn="ctr">
              <a:noFill/>
              <a:prstDash val="solid"/>
              <a:round/>
              <a:headEnd type="none" w="med" len="med"/>
              <a:tailEnd type="none" w="med" len="med"/>
            </a:ln>
            <a:effectLst/>
          </c:spPr>
          <c:invertIfNegative val="0"/>
          <c:cat>
            <c:numRef>
              <c:f>'G4'!$L$6:$P$6</c:f>
              <c:numCache>
                <c:formatCode>General</c:formatCode>
                <c:ptCount val="5"/>
                <c:pt idx="0">
                  <c:v>2019</c:v>
                </c:pt>
                <c:pt idx="1">
                  <c:v>2020</c:v>
                </c:pt>
                <c:pt idx="2">
                  <c:v>2021</c:v>
                </c:pt>
                <c:pt idx="3">
                  <c:v>2022</c:v>
                </c:pt>
                <c:pt idx="4">
                  <c:v>2023</c:v>
                </c:pt>
              </c:numCache>
            </c:numRef>
          </c:cat>
          <c:val>
            <c:numRef>
              <c:f>'G4'!$L$10:$P$10</c:f>
              <c:numCache>
                <c:formatCode>0.0</c:formatCode>
                <c:ptCount val="5"/>
                <c:pt idx="0">
                  <c:v>0.24199995231615296</c:v>
                </c:pt>
                <c:pt idx="1">
                  <c:v>-0.22956860838446388</c:v>
                </c:pt>
                <c:pt idx="2">
                  <c:v>-1.0784718722849573</c:v>
                </c:pt>
                <c:pt idx="3">
                  <c:v>-1.0874059551924877</c:v>
                </c:pt>
                <c:pt idx="4">
                  <c:v>0.7582867814570855</c:v>
                </c:pt>
              </c:numCache>
            </c:numRef>
          </c:val>
          <c:extLst>
            <c:ext xmlns:c16="http://schemas.microsoft.com/office/drawing/2014/chart" uri="{C3380CC4-5D6E-409C-BE32-E72D297353CC}">
              <c16:uniqueId val="{00000003-4DAD-48DB-8AB4-35815A252F33}"/>
            </c:ext>
          </c:extLst>
        </c:ser>
        <c:ser>
          <c:idx val="4"/>
          <c:order val="4"/>
          <c:tx>
            <c:strRef>
              <c:f>'G4'!$K$11</c:f>
              <c:strCache>
                <c:ptCount val="1"/>
                <c:pt idx="0">
                  <c:v>Banky</c:v>
                </c:pt>
              </c:strCache>
            </c:strRef>
          </c:tx>
          <c:spPr>
            <a:solidFill>
              <a:srgbClr val="9ACD32"/>
            </a:solidFill>
            <a:ln w="0" cap="flat" cmpd="sng" algn="ctr">
              <a:noFill/>
              <a:prstDash val="solid"/>
              <a:round/>
              <a:headEnd type="none" w="med" len="med"/>
              <a:tailEnd type="none" w="med" len="med"/>
            </a:ln>
            <a:effectLst/>
          </c:spPr>
          <c:invertIfNegative val="0"/>
          <c:cat>
            <c:numRef>
              <c:f>'G4'!$L$6:$P$6</c:f>
              <c:numCache>
                <c:formatCode>General</c:formatCode>
                <c:ptCount val="5"/>
                <c:pt idx="0">
                  <c:v>2019</c:v>
                </c:pt>
                <c:pt idx="1">
                  <c:v>2020</c:v>
                </c:pt>
                <c:pt idx="2">
                  <c:v>2021</c:v>
                </c:pt>
                <c:pt idx="3">
                  <c:v>2022</c:v>
                </c:pt>
                <c:pt idx="4">
                  <c:v>2023</c:v>
                </c:pt>
              </c:numCache>
            </c:numRef>
          </c:cat>
          <c:val>
            <c:numRef>
              <c:f>'G4'!$L$11:$P$11</c:f>
              <c:numCache>
                <c:formatCode>0.0</c:formatCode>
                <c:ptCount val="5"/>
                <c:pt idx="0">
                  <c:v>0.97625542903643947</c:v>
                </c:pt>
                <c:pt idx="1">
                  <c:v>3.1446784308052664</c:v>
                </c:pt>
                <c:pt idx="2">
                  <c:v>-1.8558645230566464</c:v>
                </c:pt>
                <c:pt idx="3">
                  <c:v>4.6968428191709828</c:v>
                </c:pt>
                <c:pt idx="4">
                  <c:v>-1.5241465612890088</c:v>
                </c:pt>
              </c:numCache>
            </c:numRef>
          </c:val>
          <c:extLst>
            <c:ext xmlns:c16="http://schemas.microsoft.com/office/drawing/2014/chart" uri="{C3380CC4-5D6E-409C-BE32-E72D297353CC}">
              <c16:uniqueId val="{00000005-4DAD-48DB-8AB4-35815A252F33}"/>
            </c:ext>
          </c:extLst>
        </c:ser>
        <c:ser>
          <c:idx val="5"/>
          <c:order val="5"/>
          <c:tx>
            <c:strRef>
              <c:f>'G4'!$K$12</c:f>
              <c:strCache>
                <c:ptCount val="1"/>
                <c:pt idx="0">
                  <c:v>Ostatní sektory</c:v>
                </c:pt>
              </c:strCache>
            </c:strRef>
          </c:tx>
          <c:spPr>
            <a:solidFill>
              <a:srgbClr val="969696"/>
            </a:solidFill>
            <a:ln w="0" cap="flat" cmpd="sng" algn="ctr">
              <a:noFill/>
              <a:prstDash val="solid"/>
              <a:round/>
              <a:headEnd type="none" w="med" len="med"/>
              <a:tailEnd type="none" w="med" len="med"/>
            </a:ln>
            <a:effectLst/>
          </c:spPr>
          <c:invertIfNegative val="0"/>
          <c:cat>
            <c:numRef>
              <c:f>'G4'!$L$6:$P$6</c:f>
              <c:numCache>
                <c:formatCode>General</c:formatCode>
                <c:ptCount val="5"/>
                <c:pt idx="0">
                  <c:v>2019</c:v>
                </c:pt>
                <c:pt idx="1">
                  <c:v>2020</c:v>
                </c:pt>
                <c:pt idx="2">
                  <c:v>2021</c:v>
                </c:pt>
                <c:pt idx="3">
                  <c:v>2022</c:v>
                </c:pt>
                <c:pt idx="4">
                  <c:v>2023</c:v>
                </c:pt>
              </c:numCache>
            </c:numRef>
          </c:cat>
          <c:val>
            <c:numRef>
              <c:f>'G4'!$L$12:$P$12</c:f>
              <c:numCache>
                <c:formatCode>0.0</c:formatCode>
                <c:ptCount val="5"/>
                <c:pt idx="0">
                  <c:v>-0.76921204967158108</c:v>
                </c:pt>
                <c:pt idx="1">
                  <c:v>1.7549088616722475</c:v>
                </c:pt>
                <c:pt idx="2">
                  <c:v>-3.5589116668818206E-2</c:v>
                </c:pt>
                <c:pt idx="3">
                  <c:v>-1.1585677132388363</c:v>
                </c:pt>
                <c:pt idx="4">
                  <c:v>0.79811624533251091</c:v>
                </c:pt>
              </c:numCache>
            </c:numRef>
          </c:val>
          <c:extLst>
            <c:ext xmlns:c16="http://schemas.microsoft.com/office/drawing/2014/chart" uri="{C3380CC4-5D6E-409C-BE32-E72D297353CC}">
              <c16:uniqueId val="{00000007-4DAD-48DB-8AB4-35815A252F33}"/>
            </c:ext>
          </c:extLst>
        </c:ser>
        <c:dLbls>
          <c:showLegendKey val="0"/>
          <c:showVal val="0"/>
          <c:showCatName val="0"/>
          <c:showSerName val="0"/>
          <c:showPercent val="0"/>
          <c:showBubbleSize val="0"/>
        </c:dLbls>
        <c:gapWidth val="150"/>
        <c:overlap val="100"/>
        <c:axId val="245857280"/>
        <c:axId val="245875456"/>
      </c:barChart>
      <c:lineChart>
        <c:grouping val="standard"/>
        <c:varyColors val="0"/>
        <c:ser>
          <c:idx val="0"/>
          <c:order val="0"/>
          <c:tx>
            <c:strRef>
              <c:f>'G4'!$K$7</c:f>
              <c:strCache>
                <c:ptCount val="1"/>
                <c:pt idx="0">
                  <c:v>Finanční účet</c:v>
                </c:pt>
              </c:strCache>
            </c:strRef>
          </c:tx>
          <c:spPr>
            <a:ln w="25400" cap="rnd" cmpd="sng" algn="ctr">
              <a:solidFill>
                <a:srgbClr val="000000"/>
              </a:solidFill>
              <a:prstDash val="solid"/>
              <a:round/>
              <a:headEnd type="none" w="med" len="med"/>
              <a:tailEnd type="none" w="med" len="med"/>
            </a:ln>
            <a:effectLst/>
          </c:spPr>
          <c:marker>
            <c:symbol val="none"/>
          </c:marker>
          <c:cat>
            <c:numRef>
              <c:f>'G4'!$L$6:$P$6</c:f>
              <c:numCache>
                <c:formatCode>General</c:formatCode>
                <c:ptCount val="5"/>
                <c:pt idx="0">
                  <c:v>2019</c:v>
                </c:pt>
                <c:pt idx="1">
                  <c:v>2020</c:v>
                </c:pt>
                <c:pt idx="2">
                  <c:v>2021</c:v>
                </c:pt>
                <c:pt idx="3">
                  <c:v>2022</c:v>
                </c:pt>
                <c:pt idx="4">
                  <c:v>2023</c:v>
                </c:pt>
              </c:numCache>
            </c:numRef>
          </c:cat>
          <c:val>
            <c:numRef>
              <c:f>'G4'!$L$7:$P$7</c:f>
              <c:numCache>
                <c:formatCode>0.0</c:formatCode>
                <c:ptCount val="5"/>
                <c:pt idx="0">
                  <c:v>0.14484258087984192</c:v>
                </c:pt>
                <c:pt idx="1">
                  <c:v>2.8605409674884656</c:v>
                </c:pt>
                <c:pt idx="2">
                  <c:v>-0.65487809217504811</c:v>
                </c:pt>
                <c:pt idx="3">
                  <c:v>-4.330395542574645</c:v>
                </c:pt>
                <c:pt idx="4">
                  <c:v>1.9592453458464627</c:v>
                </c:pt>
              </c:numCache>
            </c:numRef>
          </c:val>
          <c:smooth val="0"/>
          <c:extLst>
            <c:ext xmlns:c16="http://schemas.microsoft.com/office/drawing/2014/chart" uri="{C3380CC4-5D6E-409C-BE32-E72D297353CC}">
              <c16:uniqueId val="{00000008-4DAD-48DB-8AB4-35815A252F33}"/>
            </c:ext>
          </c:extLst>
        </c:ser>
        <c:dLbls>
          <c:showLegendKey val="0"/>
          <c:showVal val="0"/>
          <c:showCatName val="0"/>
          <c:showSerName val="0"/>
          <c:showPercent val="0"/>
          <c:showBubbleSize val="0"/>
        </c:dLbls>
        <c:marker val="1"/>
        <c:smooth val="0"/>
        <c:axId val="245857280"/>
        <c:axId val="245875456"/>
      </c:lineChart>
      <c:catAx>
        <c:axId val="245857280"/>
        <c:scaling>
          <c:orientation val="minMax"/>
        </c:scaling>
        <c:delete val="0"/>
        <c:axPos val="b"/>
        <c:numFmt formatCode="General" sourceLinked="1"/>
        <c:majorTickMark val="out"/>
        <c:minorTickMark val="none"/>
        <c:tickLblPos val="low"/>
        <c:spPr>
          <a:ln w="6350">
            <a:solidFill>
              <a:srgbClr val="000000"/>
            </a:solidFill>
          </a:ln>
        </c:spPr>
        <c:txPr>
          <a:bodyPr rot="0" vert="horz"/>
          <a:lstStyle/>
          <a:p>
            <a:pPr>
              <a:defRPr sz="900"/>
            </a:pPr>
            <a:endParaRPr lang="cs-CZ"/>
          </a:p>
        </c:txPr>
        <c:crossAx val="245875456"/>
        <c:crosses val="autoZero"/>
        <c:auto val="1"/>
        <c:lblAlgn val="ctr"/>
        <c:lblOffset val="100"/>
        <c:noMultiLvlLbl val="0"/>
      </c:catAx>
      <c:valAx>
        <c:axId val="245875456"/>
        <c:scaling>
          <c:orientation val="minMax"/>
          <c:max val="8"/>
          <c:min val="-12"/>
        </c:scaling>
        <c:delete val="0"/>
        <c:axPos val="l"/>
        <c:majorGridlines>
          <c:spPr>
            <a:ln w="6350" cap="flat" cmpd="sng" algn="ctr">
              <a:solidFill>
                <a:srgbClr val="D9D9D9"/>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45857280"/>
        <c:crosses val="autoZero"/>
        <c:crossBetween val="between"/>
      </c:valAx>
      <c:spPr>
        <a:ln w="25400">
          <a:noFill/>
        </a:ln>
      </c:spPr>
    </c:plotArea>
    <c:legend>
      <c:legendPos val="b"/>
      <c:layout>
        <c:manualLayout>
          <c:xMode val="edge"/>
          <c:yMode val="edge"/>
          <c:x val="1.6778523489932886E-2"/>
          <c:y val="0.76632763364584822"/>
          <c:w val="0.97315436241610742"/>
          <c:h val="0.23367236635415181"/>
        </c:manualLayout>
      </c:layout>
      <c:overlay val="0"/>
      <c:spPr>
        <a:ln w="25400">
          <a:noFill/>
        </a:ln>
      </c:spPr>
      <c:txPr>
        <a:bodyPr/>
        <a:lstStyle/>
        <a:p>
          <a:pPr>
            <a:defRPr sz="900"/>
          </a:pPr>
          <a:endParaRPr lang="cs-CZ"/>
        </a:p>
      </c:txPr>
    </c:legend>
    <c:plotVisOnly val="1"/>
    <c:dispBlanksAs val="gap"/>
    <c:showDLblsOverMax val="0"/>
  </c:chart>
  <c:spPr>
    <a:ln w="6350">
      <a:noFill/>
    </a:ln>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'G32'!$P$4</c:f>
              <c:strCache>
                <c:ptCount val="1"/>
                <c:pt idx="0">
                  <c:v>Short-term bonds</c:v>
                </c:pt>
              </c:strCache>
            </c:strRef>
          </c:tx>
          <c:spPr>
            <a:solidFill>
              <a:srgbClr val="2426A9"/>
            </a:solidFill>
            <a:ln>
              <a:noFill/>
            </a:ln>
            <a:effectLst/>
          </c:spPr>
          <c:invertIfNegative val="0"/>
          <c:cat>
            <c:multiLvlStrRef>
              <c:f>'G32'!$L$6:$M$22</c:f>
              <c:multiLvlStrCache>
                <c:ptCount val="17"/>
                <c:lvl>
                  <c:pt idx="0">
                    <c:v>Dec</c:v>
                  </c:pt>
                  <c:pt idx="1">
                    <c:v>Jan</c:v>
                  </c:pt>
                  <c:pt idx="2">
                    <c:v>Dec</c:v>
                  </c:pt>
                  <c:pt idx="3">
                    <c:v>Jan</c:v>
                  </c:pt>
                  <c:pt idx="4">
                    <c:v>Dec</c:v>
                  </c:pt>
                  <c:pt idx="5">
                    <c:v>Jan</c:v>
                  </c:pt>
                  <c:pt idx="6">
                    <c:v>Dec</c:v>
                  </c:pt>
                  <c:pt idx="7">
                    <c:v>Jan</c:v>
                  </c:pt>
                  <c:pt idx="8">
                    <c:v>Dec</c:v>
                  </c:pt>
                  <c:pt idx="9">
                    <c:v>Jan</c:v>
                  </c:pt>
                  <c:pt idx="10">
                    <c:v>Dec</c:v>
                  </c:pt>
                  <c:pt idx="11">
                    <c:v>Jan</c:v>
                  </c:pt>
                  <c:pt idx="12">
                    <c:v>Dec</c:v>
                  </c:pt>
                  <c:pt idx="13">
                    <c:v>Jan</c:v>
                  </c:pt>
                  <c:pt idx="14">
                    <c:v>Dec</c:v>
                  </c:pt>
                  <c:pt idx="15">
                    <c:v>Jan</c:v>
                  </c:pt>
                  <c:pt idx="16">
                    <c:v>Dec</c:v>
                  </c:pt>
                </c:lvl>
                <c:lvl>
                  <c:pt idx="0">
                    <c:v>2015</c:v>
                  </c:pt>
                  <c:pt idx="1">
                    <c:v>2016</c:v>
                  </c:pt>
                  <c:pt idx="3">
                    <c:v>2017</c:v>
                  </c:pt>
                  <c:pt idx="5">
                    <c:v>2018</c:v>
                  </c:pt>
                  <c:pt idx="7">
                    <c:v>2019</c:v>
                  </c:pt>
                  <c:pt idx="9">
                    <c:v>2020</c:v>
                  </c:pt>
                  <c:pt idx="11">
                    <c:v>2021</c:v>
                  </c:pt>
                  <c:pt idx="13">
                    <c:v>2022</c:v>
                  </c:pt>
                  <c:pt idx="15">
                    <c:v>2023</c:v>
                  </c:pt>
                </c:lvl>
              </c:multiLvlStrCache>
            </c:multiLvlStrRef>
          </c:cat>
          <c:val>
            <c:numRef>
              <c:f>'G32'!$P$6:$P$22</c:f>
              <c:numCache>
                <c:formatCode>#,##0</c:formatCode>
                <c:ptCount val="17"/>
                <c:pt idx="0">
                  <c:v>136.399810614714</c:v>
                </c:pt>
                <c:pt idx="1">
                  <c:v>-63.785972375</c:v>
                </c:pt>
                <c:pt idx="2">
                  <c:v>153.346232195</c:v>
                </c:pt>
                <c:pt idx="3">
                  <c:v>-142.50215417699999</c:v>
                </c:pt>
                <c:pt idx="4">
                  <c:v>247.58376075799998</c:v>
                </c:pt>
                <c:pt idx="5">
                  <c:v>-234.354648075</c:v>
                </c:pt>
                <c:pt idx="6">
                  <c:v>137.34409369865</c:v>
                </c:pt>
                <c:pt idx="7">
                  <c:v>-75.484744141000007</c:v>
                </c:pt>
                <c:pt idx="8">
                  <c:v>152.24391718499999</c:v>
                </c:pt>
                <c:pt idx="9">
                  <c:v>-148.506027015</c:v>
                </c:pt>
                <c:pt idx="10">
                  <c:v>382.87539358070001</c:v>
                </c:pt>
                <c:pt idx="11">
                  <c:v>-204.72043198906701</c:v>
                </c:pt>
                <c:pt idx="12">
                  <c:v>326.59719293572101</c:v>
                </c:pt>
                <c:pt idx="13">
                  <c:v>-183.13347827460601</c:v>
                </c:pt>
                <c:pt idx="14">
                  <c:v>90.484597475772503</c:v>
                </c:pt>
                <c:pt idx="15">
                  <c:v>-67.467622476047495</c:v>
                </c:pt>
                <c:pt idx="16">
                  <c:v>-90.1038802825</c:v>
                </c:pt>
              </c:numCache>
            </c:numRef>
          </c:val>
          <c:extLst>
            <c:ext xmlns:c16="http://schemas.microsoft.com/office/drawing/2014/chart" uri="{C3380CC4-5D6E-409C-BE32-E72D297353CC}">
              <c16:uniqueId val="{00000000-054F-40F6-A49B-0BD63378A65C}"/>
            </c:ext>
          </c:extLst>
        </c:ser>
        <c:ser>
          <c:idx val="1"/>
          <c:order val="1"/>
          <c:tx>
            <c:strRef>
              <c:f>'G32'!$Q$4</c:f>
              <c:strCache>
                <c:ptCount val="1"/>
                <c:pt idx="0">
                  <c:v>Short-term deposits</c:v>
                </c:pt>
              </c:strCache>
            </c:strRef>
          </c:tx>
          <c:spPr>
            <a:solidFill>
              <a:srgbClr val="D52B1E"/>
            </a:solidFill>
            <a:ln>
              <a:noFill/>
            </a:ln>
            <a:effectLst/>
          </c:spPr>
          <c:invertIfNegative val="0"/>
          <c:cat>
            <c:multiLvlStrRef>
              <c:f>'G32'!$L$6:$M$22</c:f>
              <c:multiLvlStrCache>
                <c:ptCount val="17"/>
                <c:lvl>
                  <c:pt idx="0">
                    <c:v>Dec</c:v>
                  </c:pt>
                  <c:pt idx="1">
                    <c:v>Jan</c:v>
                  </c:pt>
                  <c:pt idx="2">
                    <c:v>Dec</c:v>
                  </c:pt>
                  <c:pt idx="3">
                    <c:v>Jan</c:v>
                  </c:pt>
                  <c:pt idx="4">
                    <c:v>Dec</c:v>
                  </c:pt>
                  <c:pt idx="5">
                    <c:v>Jan</c:v>
                  </c:pt>
                  <c:pt idx="6">
                    <c:v>Dec</c:v>
                  </c:pt>
                  <c:pt idx="7">
                    <c:v>Jan</c:v>
                  </c:pt>
                  <c:pt idx="8">
                    <c:v>Dec</c:v>
                  </c:pt>
                  <c:pt idx="9">
                    <c:v>Jan</c:v>
                  </c:pt>
                  <c:pt idx="10">
                    <c:v>Dec</c:v>
                  </c:pt>
                  <c:pt idx="11">
                    <c:v>Jan</c:v>
                  </c:pt>
                  <c:pt idx="12">
                    <c:v>Dec</c:v>
                  </c:pt>
                  <c:pt idx="13">
                    <c:v>Jan</c:v>
                  </c:pt>
                  <c:pt idx="14">
                    <c:v>Dec</c:v>
                  </c:pt>
                  <c:pt idx="15">
                    <c:v>Jan</c:v>
                  </c:pt>
                  <c:pt idx="16">
                    <c:v>Dec</c:v>
                  </c:pt>
                </c:lvl>
                <c:lvl>
                  <c:pt idx="0">
                    <c:v>2015</c:v>
                  </c:pt>
                  <c:pt idx="1">
                    <c:v>2016</c:v>
                  </c:pt>
                  <c:pt idx="3">
                    <c:v>2017</c:v>
                  </c:pt>
                  <c:pt idx="5">
                    <c:v>2018</c:v>
                  </c:pt>
                  <c:pt idx="7">
                    <c:v>2019</c:v>
                  </c:pt>
                  <c:pt idx="9">
                    <c:v>2020</c:v>
                  </c:pt>
                  <c:pt idx="11">
                    <c:v>2021</c:v>
                  </c:pt>
                  <c:pt idx="13">
                    <c:v>2022</c:v>
                  </c:pt>
                  <c:pt idx="15">
                    <c:v>2023</c:v>
                  </c:pt>
                </c:lvl>
              </c:multiLvlStrCache>
            </c:multiLvlStrRef>
          </c:cat>
          <c:val>
            <c:numRef>
              <c:f>'G32'!$Q$6:$Q$22</c:f>
              <c:numCache>
                <c:formatCode>#,##0</c:formatCode>
                <c:ptCount val="17"/>
                <c:pt idx="0">
                  <c:v>-149.63717106115098</c:v>
                </c:pt>
                <c:pt idx="1">
                  <c:v>117.619242596351</c:v>
                </c:pt>
                <c:pt idx="2">
                  <c:v>-138.853615598631</c:v>
                </c:pt>
                <c:pt idx="3">
                  <c:v>369.62391090533703</c:v>
                </c:pt>
                <c:pt idx="4">
                  <c:v>-314.54604616397103</c:v>
                </c:pt>
                <c:pt idx="5">
                  <c:v>274.08718309426001</c:v>
                </c:pt>
                <c:pt idx="6">
                  <c:v>-219.41362255208898</c:v>
                </c:pt>
                <c:pt idx="7">
                  <c:v>211.10833460896501</c:v>
                </c:pt>
                <c:pt idx="8">
                  <c:v>-267.785295025062</c:v>
                </c:pt>
                <c:pt idx="9">
                  <c:v>228.07083257253899</c:v>
                </c:pt>
                <c:pt idx="10">
                  <c:v>-445.32610351162396</c:v>
                </c:pt>
                <c:pt idx="11">
                  <c:v>217.576202314668</c:v>
                </c:pt>
                <c:pt idx="12">
                  <c:v>-391.27183175551801</c:v>
                </c:pt>
                <c:pt idx="13">
                  <c:v>245.77714022227002</c:v>
                </c:pt>
                <c:pt idx="14">
                  <c:v>0.81403038921683002</c:v>
                </c:pt>
                <c:pt idx="15">
                  <c:v>3.7320307370343997</c:v>
                </c:pt>
                <c:pt idx="16">
                  <c:v>134.51937980568798</c:v>
                </c:pt>
              </c:numCache>
            </c:numRef>
          </c:val>
          <c:extLst>
            <c:ext xmlns:c16="http://schemas.microsoft.com/office/drawing/2014/chart" uri="{C3380CC4-5D6E-409C-BE32-E72D297353CC}">
              <c16:uniqueId val="{00000001-054F-40F6-A49B-0BD63378A65C}"/>
            </c:ext>
          </c:extLst>
        </c:ser>
        <c:dLbls>
          <c:showLegendKey val="0"/>
          <c:showVal val="0"/>
          <c:showCatName val="0"/>
          <c:showSerName val="0"/>
          <c:showPercent val="0"/>
          <c:showBubbleSize val="0"/>
        </c:dLbls>
        <c:gapWidth val="27"/>
        <c:overlap val="100"/>
        <c:axId val="671409631"/>
        <c:axId val="671418783"/>
      </c:barChart>
      <c:catAx>
        <c:axId val="671409631"/>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71418783"/>
        <c:crosses val="autoZero"/>
        <c:auto val="1"/>
        <c:lblAlgn val="ctr"/>
        <c:lblOffset val="100"/>
        <c:noMultiLvlLbl val="0"/>
      </c:catAx>
      <c:valAx>
        <c:axId val="671418783"/>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67140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86748199028312E-2"/>
          <c:y val="3.7703513281919454E-2"/>
          <c:w val="0.88787743768334981"/>
          <c:h val="0.57015065359477124"/>
        </c:manualLayout>
      </c:layout>
      <c:areaChart>
        <c:grouping val="standard"/>
        <c:varyColors val="0"/>
        <c:ser>
          <c:idx val="1"/>
          <c:order val="3"/>
          <c:tx>
            <c:strRef>
              <c:f>'G33'!$L$7</c:f>
              <c:strCache>
                <c:ptCount val="1"/>
                <c:pt idx="0">
                  <c:v>Indikátor MMF ARA</c:v>
                </c:pt>
              </c:strCache>
            </c:strRef>
          </c:tx>
          <c:spPr>
            <a:solidFill>
              <a:srgbClr val="FFBB00"/>
            </a:solidFill>
            <a:effectLst/>
          </c:spP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'G33'!$L$8:$L$48</c:f>
              <c:numCache>
                <c:formatCode>0.0</c:formatCode>
                <c:ptCount val="41"/>
                <c:pt idx="0">
                  <c:v>1.1121368807044154</c:v>
                </c:pt>
                <c:pt idx="1">
                  <c:v>1.1038387751871979</c:v>
                </c:pt>
                <c:pt idx="2">
                  <c:v>1.168738213313786</c:v>
                </c:pt>
                <c:pt idx="3">
                  <c:v>1.1766148525164282</c:v>
                </c:pt>
                <c:pt idx="4">
                  <c:v>1.2155570141468577</c:v>
                </c:pt>
                <c:pt idx="5">
                  <c:v>1.2360219406390496</c:v>
                </c:pt>
                <c:pt idx="6">
                  <c:v>1.2580580559526362</c:v>
                </c:pt>
                <c:pt idx="7">
                  <c:v>1.3485801269550375</c:v>
                </c:pt>
                <c:pt idx="8">
                  <c:v>1.3399387814437889</c:v>
                </c:pt>
                <c:pt idx="9">
                  <c:v>1.3519906201962391</c:v>
                </c:pt>
                <c:pt idx="10">
                  <c:v>1.3888629050053227</c:v>
                </c:pt>
                <c:pt idx="11">
                  <c:v>1.4184147958010809</c:v>
                </c:pt>
                <c:pt idx="12">
                  <c:v>1.4856608293106279</c:v>
                </c:pt>
                <c:pt idx="13">
                  <c:v>1.8697182259915885</c:v>
                </c:pt>
                <c:pt idx="14">
                  <c:v>1.9005114484322028</c:v>
                </c:pt>
                <c:pt idx="15">
                  <c:v>1.9151611907285826</c:v>
                </c:pt>
                <c:pt idx="16">
                  <c:v>1.9032311899505909</c:v>
                </c:pt>
                <c:pt idx="17">
                  <c:v>1.9003687347254428</c:v>
                </c:pt>
                <c:pt idx="18">
                  <c:v>1.9185458950170418</c:v>
                </c:pt>
                <c:pt idx="19">
                  <c:v>1.9327433171161359</c:v>
                </c:pt>
                <c:pt idx="20">
                  <c:v>1.9429766502074164</c:v>
                </c:pt>
                <c:pt idx="21">
                  <c:v>1.9265547459645438</c:v>
                </c:pt>
                <c:pt idx="22">
                  <c:v>1.9055547008735616</c:v>
                </c:pt>
                <c:pt idx="23">
                  <c:v>1.9317349111185349</c:v>
                </c:pt>
                <c:pt idx="24">
                  <c:v>1.9374996867134944</c:v>
                </c:pt>
                <c:pt idx="25">
                  <c:v>1.9625832544893818</c:v>
                </c:pt>
                <c:pt idx="26">
                  <c:v>1.8943875149338427</c:v>
                </c:pt>
                <c:pt idx="27">
                  <c:v>1.8979898391241576</c:v>
                </c:pt>
                <c:pt idx="28">
                  <c:v>1.8953107099994355</c:v>
                </c:pt>
                <c:pt idx="29">
                  <c:v>1.9003950731218422</c:v>
                </c:pt>
                <c:pt idx="30">
                  <c:v>1.9057399812134856</c:v>
                </c:pt>
                <c:pt idx="31">
                  <c:v>1.970663964862972</c:v>
                </c:pt>
                <c:pt idx="32">
                  <c:v>2.0505389255264279</c:v>
                </c:pt>
                <c:pt idx="33">
                  <c:v>2.1583670899176113</c:v>
                </c:pt>
                <c:pt idx="34">
                  <c:v>2.1726206245032764</c:v>
                </c:pt>
                <c:pt idx="35">
                  <c:v>2.085199877272494</c:v>
                </c:pt>
                <c:pt idx="36">
                  <c:v>2.0522652511699211</c:v>
                </c:pt>
                <c:pt idx="37">
                  <c:v>2.0276352249767426</c:v>
                </c:pt>
                <c:pt idx="38">
                  <c:v>2.0439477253355864</c:v>
                </c:pt>
                <c:pt idx="39">
                  <c:v>2.0694375417123596</c:v>
                </c:pt>
                <c:pt idx="40">
                  <c:v>2.0936576977986041</c:v>
                </c:pt>
              </c:numCache>
            </c:numRef>
          </c:val>
          <c:extLst>
            <c:ext xmlns:c16="http://schemas.microsoft.com/office/drawing/2014/chart" uri="{C3380CC4-5D6E-409C-BE32-E72D297353CC}">
              <c16:uniqueId val="{0000000F-4B6A-43C2-A0AB-393AF992AD64}"/>
            </c:ext>
          </c:extLst>
        </c:ser>
        <c:ser>
          <c:idx val="3"/>
          <c:order val="4"/>
          <c:tx>
            <c:strRef>
              <c:f>'G33'!$K$7</c:f>
              <c:strCache>
                <c:ptCount val="1"/>
                <c:pt idx="0">
                  <c:v>100% ARA</c:v>
                </c:pt>
              </c:strCache>
            </c:strRef>
          </c:tx>
          <c:spPr>
            <a:solidFill>
              <a:schemeClr val="bg1"/>
            </a:solidFill>
            <a:ln w="28575" cap="rnd">
              <a:solidFill>
                <a:schemeClr val="bg1"/>
              </a:solidFill>
              <a:round/>
            </a:ln>
            <a:effectLst/>
          </c:spP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'G33'!$K$8:$K$48</c:f>
              <c:numCache>
                <c:formatCode>0.0</c:formatCode>
                <c:ptCount val="41"/>
                <c:pt idx="0">
                  <c:v>0.74142458713627701</c:v>
                </c:pt>
                <c:pt idx="1">
                  <c:v>0.73589251679146528</c:v>
                </c:pt>
                <c:pt idx="2">
                  <c:v>0.77915880887585742</c:v>
                </c:pt>
                <c:pt idx="3">
                  <c:v>0.7844099016776187</c:v>
                </c:pt>
                <c:pt idx="4">
                  <c:v>0.81037134276457179</c:v>
                </c:pt>
                <c:pt idx="5">
                  <c:v>0.82401462709269968</c:v>
                </c:pt>
                <c:pt idx="6">
                  <c:v>0.83870537063509087</c:v>
                </c:pt>
                <c:pt idx="7">
                  <c:v>0.89905341797002503</c:v>
                </c:pt>
                <c:pt idx="8">
                  <c:v>0.89329252096252598</c:v>
                </c:pt>
                <c:pt idx="9">
                  <c:v>0.90132708013082596</c:v>
                </c:pt>
                <c:pt idx="10">
                  <c:v>0.92590860333688185</c:v>
                </c:pt>
                <c:pt idx="11">
                  <c:v>0.94560986386738721</c:v>
                </c:pt>
                <c:pt idx="12">
                  <c:v>0.99044055287375199</c:v>
                </c:pt>
                <c:pt idx="13">
                  <c:v>1.2464788173277257</c:v>
                </c:pt>
                <c:pt idx="14">
                  <c:v>1.2670076322881352</c:v>
                </c:pt>
                <c:pt idx="15">
                  <c:v>1.2767741271523885</c:v>
                </c:pt>
                <c:pt idx="16">
                  <c:v>1.2688207933003939</c:v>
                </c:pt>
                <c:pt idx="17">
                  <c:v>1.2669124898169619</c:v>
                </c:pt>
                <c:pt idx="18">
                  <c:v>1.279030596678028</c:v>
                </c:pt>
                <c:pt idx="19">
                  <c:v>1.2884955447440907</c:v>
                </c:pt>
                <c:pt idx="20">
                  <c:v>1.2953177668049443</c:v>
                </c:pt>
                <c:pt idx="21">
                  <c:v>1.2843698306430291</c:v>
                </c:pt>
                <c:pt idx="22">
                  <c:v>1.2703698005823745</c:v>
                </c:pt>
                <c:pt idx="23">
                  <c:v>1.2878232740790232</c:v>
                </c:pt>
                <c:pt idx="24">
                  <c:v>1.2916664578089962</c:v>
                </c:pt>
                <c:pt idx="25">
                  <c:v>1.3083888363262546</c:v>
                </c:pt>
                <c:pt idx="26">
                  <c:v>1.2629250099558951</c:v>
                </c:pt>
                <c:pt idx="27">
                  <c:v>1.2653265594161049</c:v>
                </c:pt>
                <c:pt idx="28">
                  <c:v>1.2635404733329572</c:v>
                </c:pt>
                <c:pt idx="29">
                  <c:v>1.2669300487478947</c:v>
                </c:pt>
                <c:pt idx="30">
                  <c:v>1.2704933208089904</c:v>
                </c:pt>
                <c:pt idx="31">
                  <c:v>1.3137759765753148</c:v>
                </c:pt>
                <c:pt idx="32">
                  <c:v>1.3670259503509521</c:v>
                </c:pt>
                <c:pt idx="33">
                  <c:v>1.4389113932784074</c:v>
                </c:pt>
                <c:pt idx="34">
                  <c:v>1.4484137496688507</c:v>
                </c:pt>
                <c:pt idx="35">
                  <c:v>1.390133251514996</c:v>
                </c:pt>
                <c:pt idx="36">
                  <c:v>1.3681768341132807</c:v>
                </c:pt>
                <c:pt idx="37">
                  <c:v>1.3517568166511618</c:v>
                </c:pt>
                <c:pt idx="38">
                  <c:v>1.362631816890391</c:v>
                </c:pt>
                <c:pt idx="39">
                  <c:v>1.3796250278082396</c:v>
                </c:pt>
                <c:pt idx="40">
                  <c:v>1.3957717985324025</c:v>
                </c:pt>
              </c:numCache>
            </c:numRef>
          </c:val>
          <c:extLst>
            <c:ext xmlns:c16="http://schemas.microsoft.com/office/drawing/2014/chart" uri="{C3380CC4-5D6E-409C-BE32-E72D297353CC}">
              <c16:uniqueId val="{00000017-4B6A-43C2-A0AB-393AF992AD64}"/>
            </c:ext>
          </c:extLst>
        </c:ser>
        <c:dLbls>
          <c:showLegendKey val="0"/>
          <c:showVal val="0"/>
          <c:showCatName val="0"/>
          <c:showSerName val="0"/>
          <c:showPercent val="0"/>
          <c:showBubbleSize val="0"/>
        </c:dLbls>
        <c:axId val="2046163648"/>
        <c:axId val="2046148672"/>
      </c:areaChart>
      <c:lineChart>
        <c:grouping val="standard"/>
        <c:varyColors val="0"/>
        <c:ser>
          <c:idx val="0"/>
          <c:order val="0"/>
          <c:tx>
            <c:strRef>
              <c:f>'G33'!$P$7</c:f>
              <c:strCache>
                <c:ptCount val="1"/>
                <c:pt idx="0">
                  <c:v>Devizové rezervy</c:v>
                </c:pt>
              </c:strCache>
            </c:strRef>
          </c:tx>
          <c:spPr>
            <a:ln w="28575">
              <a:solidFill>
                <a:srgbClr val="D52B1E"/>
              </a:solidFill>
            </a:ln>
            <a:effectLst/>
          </c:spPr>
          <c:marker>
            <c:symbol val="none"/>
          </c:marke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'G33'!$P$8:$P$48</c:f>
              <c:numCache>
                <c:formatCode>0.0</c:formatCode>
                <c:ptCount val="41"/>
                <c:pt idx="0">
                  <c:v>1.118379523</c:v>
                </c:pt>
                <c:pt idx="1">
                  <c:v>1.1443873010000001</c:v>
                </c:pt>
                <c:pt idx="2">
                  <c:v>1.1879486499999998</c:v>
                </c:pt>
                <c:pt idx="3">
                  <c:v>1.198019409</c:v>
                </c:pt>
                <c:pt idx="4">
                  <c:v>1.2442878179999999</c:v>
                </c:pt>
                <c:pt idx="5">
                  <c:v>1.341536147</c:v>
                </c:pt>
                <c:pt idx="6">
                  <c:v>1.3894335039999999</c:v>
                </c:pt>
                <c:pt idx="7">
                  <c:v>1.5290442819999999</c:v>
                </c:pt>
                <c:pt idx="8">
                  <c:v>1.6009257250000002</c:v>
                </c:pt>
                <c:pt idx="9">
                  <c:v>1.7407256529999999</c:v>
                </c:pt>
                <c:pt idx="10">
                  <c:v>1.8294540959999999</c:v>
                </c:pt>
                <c:pt idx="11">
                  <c:v>1.98320925</c:v>
                </c:pt>
                <c:pt idx="12">
                  <c:v>2.197930784</c:v>
                </c:pt>
                <c:pt idx="13">
                  <c:v>3.323219522</c:v>
                </c:pt>
                <c:pt idx="14">
                  <c:v>3.2674730780000001</c:v>
                </c:pt>
                <c:pt idx="15">
                  <c:v>3.2291268300000002</c:v>
                </c:pt>
                <c:pt idx="16">
                  <c:v>3.1505096789999998</c:v>
                </c:pt>
                <c:pt idx="17">
                  <c:v>3.0904975709999998</c:v>
                </c:pt>
                <c:pt idx="18">
                  <c:v>3.2178529170000001</c:v>
                </c:pt>
                <c:pt idx="19">
                  <c:v>3.1670354449999998</c:v>
                </c:pt>
                <c:pt idx="20">
                  <c:v>3.2016810419999997</c:v>
                </c:pt>
                <c:pt idx="21">
                  <c:v>3.285318433</c:v>
                </c:pt>
                <c:pt idx="22">
                  <c:v>3.2799384440000003</c:v>
                </c:pt>
                <c:pt idx="23">
                  <c:v>3.4088545080000001</c:v>
                </c:pt>
                <c:pt idx="24">
                  <c:v>3.3898728120000001</c:v>
                </c:pt>
                <c:pt idx="25">
                  <c:v>3.6146036830000003</c:v>
                </c:pt>
                <c:pt idx="26">
                  <c:v>3.615531909</c:v>
                </c:pt>
                <c:pt idx="27">
                  <c:v>3.6575244640000002</c:v>
                </c:pt>
                <c:pt idx="28">
                  <c:v>3.5528383160000003</c:v>
                </c:pt>
                <c:pt idx="29">
                  <c:v>3.6484357219999999</c:v>
                </c:pt>
                <c:pt idx="30">
                  <c:v>3.5815664260000002</c:v>
                </c:pt>
                <c:pt idx="31">
                  <c:v>3.7250451299999998</c:v>
                </c:pt>
                <c:pt idx="32">
                  <c:v>3.8109795229999999</c:v>
                </c:pt>
                <c:pt idx="33">
                  <c:v>3.8147800419999998</c:v>
                </c:pt>
                <c:pt idx="34">
                  <c:v>3.6835194419999997</c:v>
                </c:pt>
                <c:pt idx="35">
                  <c:v>3.3393134470000003</c:v>
                </c:pt>
                <c:pt idx="36">
                  <c:v>3.1658403919999998</c:v>
                </c:pt>
                <c:pt idx="37">
                  <c:v>3.0485397519999999</c:v>
                </c:pt>
                <c:pt idx="38">
                  <c:v>3.0885009649999997</c:v>
                </c:pt>
                <c:pt idx="39">
                  <c:v>3.1780210850000001</c:v>
                </c:pt>
                <c:pt idx="40">
                  <c:v>3.3201252820000002</c:v>
                </c:pt>
              </c:numCache>
            </c:numRef>
          </c:val>
          <c:smooth val="0"/>
          <c:extLst>
            <c:ext xmlns:c16="http://schemas.microsoft.com/office/drawing/2014/chart" uri="{C3380CC4-5D6E-409C-BE32-E72D297353CC}">
              <c16:uniqueId val="{00000011-4B6A-43C2-A0AB-393AF992AD64}"/>
            </c:ext>
          </c:extLst>
        </c:ser>
        <c:ser>
          <c:idx val="6"/>
          <c:order val="1"/>
          <c:tx>
            <c:strRef>
              <c:f>'G33'!$N$7</c:f>
              <c:strCache>
                <c:ptCount val="1"/>
                <c:pt idx="0">
                  <c:v>20 % peněžní zásoby</c:v>
                </c:pt>
              </c:strCache>
            </c:strRef>
          </c:tx>
          <c:spPr>
            <a:ln w="28575" cap="rnd">
              <a:solidFill>
                <a:srgbClr val="9ACD32"/>
              </a:solidFill>
              <a:round/>
            </a:ln>
            <a:effectLst/>
          </c:spPr>
          <c:marker>
            <c:symbol val="none"/>
          </c:marke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'G33'!$N$8:$N$51</c:f>
              <c:numCache>
                <c:formatCode>0.0</c:formatCode>
                <c:ptCount val="44"/>
                <c:pt idx="0">
                  <c:v>0.61958403246124716</c:v>
                </c:pt>
                <c:pt idx="1">
                  <c:v>0.62528892323372953</c:v>
                </c:pt>
                <c:pt idx="2">
                  <c:v>0.62844271978625732</c:v>
                </c:pt>
                <c:pt idx="3">
                  <c:v>0.6343042733645381</c:v>
                </c:pt>
                <c:pt idx="4">
                  <c:v>0.66023167548474593</c:v>
                </c:pt>
                <c:pt idx="5">
                  <c:v>0.66646189588028892</c:v>
                </c:pt>
                <c:pt idx="6">
                  <c:v>0.67549690247771899</c:v>
                </c:pt>
                <c:pt idx="7">
                  <c:v>0.6933804359521023</c:v>
                </c:pt>
                <c:pt idx="8">
                  <c:v>0.71559855567612396</c:v>
                </c:pt>
                <c:pt idx="9">
                  <c:v>0.72644755653520843</c:v>
                </c:pt>
                <c:pt idx="10">
                  <c:v>0.73801165243592981</c:v>
                </c:pt>
                <c:pt idx="11">
                  <c:v>0.75174767036089096</c:v>
                </c:pt>
                <c:pt idx="12">
                  <c:v>0.76258110279343205</c:v>
                </c:pt>
                <c:pt idx="13">
                  <c:v>0.80349267841911365</c:v>
                </c:pt>
                <c:pt idx="14">
                  <c:v>0.81201208765908484</c:v>
                </c:pt>
                <c:pt idx="15">
                  <c:v>0.82558820460856175</c:v>
                </c:pt>
                <c:pt idx="16">
                  <c:v>0.82798158752604145</c:v>
                </c:pt>
                <c:pt idx="17">
                  <c:v>0.84286071476511792</c:v>
                </c:pt>
                <c:pt idx="18">
                  <c:v>0.85499462230161349</c:v>
                </c:pt>
                <c:pt idx="19">
                  <c:v>0.85961331666906016</c:v>
                </c:pt>
                <c:pt idx="20">
                  <c:v>0.87471899435637424</c:v>
                </c:pt>
                <c:pt idx="21">
                  <c:v>0.89286257502590483</c:v>
                </c:pt>
                <c:pt idx="22">
                  <c:v>0.91329189880547013</c:v>
                </c:pt>
                <c:pt idx="23">
                  <c:v>0.92826902767560937</c:v>
                </c:pt>
                <c:pt idx="24">
                  <c:v>0.93606450161255483</c:v>
                </c:pt>
                <c:pt idx="25">
                  <c:v>0.98650169834924739</c:v>
                </c:pt>
                <c:pt idx="26">
                  <c:v>1.0041581796846626</c:v>
                </c:pt>
                <c:pt idx="27">
                  <c:v>1.035608297025479</c:v>
                </c:pt>
                <c:pt idx="28">
                  <c:v>1.0359477234630843</c:v>
                </c:pt>
                <c:pt idx="29">
                  <c:v>1.0898712230257781</c:v>
                </c:pt>
                <c:pt idx="30">
                  <c:v>1.1066934086717075</c:v>
                </c:pt>
                <c:pt idx="31">
                  <c:v>1.121527874900623</c:v>
                </c:pt>
                <c:pt idx="32">
                  <c:v>1.1084029684431849</c:v>
                </c:pt>
                <c:pt idx="33">
                  <c:v>1.1478318108582255</c:v>
                </c:pt>
                <c:pt idx="34">
                  <c:v>1.1603834459337823</c:v>
                </c:pt>
                <c:pt idx="35">
                  <c:v>1.177481120001808</c:v>
                </c:pt>
                <c:pt idx="36">
                  <c:v>1.1634234177338536</c:v>
                </c:pt>
                <c:pt idx="37">
                  <c:v>1.2155096649880561</c:v>
                </c:pt>
                <c:pt idx="38">
                  <c:v>1.2486205369404964</c:v>
                </c:pt>
                <c:pt idx="39">
                  <c:v>1.2718869318724102</c:v>
                </c:pt>
                <c:pt idx="40">
                  <c:v>1.2631995464238395</c:v>
                </c:pt>
              </c:numCache>
            </c:numRef>
          </c:val>
          <c:smooth val="0"/>
          <c:extLst>
            <c:ext xmlns:c16="http://schemas.microsoft.com/office/drawing/2014/chart" uri="{C3380CC4-5D6E-409C-BE32-E72D297353CC}">
              <c16:uniqueId val="{00000013-4B6A-43C2-A0AB-393AF992AD64}"/>
            </c:ext>
          </c:extLst>
        </c:ser>
        <c:ser>
          <c:idx val="2"/>
          <c:order val="2"/>
          <c:tx>
            <c:strRef>
              <c:f>'G33'!$M$7</c:f>
              <c:strCache>
                <c:ptCount val="1"/>
                <c:pt idx="0">
                  <c:v>100% krátkodobého dluhu</c:v>
                </c:pt>
              </c:strCache>
            </c:strRef>
          </c:tx>
          <c:spPr>
            <a:ln w="28575" cap="rnd">
              <a:solidFill>
                <a:srgbClr val="2426A9"/>
              </a:solidFill>
              <a:round/>
            </a:ln>
            <a:effectLst/>
          </c:spPr>
          <c:marker>
            <c:symbol val="none"/>
          </c:marke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'G33'!$M$8:$M$48</c:f>
              <c:numCache>
                <c:formatCode>0.0</c:formatCode>
                <c:ptCount val="41"/>
                <c:pt idx="0">
                  <c:v>0.68540846890612661</c:v>
                </c:pt>
                <c:pt idx="1">
                  <c:v>0.63428987715677476</c:v>
                </c:pt>
                <c:pt idx="2">
                  <c:v>0.76887891953639986</c:v>
                </c:pt>
                <c:pt idx="3">
                  <c:v>0.75106063436266002</c:v>
                </c:pt>
                <c:pt idx="4">
                  <c:v>0.81237763098370996</c:v>
                </c:pt>
                <c:pt idx="5">
                  <c:v>0.84258716851564008</c:v>
                </c:pt>
                <c:pt idx="6">
                  <c:v>0.89765040554139996</c:v>
                </c:pt>
                <c:pt idx="7">
                  <c:v>1.0646881043830601</c:v>
                </c:pt>
                <c:pt idx="8">
                  <c:v>1.0006234720491298</c:v>
                </c:pt>
                <c:pt idx="9">
                  <c:v>1.02275757901811</c:v>
                </c:pt>
                <c:pt idx="10">
                  <c:v>1.1044333033386999</c:v>
                </c:pt>
                <c:pt idx="11">
                  <c:v>1.1524011189216798</c:v>
                </c:pt>
                <c:pt idx="12">
                  <c:v>1.27495773994362</c:v>
                </c:pt>
                <c:pt idx="13">
                  <c:v>2.0346589584343997</c:v>
                </c:pt>
                <c:pt idx="14">
                  <c:v>2.1002153201818601</c:v>
                </c:pt>
                <c:pt idx="15">
                  <c:v>2.0910689552381601</c:v>
                </c:pt>
                <c:pt idx="16">
                  <c:v>2.06931837856422</c:v>
                </c:pt>
                <c:pt idx="17">
                  <c:v>2.09157109398563</c:v>
                </c:pt>
                <c:pt idx="18">
                  <c:v>2.1214315025960953</c:v>
                </c:pt>
                <c:pt idx="19">
                  <c:v>2.1447567969401202</c:v>
                </c:pt>
                <c:pt idx="20">
                  <c:v>2.1417398784143913</c:v>
                </c:pt>
                <c:pt idx="21">
                  <c:v>2.0366306358586161</c:v>
                </c:pt>
                <c:pt idx="22">
                  <c:v>1.9453887209708378</c:v>
                </c:pt>
                <c:pt idx="23">
                  <c:v>1.9812403404300749</c:v>
                </c:pt>
                <c:pt idx="24">
                  <c:v>2.0435279181559864</c:v>
                </c:pt>
                <c:pt idx="25">
                  <c:v>2.0602860716824356</c:v>
                </c:pt>
                <c:pt idx="26">
                  <c:v>1.8903953371705422</c:v>
                </c:pt>
                <c:pt idx="27">
                  <c:v>1.9043552094418821</c:v>
                </c:pt>
                <c:pt idx="28">
                  <c:v>1.9120725743126084</c:v>
                </c:pt>
                <c:pt idx="29">
                  <c:v>1.8012741970984774</c:v>
                </c:pt>
                <c:pt idx="30">
                  <c:v>1.7588377327302431</c:v>
                </c:pt>
                <c:pt idx="31">
                  <c:v>1.8598925146260725</c:v>
                </c:pt>
                <c:pt idx="32">
                  <c:v>2.1380552474481065</c:v>
                </c:pt>
                <c:pt idx="33">
                  <c:v>2.3275522672650197</c:v>
                </c:pt>
                <c:pt idx="34">
                  <c:v>2.3941750769631178</c:v>
                </c:pt>
                <c:pt idx="35">
                  <c:v>2.1426048129363982</c:v>
                </c:pt>
                <c:pt idx="36">
                  <c:v>1.9904766190331957</c:v>
                </c:pt>
                <c:pt idx="37">
                  <c:v>1.82573453610912</c:v>
                </c:pt>
                <c:pt idx="38">
                  <c:v>1.8002847561953059</c:v>
                </c:pt>
                <c:pt idx="39">
                  <c:v>1.8164216315349222</c:v>
                </c:pt>
                <c:pt idx="40">
                  <c:v>1.7868495204903749</c:v>
                </c:pt>
              </c:numCache>
            </c:numRef>
          </c:val>
          <c:smooth val="0"/>
          <c:extLst>
            <c:ext xmlns:c16="http://schemas.microsoft.com/office/drawing/2014/chart" uri="{C3380CC4-5D6E-409C-BE32-E72D297353CC}">
              <c16:uniqueId val="{00000015-4B6A-43C2-A0AB-393AF992AD64}"/>
            </c:ext>
          </c:extLst>
        </c:ser>
        <c:ser>
          <c:idx val="4"/>
          <c:order val="5"/>
          <c:tx>
            <c:strRef>
              <c:f>'G33'!$O$7</c:f>
              <c:strCache>
                <c:ptCount val="1"/>
                <c:pt idx="0">
                  <c:v>3m dovozů</c:v>
                </c:pt>
              </c:strCache>
            </c:strRef>
          </c:tx>
          <c:spPr>
            <a:ln w="28575" cap="rnd">
              <a:solidFill>
                <a:srgbClr val="00CED1"/>
              </a:solidFill>
              <a:round/>
            </a:ln>
            <a:effectLst/>
          </c:spPr>
          <c:marker>
            <c:symbol val="none"/>
          </c:marke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'G33'!$O$8:$O$48</c:f>
              <c:numCache>
                <c:formatCode>0.0</c:formatCode>
                <c:ptCount val="41"/>
                <c:pt idx="0">
                  <c:v>0.72837837661072113</c:v>
                </c:pt>
                <c:pt idx="1">
                  <c:v>0.75389755817648052</c:v>
                </c:pt>
                <c:pt idx="2">
                  <c:v>0.7789930580889588</c:v>
                </c:pt>
                <c:pt idx="3">
                  <c:v>0.80200235486021321</c:v>
                </c:pt>
                <c:pt idx="4">
                  <c:v>0.8212774132194266</c:v>
                </c:pt>
                <c:pt idx="5">
                  <c:v>0.83287377109012772</c:v>
                </c:pt>
                <c:pt idx="6">
                  <c:v>0.84914829730196628</c:v>
                </c:pt>
                <c:pt idx="7">
                  <c:v>0.85568207045139744</c:v>
                </c:pt>
                <c:pt idx="8">
                  <c:v>0.8628518157937658</c:v>
                </c:pt>
                <c:pt idx="9">
                  <c:v>0.86350289845524753</c:v>
                </c:pt>
                <c:pt idx="10">
                  <c:v>0.86302747130453361</c:v>
                </c:pt>
                <c:pt idx="11">
                  <c:v>0.85699758447563446</c:v>
                </c:pt>
                <c:pt idx="12">
                  <c:v>0.8573647718235855</c:v>
                </c:pt>
                <c:pt idx="13">
                  <c:v>0.87739506294168235</c:v>
                </c:pt>
                <c:pt idx="14">
                  <c:v>0.88991839395170891</c:v>
                </c:pt>
                <c:pt idx="15">
                  <c:v>0.90128832675838633</c:v>
                </c:pt>
                <c:pt idx="16">
                  <c:v>0.91362348701688045</c:v>
                </c:pt>
                <c:pt idx="17">
                  <c:v>0.91465452120146096</c:v>
                </c:pt>
                <c:pt idx="18">
                  <c:v>0.92256507466710425</c:v>
                </c:pt>
                <c:pt idx="19">
                  <c:v>0.94151768497999111</c:v>
                </c:pt>
                <c:pt idx="20">
                  <c:v>0.96051468476329116</c:v>
                </c:pt>
                <c:pt idx="21">
                  <c:v>0.97180220642845361</c:v>
                </c:pt>
                <c:pt idx="22">
                  <c:v>0.97720462441126177</c:v>
                </c:pt>
                <c:pt idx="23">
                  <c:v>0.98292290311836417</c:v>
                </c:pt>
                <c:pt idx="24">
                  <c:v>0.98287980268356967</c:v>
                </c:pt>
                <c:pt idx="25">
                  <c:v>0.97499844758531107</c:v>
                </c:pt>
                <c:pt idx="26">
                  <c:v>0.92712200657774135</c:v>
                </c:pt>
                <c:pt idx="27">
                  <c:v>0.90549971026496823</c:v>
                </c:pt>
                <c:pt idx="28">
                  <c:v>0.90208669029539867</c:v>
                </c:pt>
                <c:pt idx="29">
                  <c:v>0.91778478120672613</c:v>
                </c:pt>
                <c:pt idx="30">
                  <c:v>0.99285897762167385</c:v>
                </c:pt>
                <c:pt idx="31">
                  <c:v>1.0327313291780558</c:v>
                </c:pt>
                <c:pt idx="32">
                  <c:v>1.0707656471721956</c:v>
                </c:pt>
                <c:pt idx="33">
                  <c:v>1.1089827129380541</c:v>
                </c:pt>
                <c:pt idx="34">
                  <c:v>1.1604577893200734</c:v>
                </c:pt>
                <c:pt idx="35">
                  <c:v>1.2174122261767724</c:v>
                </c:pt>
                <c:pt idx="36">
                  <c:v>1.2626055544015515</c:v>
                </c:pt>
                <c:pt idx="37">
                  <c:v>1.2860343373255454</c:v>
                </c:pt>
                <c:pt idx="38">
                  <c:v>1.2683598224300996</c:v>
                </c:pt>
                <c:pt idx="39">
                  <c:v>1.2395423060055777</c:v>
                </c:pt>
                <c:pt idx="40">
                  <c:v>1.2174138735775732</c:v>
                </c:pt>
              </c:numCache>
            </c:numRef>
          </c:val>
          <c:smooth val="0"/>
          <c:extLst>
            <c:ext xmlns:c16="http://schemas.microsoft.com/office/drawing/2014/chart" uri="{C3380CC4-5D6E-409C-BE32-E72D297353CC}">
              <c16:uniqueId val="{00000019-4B6A-43C2-A0AB-393AF992AD64}"/>
            </c:ext>
          </c:extLst>
        </c:ser>
        <c:dLbls>
          <c:showLegendKey val="0"/>
          <c:showVal val="0"/>
          <c:showCatName val="0"/>
          <c:showSerName val="0"/>
          <c:showPercent val="0"/>
          <c:showBubbleSize val="0"/>
        </c:dLbls>
        <c:marker val="1"/>
        <c:smooth val="0"/>
        <c:axId val="2046163648"/>
        <c:axId val="2046148672"/>
      </c:lineChart>
      <c:dateAx>
        <c:axId val="204616364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046148672"/>
        <c:crosses val="autoZero"/>
        <c:auto val="1"/>
        <c:lblOffset val="100"/>
        <c:baseTimeUnit val="months"/>
        <c:majorUnit val="8"/>
        <c:majorTimeUnit val="months"/>
      </c:dateAx>
      <c:valAx>
        <c:axId val="2046148672"/>
        <c:scaling>
          <c:orientation val="minMax"/>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046163648"/>
        <c:crosses val="autoZero"/>
        <c:crossBetween val="between"/>
        <c:majorUnit val="1"/>
      </c:valAx>
    </c:plotArea>
    <c:legend>
      <c:legendPos val="b"/>
      <c:legendEntry>
        <c:idx val="1"/>
        <c:delete val="1"/>
      </c:legendEntry>
      <c:layout>
        <c:manualLayout>
          <c:xMode val="edge"/>
          <c:yMode val="edge"/>
          <c:x val="6.487646222805292E-2"/>
          <c:y val="0.75410294117647059"/>
          <c:w val="0.83987475401771072"/>
          <c:h val="0.24589705882352941"/>
        </c:manualLayout>
      </c:layout>
      <c:overlay val="0"/>
      <c:spPr>
        <a:noFill/>
        <a:ln>
          <a:noFill/>
        </a:ln>
      </c:spPr>
      <c:txPr>
        <a:bodyPr rot="0" anchor="ctr" anchorCtr="1"/>
        <a:lstStyle/>
        <a:p>
          <a:pPr>
            <a:defRPr>
              <a:solidFill>
                <a:sysClr val="windowText" lastClr="000000"/>
              </a:solidFill>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86748199028312E-2"/>
          <c:y val="3.7703513281919454E-2"/>
          <c:w val="0.88787743768334981"/>
          <c:h val="0.57015065359477124"/>
        </c:manualLayout>
      </c:layout>
      <c:areaChart>
        <c:grouping val="standard"/>
        <c:varyColors val="0"/>
        <c:ser>
          <c:idx val="1"/>
          <c:order val="3"/>
          <c:tx>
            <c:strRef>
              <c:f>'G33'!$L$6</c:f>
              <c:strCache>
                <c:ptCount val="1"/>
                <c:pt idx="0">
                  <c:v>IMF ARA metric</c:v>
                </c:pt>
              </c:strCache>
            </c:strRef>
          </c:tx>
          <c:spPr>
            <a:solidFill>
              <a:srgbClr val="FFBB00"/>
            </a:solidFill>
            <a:effectLst/>
          </c:spP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'G33'!$L$8:$L$48</c:f>
              <c:numCache>
                <c:formatCode>0.0</c:formatCode>
                <c:ptCount val="41"/>
                <c:pt idx="0">
                  <c:v>1.1121368807044154</c:v>
                </c:pt>
                <c:pt idx="1">
                  <c:v>1.1038387751871979</c:v>
                </c:pt>
                <c:pt idx="2">
                  <c:v>1.168738213313786</c:v>
                </c:pt>
                <c:pt idx="3">
                  <c:v>1.1766148525164282</c:v>
                </c:pt>
                <c:pt idx="4">
                  <c:v>1.2155570141468577</c:v>
                </c:pt>
                <c:pt idx="5">
                  <c:v>1.2360219406390496</c:v>
                </c:pt>
                <c:pt idx="6">
                  <c:v>1.2580580559526362</c:v>
                </c:pt>
                <c:pt idx="7">
                  <c:v>1.3485801269550375</c:v>
                </c:pt>
                <c:pt idx="8">
                  <c:v>1.3399387814437889</c:v>
                </c:pt>
                <c:pt idx="9">
                  <c:v>1.3519906201962391</c:v>
                </c:pt>
                <c:pt idx="10">
                  <c:v>1.3888629050053227</c:v>
                </c:pt>
                <c:pt idx="11">
                  <c:v>1.4184147958010809</c:v>
                </c:pt>
                <c:pt idx="12">
                  <c:v>1.4856608293106279</c:v>
                </c:pt>
                <c:pt idx="13">
                  <c:v>1.8697182259915885</c:v>
                </c:pt>
                <c:pt idx="14">
                  <c:v>1.9005114484322028</c:v>
                </c:pt>
                <c:pt idx="15">
                  <c:v>1.9151611907285826</c:v>
                </c:pt>
                <c:pt idx="16">
                  <c:v>1.9032311899505909</c:v>
                </c:pt>
                <c:pt idx="17">
                  <c:v>1.9003687347254428</c:v>
                </c:pt>
                <c:pt idx="18">
                  <c:v>1.9185458950170418</c:v>
                </c:pt>
                <c:pt idx="19">
                  <c:v>1.9327433171161359</c:v>
                </c:pt>
                <c:pt idx="20">
                  <c:v>1.9429766502074164</c:v>
                </c:pt>
                <c:pt idx="21">
                  <c:v>1.9265547459645438</c:v>
                </c:pt>
                <c:pt idx="22">
                  <c:v>1.9055547008735616</c:v>
                </c:pt>
                <c:pt idx="23">
                  <c:v>1.9317349111185349</c:v>
                </c:pt>
                <c:pt idx="24">
                  <c:v>1.9374996867134944</c:v>
                </c:pt>
                <c:pt idx="25">
                  <c:v>1.9625832544893818</c:v>
                </c:pt>
                <c:pt idx="26">
                  <c:v>1.8943875149338427</c:v>
                </c:pt>
                <c:pt idx="27">
                  <c:v>1.8979898391241576</c:v>
                </c:pt>
                <c:pt idx="28">
                  <c:v>1.8953107099994355</c:v>
                </c:pt>
                <c:pt idx="29">
                  <c:v>1.9003950731218422</c:v>
                </c:pt>
                <c:pt idx="30">
                  <c:v>1.9057399812134856</c:v>
                </c:pt>
                <c:pt idx="31">
                  <c:v>1.970663964862972</c:v>
                </c:pt>
                <c:pt idx="32">
                  <c:v>2.0505389255264279</c:v>
                </c:pt>
                <c:pt idx="33">
                  <c:v>2.1583670899176113</c:v>
                </c:pt>
                <c:pt idx="34">
                  <c:v>2.1726206245032764</c:v>
                </c:pt>
                <c:pt idx="35">
                  <c:v>2.085199877272494</c:v>
                </c:pt>
                <c:pt idx="36">
                  <c:v>2.0522652511699211</c:v>
                </c:pt>
                <c:pt idx="37">
                  <c:v>2.0276352249767426</c:v>
                </c:pt>
                <c:pt idx="38">
                  <c:v>2.0439477253355864</c:v>
                </c:pt>
                <c:pt idx="39">
                  <c:v>2.0694375417123596</c:v>
                </c:pt>
                <c:pt idx="40">
                  <c:v>2.0936576977986041</c:v>
                </c:pt>
              </c:numCache>
            </c:numRef>
          </c:val>
          <c:extLst>
            <c:ext xmlns:c16="http://schemas.microsoft.com/office/drawing/2014/chart" uri="{C3380CC4-5D6E-409C-BE32-E72D297353CC}">
              <c16:uniqueId val="{00000000-CB94-437E-8CE9-26936DC31F64}"/>
            </c:ext>
          </c:extLst>
        </c:ser>
        <c:ser>
          <c:idx val="3"/>
          <c:order val="4"/>
          <c:tx>
            <c:strRef>
              <c:f>'G33'!$K$6</c:f>
              <c:strCache>
                <c:ptCount val="1"/>
                <c:pt idx="0">
                  <c:v>100% ARA</c:v>
                </c:pt>
              </c:strCache>
            </c:strRef>
          </c:tx>
          <c:spPr>
            <a:solidFill>
              <a:schemeClr val="bg1"/>
            </a:solidFill>
            <a:ln w="28575" cap="rnd">
              <a:solidFill>
                <a:schemeClr val="bg1"/>
              </a:solidFill>
              <a:round/>
            </a:ln>
            <a:effectLst/>
          </c:spP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'G33'!$K$8:$K$48</c:f>
              <c:numCache>
                <c:formatCode>0.0</c:formatCode>
                <c:ptCount val="41"/>
                <c:pt idx="0">
                  <c:v>0.74142458713627701</c:v>
                </c:pt>
                <c:pt idx="1">
                  <c:v>0.73589251679146528</c:v>
                </c:pt>
                <c:pt idx="2">
                  <c:v>0.77915880887585742</c:v>
                </c:pt>
                <c:pt idx="3">
                  <c:v>0.7844099016776187</c:v>
                </c:pt>
                <c:pt idx="4">
                  <c:v>0.81037134276457179</c:v>
                </c:pt>
                <c:pt idx="5">
                  <c:v>0.82401462709269968</c:v>
                </c:pt>
                <c:pt idx="6">
                  <c:v>0.83870537063509087</c:v>
                </c:pt>
                <c:pt idx="7">
                  <c:v>0.89905341797002503</c:v>
                </c:pt>
                <c:pt idx="8">
                  <c:v>0.89329252096252598</c:v>
                </c:pt>
                <c:pt idx="9">
                  <c:v>0.90132708013082596</c:v>
                </c:pt>
                <c:pt idx="10">
                  <c:v>0.92590860333688185</c:v>
                </c:pt>
                <c:pt idx="11">
                  <c:v>0.94560986386738721</c:v>
                </c:pt>
                <c:pt idx="12">
                  <c:v>0.99044055287375199</c:v>
                </c:pt>
                <c:pt idx="13">
                  <c:v>1.2464788173277257</c:v>
                </c:pt>
                <c:pt idx="14">
                  <c:v>1.2670076322881352</c:v>
                </c:pt>
                <c:pt idx="15">
                  <c:v>1.2767741271523885</c:v>
                </c:pt>
                <c:pt idx="16">
                  <c:v>1.2688207933003939</c:v>
                </c:pt>
                <c:pt idx="17">
                  <c:v>1.2669124898169619</c:v>
                </c:pt>
                <c:pt idx="18">
                  <c:v>1.279030596678028</c:v>
                </c:pt>
                <c:pt idx="19">
                  <c:v>1.2884955447440907</c:v>
                </c:pt>
                <c:pt idx="20">
                  <c:v>1.2953177668049443</c:v>
                </c:pt>
                <c:pt idx="21">
                  <c:v>1.2843698306430291</c:v>
                </c:pt>
                <c:pt idx="22">
                  <c:v>1.2703698005823745</c:v>
                </c:pt>
                <c:pt idx="23">
                  <c:v>1.2878232740790232</c:v>
                </c:pt>
                <c:pt idx="24">
                  <c:v>1.2916664578089962</c:v>
                </c:pt>
                <c:pt idx="25">
                  <c:v>1.3083888363262546</c:v>
                </c:pt>
                <c:pt idx="26">
                  <c:v>1.2629250099558951</c:v>
                </c:pt>
                <c:pt idx="27">
                  <c:v>1.2653265594161049</c:v>
                </c:pt>
                <c:pt idx="28">
                  <c:v>1.2635404733329572</c:v>
                </c:pt>
                <c:pt idx="29">
                  <c:v>1.2669300487478947</c:v>
                </c:pt>
                <c:pt idx="30">
                  <c:v>1.2704933208089904</c:v>
                </c:pt>
                <c:pt idx="31">
                  <c:v>1.3137759765753148</c:v>
                </c:pt>
                <c:pt idx="32">
                  <c:v>1.3670259503509521</c:v>
                </c:pt>
                <c:pt idx="33">
                  <c:v>1.4389113932784074</c:v>
                </c:pt>
                <c:pt idx="34">
                  <c:v>1.4484137496688507</c:v>
                </c:pt>
                <c:pt idx="35">
                  <c:v>1.390133251514996</c:v>
                </c:pt>
                <c:pt idx="36">
                  <c:v>1.3681768341132807</c:v>
                </c:pt>
                <c:pt idx="37">
                  <c:v>1.3517568166511618</c:v>
                </c:pt>
                <c:pt idx="38">
                  <c:v>1.362631816890391</c:v>
                </c:pt>
                <c:pt idx="39">
                  <c:v>1.3796250278082396</c:v>
                </c:pt>
                <c:pt idx="40">
                  <c:v>1.3957717985324025</c:v>
                </c:pt>
              </c:numCache>
            </c:numRef>
          </c:val>
          <c:extLst>
            <c:ext xmlns:c16="http://schemas.microsoft.com/office/drawing/2014/chart" uri="{C3380CC4-5D6E-409C-BE32-E72D297353CC}">
              <c16:uniqueId val="{00000001-CB94-437E-8CE9-26936DC31F64}"/>
            </c:ext>
          </c:extLst>
        </c:ser>
        <c:dLbls>
          <c:showLegendKey val="0"/>
          <c:showVal val="0"/>
          <c:showCatName val="0"/>
          <c:showSerName val="0"/>
          <c:showPercent val="0"/>
          <c:showBubbleSize val="0"/>
        </c:dLbls>
        <c:axId val="2046163648"/>
        <c:axId val="2046148672"/>
      </c:areaChart>
      <c:lineChart>
        <c:grouping val="standard"/>
        <c:varyColors val="0"/>
        <c:ser>
          <c:idx val="0"/>
          <c:order val="0"/>
          <c:tx>
            <c:strRef>
              <c:f>'G33'!$P$6</c:f>
              <c:strCache>
                <c:ptCount val="1"/>
                <c:pt idx="0">
                  <c:v>Foreign exchange reserves</c:v>
                </c:pt>
              </c:strCache>
            </c:strRef>
          </c:tx>
          <c:spPr>
            <a:ln w="28575">
              <a:solidFill>
                <a:srgbClr val="D52B1E"/>
              </a:solidFill>
            </a:ln>
            <a:effectLst/>
          </c:spPr>
          <c:marker>
            <c:symbol val="none"/>
          </c:marke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'G33'!$P$8:$P$48</c:f>
              <c:numCache>
                <c:formatCode>0.0</c:formatCode>
                <c:ptCount val="41"/>
                <c:pt idx="0">
                  <c:v>1.118379523</c:v>
                </c:pt>
                <c:pt idx="1">
                  <c:v>1.1443873010000001</c:v>
                </c:pt>
                <c:pt idx="2">
                  <c:v>1.1879486499999998</c:v>
                </c:pt>
                <c:pt idx="3">
                  <c:v>1.198019409</c:v>
                </c:pt>
                <c:pt idx="4">
                  <c:v>1.2442878179999999</c:v>
                </c:pt>
                <c:pt idx="5">
                  <c:v>1.341536147</c:v>
                </c:pt>
                <c:pt idx="6">
                  <c:v>1.3894335039999999</c:v>
                </c:pt>
                <c:pt idx="7">
                  <c:v>1.5290442819999999</c:v>
                </c:pt>
                <c:pt idx="8">
                  <c:v>1.6009257250000002</c:v>
                </c:pt>
                <c:pt idx="9">
                  <c:v>1.7407256529999999</c:v>
                </c:pt>
                <c:pt idx="10">
                  <c:v>1.8294540959999999</c:v>
                </c:pt>
                <c:pt idx="11">
                  <c:v>1.98320925</c:v>
                </c:pt>
                <c:pt idx="12">
                  <c:v>2.197930784</c:v>
                </c:pt>
                <c:pt idx="13">
                  <c:v>3.323219522</c:v>
                </c:pt>
                <c:pt idx="14">
                  <c:v>3.2674730780000001</c:v>
                </c:pt>
                <c:pt idx="15">
                  <c:v>3.2291268300000002</c:v>
                </c:pt>
                <c:pt idx="16">
                  <c:v>3.1505096789999998</c:v>
                </c:pt>
                <c:pt idx="17">
                  <c:v>3.0904975709999998</c:v>
                </c:pt>
                <c:pt idx="18">
                  <c:v>3.2178529170000001</c:v>
                </c:pt>
                <c:pt idx="19">
                  <c:v>3.1670354449999998</c:v>
                </c:pt>
                <c:pt idx="20">
                  <c:v>3.2016810419999997</c:v>
                </c:pt>
                <c:pt idx="21">
                  <c:v>3.285318433</c:v>
                </c:pt>
                <c:pt idx="22">
                  <c:v>3.2799384440000003</c:v>
                </c:pt>
                <c:pt idx="23">
                  <c:v>3.4088545080000001</c:v>
                </c:pt>
                <c:pt idx="24">
                  <c:v>3.3898728120000001</c:v>
                </c:pt>
                <c:pt idx="25">
                  <c:v>3.6146036830000003</c:v>
                </c:pt>
                <c:pt idx="26">
                  <c:v>3.615531909</c:v>
                </c:pt>
                <c:pt idx="27">
                  <c:v>3.6575244640000002</c:v>
                </c:pt>
                <c:pt idx="28">
                  <c:v>3.5528383160000003</c:v>
                </c:pt>
                <c:pt idx="29">
                  <c:v>3.6484357219999999</c:v>
                </c:pt>
                <c:pt idx="30">
                  <c:v>3.5815664260000002</c:v>
                </c:pt>
                <c:pt idx="31">
                  <c:v>3.7250451299999998</c:v>
                </c:pt>
                <c:pt idx="32">
                  <c:v>3.8109795229999999</c:v>
                </c:pt>
                <c:pt idx="33">
                  <c:v>3.8147800419999998</c:v>
                </c:pt>
                <c:pt idx="34">
                  <c:v>3.6835194419999997</c:v>
                </c:pt>
                <c:pt idx="35">
                  <c:v>3.3393134470000003</c:v>
                </c:pt>
                <c:pt idx="36">
                  <c:v>3.1658403919999998</c:v>
                </c:pt>
                <c:pt idx="37">
                  <c:v>3.0485397519999999</c:v>
                </c:pt>
                <c:pt idx="38">
                  <c:v>3.0885009649999997</c:v>
                </c:pt>
                <c:pt idx="39">
                  <c:v>3.1780210850000001</c:v>
                </c:pt>
                <c:pt idx="40">
                  <c:v>3.3201252820000002</c:v>
                </c:pt>
              </c:numCache>
            </c:numRef>
          </c:val>
          <c:smooth val="0"/>
          <c:extLst>
            <c:ext xmlns:c16="http://schemas.microsoft.com/office/drawing/2014/chart" uri="{C3380CC4-5D6E-409C-BE32-E72D297353CC}">
              <c16:uniqueId val="{00000004-CB94-437E-8CE9-26936DC31F64}"/>
            </c:ext>
          </c:extLst>
        </c:ser>
        <c:ser>
          <c:idx val="6"/>
          <c:order val="1"/>
          <c:tx>
            <c:strRef>
              <c:f>'G33'!$N$6</c:f>
              <c:strCache>
                <c:ptCount val="1"/>
                <c:pt idx="0">
                  <c:v>20% of money supply</c:v>
                </c:pt>
              </c:strCache>
            </c:strRef>
          </c:tx>
          <c:spPr>
            <a:ln w="28575" cap="rnd">
              <a:solidFill>
                <a:srgbClr val="9ACD32"/>
              </a:solidFill>
              <a:round/>
            </a:ln>
            <a:effectLst/>
          </c:spPr>
          <c:marker>
            <c:symbol val="none"/>
          </c:marke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'G33'!$N$8:$N$51</c:f>
              <c:numCache>
                <c:formatCode>0.0</c:formatCode>
                <c:ptCount val="44"/>
                <c:pt idx="0">
                  <c:v>0.61958403246124716</c:v>
                </c:pt>
                <c:pt idx="1">
                  <c:v>0.62528892323372953</c:v>
                </c:pt>
                <c:pt idx="2">
                  <c:v>0.62844271978625732</c:v>
                </c:pt>
                <c:pt idx="3">
                  <c:v>0.6343042733645381</c:v>
                </c:pt>
                <c:pt idx="4">
                  <c:v>0.66023167548474593</c:v>
                </c:pt>
                <c:pt idx="5">
                  <c:v>0.66646189588028892</c:v>
                </c:pt>
                <c:pt idx="6">
                  <c:v>0.67549690247771899</c:v>
                </c:pt>
                <c:pt idx="7">
                  <c:v>0.6933804359521023</c:v>
                </c:pt>
                <c:pt idx="8">
                  <c:v>0.71559855567612396</c:v>
                </c:pt>
                <c:pt idx="9">
                  <c:v>0.72644755653520843</c:v>
                </c:pt>
                <c:pt idx="10">
                  <c:v>0.73801165243592981</c:v>
                </c:pt>
                <c:pt idx="11">
                  <c:v>0.75174767036089096</c:v>
                </c:pt>
                <c:pt idx="12">
                  <c:v>0.76258110279343205</c:v>
                </c:pt>
                <c:pt idx="13">
                  <c:v>0.80349267841911365</c:v>
                </c:pt>
                <c:pt idx="14">
                  <c:v>0.81201208765908484</c:v>
                </c:pt>
                <c:pt idx="15">
                  <c:v>0.82558820460856175</c:v>
                </c:pt>
                <c:pt idx="16">
                  <c:v>0.82798158752604145</c:v>
                </c:pt>
                <c:pt idx="17">
                  <c:v>0.84286071476511792</c:v>
                </c:pt>
                <c:pt idx="18">
                  <c:v>0.85499462230161349</c:v>
                </c:pt>
                <c:pt idx="19">
                  <c:v>0.85961331666906016</c:v>
                </c:pt>
                <c:pt idx="20">
                  <c:v>0.87471899435637424</c:v>
                </c:pt>
                <c:pt idx="21">
                  <c:v>0.89286257502590483</c:v>
                </c:pt>
                <c:pt idx="22">
                  <c:v>0.91329189880547013</c:v>
                </c:pt>
                <c:pt idx="23">
                  <c:v>0.92826902767560937</c:v>
                </c:pt>
                <c:pt idx="24">
                  <c:v>0.93606450161255483</c:v>
                </c:pt>
                <c:pt idx="25">
                  <c:v>0.98650169834924739</c:v>
                </c:pt>
                <c:pt idx="26">
                  <c:v>1.0041581796846626</c:v>
                </c:pt>
                <c:pt idx="27">
                  <c:v>1.035608297025479</c:v>
                </c:pt>
                <c:pt idx="28">
                  <c:v>1.0359477234630843</c:v>
                </c:pt>
                <c:pt idx="29">
                  <c:v>1.0898712230257781</c:v>
                </c:pt>
                <c:pt idx="30">
                  <c:v>1.1066934086717075</c:v>
                </c:pt>
                <c:pt idx="31">
                  <c:v>1.121527874900623</c:v>
                </c:pt>
                <c:pt idx="32">
                  <c:v>1.1084029684431849</c:v>
                </c:pt>
                <c:pt idx="33">
                  <c:v>1.1478318108582255</c:v>
                </c:pt>
                <c:pt idx="34">
                  <c:v>1.1603834459337823</c:v>
                </c:pt>
                <c:pt idx="35">
                  <c:v>1.177481120001808</c:v>
                </c:pt>
                <c:pt idx="36">
                  <c:v>1.1634234177338536</c:v>
                </c:pt>
                <c:pt idx="37">
                  <c:v>1.2155096649880561</c:v>
                </c:pt>
                <c:pt idx="38">
                  <c:v>1.2486205369404964</c:v>
                </c:pt>
                <c:pt idx="39">
                  <c:v>1.2718869318724102</c:v>
                </c:pt>
                <c:pt idx="40">
                  <c:v>1.2631995464238395</c:v>
                </c:pt>
              </c:numCache>
            </c:numRef>
          </c:val>
          <c:smooth val="0"/>
          <c:extLst>
            <c:ext xmlns:c16="http://schemas.microsoft.com/office/drawing/2014/chart" uri="{C3380CC4-5D6E-409C-BE32-E72D297353CC}">
              <c16:uniqueId val="{00000002-CB94-437E-8CE9-26936DC31F64}"/>
            </c:ext>
          </c:extLst>
        </c:ser>
        <c:ser>
          <c:idx val="2"/>
          <c:order val="2"/>
          <c:tx>
            <c:strRef>
              <c:f>'G33'!$M$6</c:f>
              <c:strCache>
                <c:ptCount val="1"/>
                <c:pt idx="0">
                  <c:v>100% of short-term debt</c:v>
                </c:pt>
              </c:strCache>
            </c:strRef>
          </c:tx>
          <c:spPr>
            <a:ln w="28575" cap="rnd">
              <a:solidFill>
                <a:srgbClr val="2426A9"/>
              </a:solidFill>
              <a:round/>
            </a:ln>
            <a:effectLst/>
          </c:spPr>
          <c:marker>
            <c:symbol val="none"/>
          </c:marke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'G33'!$M$8:$M$48</c:f>
              <c:numCache>
                <c:formatCode>0.0</c:formatCode>
                <c:ptCount val="41"/>
                <c:pt idx="0">
                  <c:v>0.68540846890612661</c:v>
                </c:pt>
                <c:pt idx="1">
                  <c:v>0.63428987715677476</c:v>
                </c:pt>
                <c:pt idx="2">
                  <c:v>0.76887891953639986</c:v>
                </c:pt>
                <c:pt idx="3">
                  <c:v>0.75106063436266002</c:v>
                </c:pt>
                <c:pt idx="4">
                  <c:v>0.81237763098370996</c:v>
                </c:pt>
                <c:pt idx="5">
                  <c:v>0.84258716851564008</c:v>
                </c:pt>
                <c:pt idx="6">
                  <c:v>0.89765040554139996</c:v>
                </c:pt>
                <c:pt idx="7">
                  <c:v>1.0646881043830601</c:v>
                </c:pt>
                <c:pt idx="8">
                  <c:v>1.0006234720491298</c:v>
                </c:pt>
                <c:pt idx="9">
                  <c:v>1.02275757901811</c:v>
                </c:pt>
                <c:pt idx="10">
                  <c:v>1.1044333033386999</c:v>
                </c:pt>
                <c:pt idx="11">
                  <c:v>1.1524011189216798</c:v>
                </c:pt>
                <c:pt idx="12">
                  <c:v>1.27495773994362</c:v>
                </c:pt>
                <c:pt idx="13">
                  <c:v>2.0346589584343997</c:v>
                </c:pt>
                <c:pt idx="14">
                  <c:v>2.1002153201818601</c:v>
                </c:pt>
                <c:pt idx="15">
                  <c:v>2.0910689552381601</c:v>
                </c:pt>
                <c:pt idx="16">
                  <c:v>2.06931837856422</c:v>
                </c:pt>
                <c:pt idx="17">
                  <c:v>2.09157109398563</c:v>
                </c:pt>
                <c:pt idx="18">
                  <c:v>2.1214315025960953</c:v>
                </c:pt>
                <c:pt idx="19">
                  <c:v>2.1447567969401202</c:v>
                </c:pt>
                <c:pt idx="20">
                  <c:v>2.1417398784143913</c:v>
                </c:pt>
                <c:pt idx="21">
                  <c:v>2.0366306358586161</c:v>
                </c:pt>
                <c:pt idx="22">
                  <c:v>1.9453887209708378</c:v>
                </c:pt>
                <c:pt idx="23">
                  <c:v>1.9812403404300749</c:v>
                </c:pt>
                <c:pt idx="24">
                  <c:v>2.0435279181559864</c:v>
                </c:pt>
                <c:pt idx="25">
                  <c:v>2.0602860716824356</c:v>
                </c:pt>
                <c:pt idx="26">
                  <c:v>1.8903953371705422</c:v>
                </c:pt>
                <c:pt idx="27">
                  <c:v>1.9043552094418821</c:v>
                </c:pt>
                <c:pt idx="28">
                  <c:v>1.9120725743126084</c:v>
                </c:pt>
                <c:pt idx="29">
                  <c:v>1.8012741970984774</c:v>
                </c:pt>
                <c:pt idx="30">
                  <c:v>1.7588377327302431</c:v>
                </c:pt>
                <c:pt idx="31">
                  <c:v>1.8598925146260725</c:v>
                </c:pt>
                <c:pt idx="32">
                  <c:v>2.1380552474481065</c:v>
                </c:pt>
                <c:pt idx="33">
                  <c:v>2.3275522672650197</c:v>
                </c:pt>
                <c:pt idx="34">
                  <c:v>2.3941750769631178</c:v>
                </c:pt>
                <c:pt idx="35">
                  <c:v>2.1426048129363982</c:v>
                </c:pt>
                <c:pt idx="36">
                  <c:v>1.9904766190331957</c:v>
                </c:pt>
                <c:pt idx="37">
                  <c:v>1.82573453610912</c:v>
                </c:pt>
                <c:pt idx="38">
                  <c:v>1.8002847561953059</c:v>
                </c:pt>
                <c:pt idx="39">
                  <c:v>1.8164216315349222</c:v>
                </c:pt>
                <c:pt idx="40">
                  <c:v>1.7868495204903749</c:v>
                </c:pt>
              </c:numCache>
            </c:numRef>
          </c:val>
          <c:smooth val="0"/>
          <c:extLst>
            <c:ext xmlns:c16="http://schemas.microsoft.com/office/drawing/2014/chart" uri="{C3380CC4-5D6E-409C-BE32-E72D297353CC}">
              <c16:uniqueId val="{00000003-CB94-437E-8CE9-26936DC31F64}"/>
            </c:ext>
          </c:extLst>
        </c:ser>
        <c:ser>
          <c:idx val="4"/>
          <c:order val="5"/>
          <c:tx>
            <c:strRef>
              <c:f>'G33'!$O$6</c:f>
              <c:strCache>
                <c:ptCount val="1"/>
                <c:pt idx="0">
                  <c:v>3m of imports</c:v>
                </c:pt>
              </c:strCache>
            </c:strRef>
          </c:tx>
          <c:spPr>
            <a:ln w="28575" cap="rnd">
              <a:solidFill>
                <a:srgbClr val="00CED1"/>
              </a:solidFill>
              <a:round/>
            </a:ln>
            <a:effectLst/>
          </c:spPr>
          <c:marker>
            <c:symbol val="none"/>
          </c:marker>
          <c:cat>
            <c:numRef>
              <c:f>'G33'!$J$8:$J$48</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'G33'!$O$8:$O$48</c:f>
              <c:numCache>
                <c:formatCode>0.0</c:formatCode>
                <c:ptCount val="41"/>
                <c:pt idx="0">
                  <c:v>0.72837837661072113</c:v>
                </c:pt>
                <c:pt idx="1">
                  <c:v>0.75389755817648052</c:v>
                </c:pt>
                <c:pt idx="2">
                  <c:v>0.7789930580889588</c:v>
                </c:pt>
                <c:pt idx="3">
                  <c:v>0.80200235486021321</c:v>
                </c:pt>
                <c:pt idx="4">
                  <c:v>0.8212774132194266</c:v>
                </c:pt>
                <c:pt idx="5">
                  <c:v>0.83287377109012772</c:v>
                </c:pt>
                <c:pt idx="6">
                  <c:v>0.84914829730196628</c:v>
                </c:pt>
                <c:pt idx="7">
                  <c:v>0.85568207045139744</c:v>
                </c:pt>
                <c:pt idx="8">
                  <c:v>0.8628518157937658</c:v>
                </c:pt>
                <c:pt idx="9">
                  <c:v>0.86350289845524753</c:v>
                </c:pt>
                <c:pt idx="10">
                  <c:v>0.86302747130453361</c:v>
                </c:pt>
                <c:pt idx="11">
                  <c:v>0.85699758447563446</c:v>
                </c:pt>
                <c:pt idx="12">
                  <c:v>0.8573647718235855</c:v>
                </c:pt>
                <c:pt idx="13">
                  <c:v>0.87739506294168235</c:v>
                </c:pt>
                <c:pt idx="14">
                  <c:v>0.88991839395170891</c:v>
                </c:pt>
                <c:pt idx="15">
                  <c:v>0.90128832675838633</c:v>
                </c:pt>
                <c:pt idx="16">
                  <c:v>0.91362348701688045</c:v>
                </c:pt>
                <c:pt idx="17">
                  <c:v>0.91465452120146096</c:v>
                </c:pt>
                <c:pt idx="18">
                  <c:v>0.92256507466710425</c:v>
                </c:pt>
                <c:pt idx="19">
                  <c:v>0.94151768497999111</c:v>
                </c:pt>
                <c:pt idx="20">
                  <c:v>0.96051468476329116</c:v>
                </c:pt>
                <c:pt idx="21">
                  <c:v>0.97180220642845361</c:v>
                </c:pt>
                <c:pt idx="22">
                  <c:v>0.97720462441126177</c:v>
                </c:pt>
                <c:pt idx="23">
                  <c:v>0.98292290311836417</c:v>
                </c:pt>
                <c:pt idx="24">
                  <c:v>0.98287980268356967</c:v>
                </c:pt>
                <c:pt idx="25">
                  <c:v>0.97499844758531107</c:v>
                </c:pt>
                <c:pt idx="26">
                  <c:v>0.92712200657774135</c:v>
                </c:pt>
                <c:pt idx="27">
                  <c:v>0.90549971026496823</c:v>
                </c:pt>
                <c:pt idx="28">
                  <c:v>0.90208669029539867</c:v>
                </c:pt>
                <c:pt idx="29">
                  <c:v>0.91778478120672613</c:v>
                </c:pt>
                <c:pt idx="30">
                  <c:v>0.99285897762167385</c:v>
                </c:pt>
                <c:pt idx="31">
                  <c:v>1.0327313291780558</c:v>
                </c:pt>
                <c:pt idx="32">
                  <c:v>1.0707656471721956</c:v>
                </c:pt>
                <c:pt idx="33">
                  <c:v>1.1089827129380541</c:v>
                </c:pt>
                <c:pt idx="34">
                  <c:v>1.1604577893200734</c:v>
                </c:pt>
                <c:pt idx="35">
                  <c:v>1.2174122261767724</c:v>
                </c:pt>
                <c:pt idx="36">
                  <c:v>1.2626055544015515</c:v>
                </c:pt>
                <c:pt idx="37">
                  <c:v>1.2860343373255454</c:v>
                </c:pt>
                <c:pt idx="38">
                  <c:v>1.2683598224300996</c:v>
                </c:pt>
                <c:pt idx="39">
                  <c:v>1.2395423060055777</c:v>
                </c:pt>
                <c:pt idx="40">
                  <c:v>1.2174138735775732</c:v>
                </c:pt>
              </c:numCache>
            </c:numRef>
          </c:val>
          <c:smooth val="0"/>
          <c:extLst>
            <c:ext xmlns:c16="http://schemas.microsoft.com/office/drawing/2014/chart" uri="{C3380CC4-5D6E-409C-BE32-E72D297353CC}">
              <c16:uniqueId val="{00000005-CB94-437E-8CE9-26936DC31F64}"/>
            </c:ext>
          </c:extLst>
        </c:ser>
        <c:dLbls>
          <c:showLegendKey val="0"/>
          <c:showVal val="0"/>
          <c:showCatName val="0"/>
          <c:showSerName val="0"/>
          <c:showPercent val="0"/>
          <c:showBubbleSize val="0"/>
        </c:dLbls>
        <c:marker val="1"/>
        <c:smooth val="0"/>
        <c:axId val="2046163648"/>
        <c:axId val="2046148672"/>
      </c:lineChart>
      <c:dateAx>
        <c:axId val="204616364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046148672"/>
        <c:crosses val="autoZero"/>
        <c:auto val="1"/>
        <c:lblOffset val="100"/>
        <c:baseTimeUnit val="months"/>
        <c:majorUnit val="8"/>
        <c:majorTimeUnit val="months"/>
      </c:dateAx>
      <c:valAx>
        <c:axId val="2046148672"/>
        <c:scaling>
          <c:orientation val="minMax"/>
        </c:scaling>
        <c:delete val="0"/>
        <c:axPos val="l"/>
        <c:majorGridlines>
          <c:spPr>
            <a:ln w="6350" cap="flat" cmpd="sng" algn="ctr">
              <a:solidFill>
                <a:srgbClr val="D2D2D2"/>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2046163648"/>
        <c:crosses val="autoZero"/>
        <c:crossBetween val="between"/>
        <c:majorUnit val="1"/>
      </c:valAx>
    </c:plotArea>
    <c:legend>
      <c:legendPos val="b"/>
      <c:legendEntry>
        <c:idx val="1"/>
        <c:delete val="1"/>
      </c:legendEntry>
      <c:layout>
        <c:manualLayout>
          <c:xMode val="edge"/>
          <c:yMode val="edge"/>
          <c:x val="6.487646222805292E-2"/>
          <c:y val="0.75410294117647059"/>
          <c:w val="0.83987475401771072"/>
          <c:h val="0.24589705882352941"/>
        </c:manualLayout>
      </c:layout>
      <c:overlay val="0"/>
      <c:spPr>
        <a:noFill/>
        <a:ln>
          <a:noFill/>
        </a:ln>
      </c:spPr>
      <c:txPr>
        <a:bodyPr rot="0" anchor="ctr" anchorCtr="1"/>
        <a:lstStyle/>
        <a:p>
          <a:pPr>
            <a:defRPr>
              <a:solidFill>
                <a:sysClr val="windowText" lastClr="000000"/>
              </a:solidFill>
            </a:defRPr>
          </a:pPr>
          <a:endParaRPr lang="cs-CZ"/>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836292900991325"/>
          <c:y val="5.177914892215417E-2"/>
          <c:w val="0.75144461491427117"/>
          <c:h val="0.88761115799784118"/>
        </c:manualLayout>
      </c:layout>
      <c:barChart>
        <c:barDir val="bar"/>
        <c:grouping val="clustered"/>
        <c:varyColors val="0"/>
        <c:ser>
          <c:idx val="0"/>
          <c:order val="0"/>
          <c:tx>
            <c:strRef>
              <c:f>'G34'!$L$3</c:f>
              <c:strCache>
                <c:ptCount val="1"/>
                <c:pt idx="0">
                  <c:v>Meziroční změna</c:v>
                </c:pt>
              </c:strCache>
            </c:strRef>
          </c:tx>
          <c:spPr>
            <a:solidFill>
              <a:srgbClr val="2426A9"/>
            </a:solidFill>
            <a:ln>
              <a:noFill/>
            </a:ln>
            <a:effectLst/>
          </c:spPr>
          <c:invertIfNegative val="0"/>
          <c:dPt>
            <c:idx val="15"/>
            <c:invertIfNegative val="0"/>
            <c:bubble3D val="0"/>
            <c:spPr>
              <a:solidFill>
                <a:srgbClr val="C00000"/>
              </a:solidFill>
              <a:ln>
                <a:noFill/>
              </a:ln>
              <a:effectLst/>
            </c:spPr>
            <c:extLst>
              <c:ext xmlns:c16="http://schemas.microsoft.com/office/drawing/2014/chart" uri="{C3380CC4-5D6E-409C-BE32-E72D297353CC}">
                <c16:uniqueId val="{00000001-3D6D-42D8-B220-B9F246ACB4EF}"/>
              </c:ext>
            </c:extLst>
          </c:dPt>
          <c:cat>
            <c:strRef>
              <c:f>'G34'!$K$4:$K$23</c:f>
              <c:strCache>
                <c:ptCount val="20"/>
                <c:pt idx="0">
                  <c:v>Kazachstán</c:v>
                </c:pt>
                <c:pt idx="1">
                  <c:v>Uzbekistán</c:v>
                </c:pt>
                <c:pt idx="2">
                  <c:v>Kambodža</c:v>
                </c:pt>
                <c:pt idx="3">
                  <c:v>Bolívie</c:v>
                </c:pt>
                <c:pt idx="4">
                  <c:v>Německo</c:v>
                </c:pt>
                <c:pt idx="5">
                  <c:v>Chorvatsko</c:v>
                </c:pt>
                <c:pt idx="6">
                  <c:v>Turecko</c:v>
                </c:pt>
                <c:pt idx="7">
                  <c:v>SAE</c:v>
                </c:pt>
                <c:pt idx="8">
                  <c:v>Srbsko</c:v>
                </c:pt>
                <c:pt idx="9">
                  <c:v>Jordánsko</c:v>
                </c:pt>
                <c:pt idx="10">
                  <c:v>Kyrgyzstán</c:v>
                </c:pt>
                <c:pt idx="11">
                  <c:v>Filipíny</c:v>
                </c:pt>
                <c:pt idx="12">
                  <c:v>Irák</c:v>
                </c:pt>
                <c:pt idx="13">
                  <c:v>Katar</c:v>
                </c:pt>
                <c:pt idx="14">
                  <c:v>Indie</c:v>
                </c:pt>
                <c:pt idx="15">
                  <c:v>ČR</c:v>
                </c:pt>
                <c:pt idx="16">
                  <c:v>Libye</c:v>
                </c:pt>
                <c:pt idx="17">
                  <c:v>Singapur</c:v>
                </c:pt>
                <c:pt idx="18">
                  <c:v>Polsko</c:v>
                </c:pt>
                <c:pt idx="19">
                  <c:v>Čína</c:v>
                </c:pt>
              </c:strCache>
            </c:strRef>
          </c:cat>
          <c:val>
            <c:numRef>
              <c:f>'G34'!$L$4:$L$23</c:f>
              <c:numCache>
                <c:formatCode>0.0</c:formatCode>
                <c:ptCount val="20"/>
                <c:pt idx="0">
                  <c:v>-57.430000000000007</c:v>
                </c:pt>
                <c:pt idx="1">
                  <c:v>-24.569999999999993</c:v>
                </c:pt>
                <c:pt idx="2">
                  <c:v>-10.07</c:v>
                </c:pt>
                <c:pt idx="3">
                  <c:v>-7.7199999999999989</c:v>
                </c:pt>
                <c:pt idx="4">
                  <c:v>-2.4899999999997817</c:v>
                </c:pt>
                <c:pt idx="5">
                  <c:v>-1.93</c:v>
                </c:pt>
                <c:pt idx="6">
                  <c:v>-1.5799999999999272</c:v>
                </c:pt>
                <c:pt idx="7">
                  <c:v>-1.3500000000000085</c:v>
                </c:pt>
                <c:pt idx="8">
                  <c:v>1.480000000000004</c:v>
                </c:pt>
                <c:pt idx="9">
                  <c:v>2.3600000000000136</c:v>
                </c:pt>
                <c:pt idx="10">
                  <c:v>5.18</c:v>
                </c:pt>
                <c:pt idx="11">
                  <c:v>7.0500000000000114</c:v>
                </c:pt>
                <c:pt idx="12">
                  <c:v>8.1200000000000045</c:v>
                </c:pt>
                <c:pt idx="13">
                  <c:v>9.1700000000000017</c:v>
                </c:pt>
                <c:pt idx="14">
                  <c:v>16.220000000000027</c:v>
                </c:pt>
                <c:pt idx="15">
                  <c:v>18.71</c:v>
                </c:pt>
                <c:pt idx="16">
                  <c:v>30.010000000000005</c:v>
                </c:pt>
                <c:pt idx="17">
                  <c:v>76.28</c:v>
                </c:pt>
                <c:pt idx="18">
                  <c:v>130.02000000000001</c:v>
                </c:pt>
                <c:pt idx="19">
                  <c:v>224.87999999999988</c:v>
                </c:pt>
              </c:numCache>
            </c:numRef>
          </c:val>
          <c:extLst>
            <c:ext xmlns:c16="http://schemas.microsoft.com/office/drawing/2014/chart" uri="{C3380CC4-5D6E-409C-BE32-E72D297353CC}">
              <c16:uniqueId val="{00000002-3D6D-42D8-B220-B9F246ACB4EF}"/>
            </c:ext>
          </c:extLst>
        </c:ser>
        <c:dLbls>
          <c:showLegendKey val="0"/>
          <c:showVal val="0"/>
          <c:showCatName val="0"/>
          <c:showSerName val="0"/>
          <c:showPercent val="0"/>
          <c:showBubbleSize val="0"/>
        </c:dLbls>
        <c:gapWidth val="32"/>
        <c:axId val="1267296400"/>
        <c:axId val="1267308464"/>
      </c:barChart>
      <c:catAx>
        <c:axId val="1267296400"/>
        <c:scaling>
          <c:orientation val="minMax"/>
        </c:scaling>
        <c:delete val="0"/>
        <c:axPos val="l"/>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267308464"/>
        <c:crosses val="autoZero"/>
        <c:auto val="1"/>
        <c:lblAlgn val="ctr"/>
        <c:lblOffset val="100"/>
        <c:noMultiLvlLbl val="0"/>
      </c:catAx>
      <c:valAx>
        <c:axId val="1267308464"/>
        <c:scaling>
          <c:orientation val="minMax"/>
          <c:max val="225"/>
          <c:min val="-70"/>
        </c:scaling>
        <c:delete val="0"/>
        <c:axPos val="b"/>
        <c:majorGridlines>
          <c:spPr>
            <a:ln w="6350" cap="flat" cmpd="sng" algn="ctr">
              <a:solidFill>
                <a:srgbClr val="D2D2D2"/>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267296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836292900991325"/>
          <c:y val="5.177914892215417E-2"/>
          <c:w val="0.75144461491427117"/>
          <c:h val="0.88761115799784118"/>
        </c:manualLayout>
      </c:layout>
      <c:barChart>
        <c:barDir val="bar"/>
        <c:grouping val="clustered"/>
        <c:varyColors val="0"/>
        <c:ser>
          <c:idx val="0"/>
          <c:order val="0"/>
          <c:tx>
            <c:strRef>
              <c:f>'G34'!$L$2</c:f>
              <c:strCache>
                <c:ptCount val="1"/>
                <c:pt idx="0">
                  <c:v>Year-on-year change</c:v>
                </c:pt>
              </c:strCache>
            </c:strRef>
          </c:tx>
          <c:spPr>
            <a:solidFill>
              <a:srgbClr val="2426A9"/>
            </a:solidFill>
            <a:ln>
              <a:noFill/>
            </a:ln>
            <a:effectLst/>
          </c:spPr>
          <c:invertIfNegative val="0"/>
          <c:dPt>
            <c:idx val="15"/>
            <c:invertIfNegative val="0"/>
            <c:bubble3D val="0"/>
            <c:spPr>
              <a:solidFill>
                <a:srgbClr val="C00000"/>
              </a:solidFill>
              <a:ln>
                <a:noFill/>
              </a:ln>
              <a:effectLst/>
            </c:spPr>
            <c:extLst>
              <c:ext xmlns:c16="http://schemas.microsoft.com/office/drawing/2014/chart" uri="{C3380CC4-5D6E-409C-BE32-E72D297353CC}">
                <c16:uniqueId val="{00000001-79F3-480A-A47C-F227B6A405BB}"/>
              </c:ext>
            </c:extLst>
          </c:dPt>
          <c:cat>
            <c:strRef>
              <c:f>'G34'!$J$4:$J$23</c:f>
              <c:strCache>
                <c:ptCount val="20"/>
                <c:pt idx="0">
                  <c:v>Kazakhstan</c:v>
                </c:pt>
                <c:pt idx="1">
                  <c:v>Uzbekistan</c:v>
                </c:pt>
                <c:pt idx="2">
                  <c:v>Cambodia</c:v>
                </c:pt>
                <c:pt idx="3">
                  <c:v>Bolivia</c:v>
                </c:pt>
                <c:pt idx="4">
                  <c:v>Germany</c:v>
                </c:pt>
                <c:pt idx="5">
                  <c:v>Croatia</c:v>
                </c:pt>
                <c:pt idx="6">
                  <c:v>Turkey</c:v>
                </c:pt>
                <c:pt idx="7">
                  <c:v>UAE</c:v>
                </c:pt>
                <c:pt idx="8">
                  <c:v>Serbia</c:v>
                </c:pt>
                <c:pt idx="9">
                  <c:v>Jordan</c:v>
                </c:pt>
                <c:pt idx="10">
                  <c:v>Kyrgyzstan</c:v>
                </c:pt>
                <c:pt idx="11">
                  <c:v>Philippines</c:v>
                </c:pt>
                <c:pt idx="12">
                  <c:v>Iraq</c:v>
                </c:pt>
                <c:pt idx="13">
                  <c:v>Quatar</c:v>
                </c:pt>
                <c:pt idx="14">
                  <c:v>India</c:v>
                </c:pt>
                <c:pt idx="15">
                  <c:v>Czechia</c:v>
                </c:pt>
                <c:pt idx="16">
                  <c:v>Lybia</c:v>
                </c:pt>
                <c:pt idx="17">
                  <c:v>Singapore</c:v>
                </c:pt>
                <c:pt idx="18">
                  <c:v>Poland</c:v>
                </c:pt>
                <c:pt idx="19">
                  <c:v>China</c:v>
                </c:pt>
              </c:strCache>
            </c:strRef>
          </c:cat>
          <c:val>
            <c:numRef>
              <c:f>'G34'!$L$4:$L$23</c:f>
              <c:numCache>
                <c:formatCode>0.0</c:formatCode>
                <c:ptCount val="20"/>
                <c:pt idx="0">
                  <c:v>-57.430000000000007</c:v>
                </c:pt>
                <c:pt idx="1">
                  <c:v>-24.569999999999993</c:v>
                </c:pt>
                <c:pt idx="2">
                  <c:v>-10.07</c:v>
                </c:pt>
                <c:pt idx="3">
                  <c:v>-7.7199999999999989</c:v>
                </c:pt>
                <c:pt idx="4">
                  <c:v>-2.4899999999997817</c:v>
                </c:pt>
                <c:pt idx="5">
                  <c:v>-1.93</c:v>
                </c:pt>
                <c:pt idx="6">
                  <c:v>-1.5799999999999272</c:v>
                </c:pt>
                <c:pt idx="7">
                  <c:v>-1.3500000000000085</c:v>
                </c:pt>
                <c:pt idx="8">
                  <c:v>1.480000000000004</c:v>
                </c:pt>
                <c:pt idx="9">
                  <c:v>2.3600000000000136</c:v>
                </c:pt>
                <c:pt idx="10">
                  <c:v>5.18</c:v>
                </c:pt>
                <c:pt idx="11">
                  <c:v>7.0500000000000114</c:v>
                </c:pt>
                <c:pt idx="12">
                  <c:v>8.1200000000000045</c:v>
                </c:pt>
                <c:pt idx="13">
                  <c:v>9.1700000000000017</c:v>
                </c:pt>
                <c:pt idx="14">
                  <c:v>16.220000000000027</c:v>
                </c:pt>
                <c:pt idx="15">
                  <c:v>18.71</c:v>
                </c:pt>
                <c:pt idx="16">
                  <c:v>30.010000000000005</c:v>
                </c:pt>
                <c:pt idx="17">
                  <c:v>76.28</c:v>
                </c:pt>
                <c:pt idx="18">
                  <c:v>130.02000000000001</c:v>
                </c:pt>
                <c:pt idx="19">
                  <c:v>224.87999999999988</c:v>
                </c:pt>
              </c:numCache>
            </c:numRef>
          </c:val>
          <c:extLst>
            <c:ext xmlns:c16="http://schemas.microsoft.com/office/drawing/2014/chart" uri="{C3380CC4-5D6E-409C-BE32-E72D297353CC}">
              <c16:uniqueId val="{00000002-79F3-480A-A47C-F227B6A405BB}"/>
            </c:ext>
          </c:extLst>
        </c:ser>
        <c:dLbls>
          <c:showLegendKey val="0"/>
          <c:showVal val="0"/>
          <c:showCatName val="0"/>
          <c:showSerName val="0"/>
          <c:showPercent val="0"/>
          <c:showBubbleSize val="0"/>
        </c:dLbls>
        <c:gapWidth val="32"/>
        <c:axId val="1267296400"/>
        <c:axId val="1267308464"/>
      </c:barChart>
      <c:catAx>
        <c:axId val="1267296400"/>
        <c:scaling>
          <c:orientation val="minMax"/>
        </c:scaling>
        <c:delete val="0"/>
        <c:axPos val="l"/>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267308464"/>
        <c:crosses val="autoZero"/>
        <c:auto val="1"/>
        <c:lblAlgn val="ctr"/>
        <c:lblOffset val="100"/>
        <c:noMultiLvlLbl val="0"/>
      </c:catAx>
      <c:valAx>
        <c:axId val="1267308464"/>
        <c:scaling>
          <c:orientation val="minMax"/>
          <c:max val="225"/>
          <c:min val="-70"/>
        </c:scaling>
        <c:delete val="0"/>
        <c:axPos val="b"/>
        <c:majorGridlines>
          <c:spPr>
            <a:ln w="6350" cap="flat" cmpd="sng" algn="ctr">
              <a:solidFill>
                <a:srgbClr val="D2D2D2"/>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1267296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4812661840088782E-3"/>
          <c:y val="1.7007285546164201E-2"/>
          <c:w val="0.94966442953020136"/>
          <c:h val="0.73103622946478941"/>
        </c:manualLayout>
      </c:layout>
      <c:barChart>
        <c:barDir val="col"/>
        <c:grouping val="stacked"/>
        <c:varyColors val="0"/>
        <c:ser>
          <c:idx val="1"/>
          <c:order val="1"/>
          <c:tx>
            <c:strRef>
              <c:f>'G4'!$J$8</c:f>
              <c:strCache>
                <c:ptCount val="1"/>
                <c:pt idx="0">
                  <c:v>Direct investment</c:v>
                </c:pt>
              </c:strCache>
            </c:strRef>
          </c:tx>
          <c:spPr>
            <a:solidFill>
              <a:srgbClr val="2426A9"/>
            </a:solidFill>
            <a:ln w="12700">
              <a:noFill/>
            </a:ln>
            <a:effectLst/>
          </c:spPr>
          <c:invertIfNegative val="0"/>
          <c:cat>
            <c:numRef>
              <c:f>'G4'!$L$6:$P$6</c:f>
              <c:numCache>
                <c:formatCode>General</c:formatCode>
                <c:ptCount val="5"/>
                <c:pt idx="0">
                  <c:v>2019</c:v>
                </c:pt>
                <c:pt idx="1">
                  <c:v>2020</c:v>
                </c:pt>
                <c:pt idx="2">
                  <c:v>2021</c:v>
                </c:pt>
                <c:pt idx="3">
                  <c:v>2022</c:v>
                </c:pt>
                <c:pt idx="4">
                  <c:v>2023</c:v>
                </c:pt>
              </c:numCache>
            </c:numRef>
          </c:cat>
          <c:val>
            <c:numRef>
              <c:f>'G4'!$L$8:$P$8</c:f>
              <c:numCache>
                <c:formatCode>0.0</c:formatCode>
                <c:ptCount val="5"/>
                <c:pt idx="0">
                  <c:v>-2.3679656850123183</c:v>
                </c:pt>
                <c:pt idx="1">
                  <c:v>-2.6107504279935858</c:v>
                </c:pt>
                <c:pt idx="2">
                  <c:v>-0.4671050245094861</c:v>
                </c:pt>
                <c:pt idx="3">
                  <c:v>-1.229817995198182</c:v>
                </c:pt>
                <c:pt idx="4">
                  <c:v>-0.22159116004015228</c:v>
                </c:pt>
              </c:numCache>
            </c:numRef>
          </c:val>
          <c:extLst>
            <c:ext xmlns:c16="http://schemas.microsoft.com/office/drawing/2014/chart" uri="{C3380CC4-5D6E-409C-BE32-E72D297353CC}">
              <c16:uniqueId val="{00000000-B00D-4F02-87BB-612D16C321AC}"/>
            </c:ext>
          </c:extLst>
        </c:ser>
        <c:ser>
          <c:idx val="2"/>
          <c:order val="2"/>
          <c:tx>
            <c:strRef>
              <c:f>'G4'!$J$9</c:f>
              <c:strCache>
                <c:ptCount val="1"/>
                <c:pt idx="0">
                  <c:v>CNB</c:v>
                </c:pt>
              </c:strCache>
            </c:strRef>
          </c:tx>
          <c:spPr>
            <a:solidFill>
              <a:srgbClr val="D52B1E"/>
            </a:solidFill>
            <a:ln w="0" cap="flat" cmpd="sng" algn="ctr">
              <a:noFill/>
              <a:prstDash val="solid"/>
              <a:round/>
              <a:headEnd type="none" w="med" len="med"/>
              <a:tailEnd type="none" w="med" len="med"/>
            </a:ln>
            <a:effectLst/>
          </c:spPr>
          <c:invertIfNegative val="0"/>
          <c:cat>
            <c:numRef>
              <c:f>'G4'!$L$6:$P$6</c:f>
              <c:numCache>
                <c:formatCode>General</c:formatCode>
                <c:ptCount val="5"/>
                <c:pt idx="0">
                  <c:v>2019</c:v>
                </c:pt>
                <c:pt idx="1">
                  <c:v>2020</c:v>
                </c:pt>
                <c:pt idx="2">
                  <c:v>2021</c:v>
                </c:pt>
                <c:pt idx="3">
                  <c:v>2022</c:v>
                </c:pt>
                <c:pt idx="4">
                  <c:v>2023</c:v>
                </c:pt>
              </c:numCache>
            </c:numRef>
          </c:cat>
          <c:val>
            <c:numRef>
              <c:f>'G4'!$L$9:$P$9</c:f>
              <c:numCache>
                <c:formatCode>0.0</c:formatCode>
                <c:ptCount val="5"/>
                <c:pt idx="0">
                  <c:v>2.0637649342111488</c:v>
                </c:pt>
                <c:pt idx="1">
                  <c:v>0.80127271138900136</c:v>
                </c:pt>
                <c:pt idx="2">
                  <c:v>2.78215244434486</c:v>
                </c:pt>
                <c:pt idx="3">
                  <c:v>-5.5514466981161217</c:v>
                </c:pt>
                <c:pt idx="4">
                  <c:v>2.1485800403860273</c:v>
                </c:pt>
              </c:numCache>
            </c:numRef>
          </c:val>
          <c:extLst>
            <c:ext xmlns:c16="http://schemas.microsoft.com/office/drawing/2014/chart" uri="{C3380CC4-5D6E-409C-BE32-E72D297353CC}">
              <c16:uniqueId val="{00000001-B00D-4F02-87BB-612D16C321AC}"/>
            </c:ext>
          </c:extLst>
        </c:ser>
        <c:ser>
          <c:idx val="3"/>
          <c:order val="3"/>
          <c:tx>
            <c:strRef>
              <c:f>'G4'!$J$10</c:f>
              <c:strCache>
                <c:ptCount val="1"/>
                <c:pt idx="0">
                  <c:v>General government</c:v>
                </c:pt>
              </c:strCache>
            </c:strRef>
          </c:tx>
          <c:spPr>
            <a:solidFill>
              <a:srgbClr val="FFBB00"/>
            </a:solidFill>
            <a:ln w="0" cap="flat" cmpd="sng" algn="ctr">
              <a:noFill/>
              <a:prstDash val="solid"/>
              <a:round/>
              <a:headEnd type="none" w="med" len="med"/>
              <a:tailEnd type="none" w="med" len="med"/>
            </a:ln>
            <a:effectLst/>
          </c:spPr>
          <c:invertIfNegative val="0"/>
          <c:cat>
            <c:numRef>
              <c:f>'G4'!$L$6:$P$6</c:f>
              <c:numCache>
                <c:formatCode>General</c:formatCode>
                <c:ptCount val="5"/>
                <c:pt idx="0">
                  <c:v>2019</c:v>
                </c:pt>
                <c:pt idx="1">
                  <c:v>2020</c:v>
                </c:pt>
                <c:pt idx="2">
                  <c:v>2021</c:v>
                </c:pt>
                <c:pt idx="3">
                  <c:v>2022</c:v>
                </c:pt>
                <c:pt idx="4">
                  <c:v>2023</c:v>
                </c:pt>
              </c:numCache>
            </c:numRef>
          </c:cat>
          <c:val>
            <c:numRef>
              <c:f>'G4'!$L$10:$P$10</c:f>
              <c:numCache>
                <c:formatCode>0.0</c:formatCode>
                <c:ptCount val="5"/>
                <c:pt idx="0">
                  <c:v>0.24199995231615296</c:v>
                </c:pt>
                <c:pt idx="1">
                  <c:v>-0.22956860838446388</c:v>
                </c:pt>
                <c:pt idx="2">
                  <c:v>-1.0784718722849573</c:v>
                </c:pt>
                <c:pt idx="3">
                  <c:v>-1.0874059551924877</c:v>
                </c:pt>
                <c:pt idx="4">
                  <c:v>0.7582867814570855</c:v>
                </c:pt>
              </c:numCache>
            </c:numRef>
          </c:val>
          <c:extLst>
            <c:ext xmlns:c16="http://schemas.microsoft.com/office/drawing/2014/chart" uri="{C3380CC4-5D6E-409C-BE32-E72D297353CC}">
              <c16:uniqueId val="{00000002-B00D-4F02-87BB-612D16C321AC}"/>
            </c:ext>
          </c:extLst>
        </c:ser>
        <c:ser>
          <c:idx val="4"/>
          <c:order val="4"/>
          <c:tx>
            <c:strRef>
              <c:f>'G4'!$J$11</c:f>
              <c:strCache>
                <c:ptCount val="1"/>
                <c:pt idx="0">
                  <c:v>Banks</c:v>
                </c:pt>
              </c:strCache>
            </c:strRef>
          </c:tx>
          <c:spPr>
            <a:solidFill>
              <a:srgbClr val="9ACD32"/>
            </a:solidFill>
            <a:ln w="0" cap="flat" cmpd="sng" algn="ctr">
              <a:noFill/>
              <a:prstDash val="solid"/>
              <a:round/>
              <a:headEnd type="none" w="med" len="med"/>
              <a:tailEnd type="none" w="med" len="med"/>
            </a:ln>
            <a:effectLst/>
          </c:spPr>
          <c:invertIfNegative val="0"/>
          <c:cat>
            <c:numRef>
              <c:f>'G4'!$L$6:$P$6</c:f>
              <c:numCache>
                <c:formatCode>General</c:formatCode>
                <c:ptCount val="5"/>
                <c:pt idx="0">
                  <c:v>2019</c:v>
                </c:pt>
                <c:pt idx="1">
                  <c:v>2020</c:v>
                </c:pt>
                <c:pt idx="2">
                  <c:v>2021</c:v>
                </c:pt>
                <c:pt idx="3">
                  <c:v>2022</c:v>
                </c:pt>
                <c:pt idx="4">
                  <c:v>2023</c:v>
                </c:pt>
              </c:numCache>
            </c:numRef>
          </c:cat>
          <c:val>
            <c:numRef>
              <c:f>'G4'!$L$11:$P$11</c:f>
              <c:numCache>
                <c:formatCode>0.0</c:formatCode>
                <c:ptCount val="5"/>
                <c:pt idx="0">
                  <c:v>0.97625542903643947</c:v>
                </c:pt>
                <c:pt idx="1">
                  <c:v>3.1446784308052664</c:v>
                </c:pt>
                <c:pt idx="2">
                  <c:v>-1.8558645230566464</c:v>
                </c:pt>
                <c:pt idx="3">
                  <c:v>4.6968428191709828</c:v>
                </c:pt>
                <c:pt idx="4">
                  <c:v>-1.5241465612890088</c:v>
                </c:pt>
              </c:numCache>
            </c:numRef>
          </c:val>
          <c:extLst>
            <c:ext xmlns:c16="http://schemas.microsoft.com/office/drawing/2014/chart" uri="{C3380CC4-5D6E-409C-BE32-E72D297353CC}">
              <c16:uniqueId val="{00000003-B00D-4F02-87BB-612D16C321AC}"/>
            </c:ext>
          </c:extLst>
        </c:ser>
        <c:ser>
          <c:idx val="5"/>
          <c:order val="5"/>
          <c:tx>
            <c:strRef>
              <c:f>'G4'!$J$12</c:f>
              <c:strCache>
                <c:ptCount val="1"/>
                <c:pt idx="0">
                  <c:v>Other sectors</c:v>
                </c:pt>
              </c:strCache>
            </c:strRef>
          </c:tx>
          <c:spPr>
            <a:solidFill>
              <a:srgbClr val="969696"/>
            </a:solidFill>
            <a:ln w="0" cap="flat" cmpd="sng" algn="ctr">
              <a:noFill/>
              <a:prstDash val="solid"/>
              <a:round/>
              <a:headEnd type="none" w="med" len="med"/>
              <a:tailEnd type="none" w="med" len="med"/>
            </a:ln>
            <a:effectLst/>
          </c:spPr>
          <c:invertIfNegative val="0"/>
          <c:cat>
            <c:numRef>
              <c:f>'G4'!$L$6:$P$6</c:f>
              <c:numCache>
                <c:formatCode>General</c:formatCode>
                <c:ptCount val="5"/>
                <c:pt idx="0">
                  <c:v>2019</c:v>
                </c:pt>
                <c:pt idx="1">
                  <c:v>2020</c:v>
                </c:pt>
                <c:pt idx="2">
                  <c:v>2021</c:v>
                </c:pt>
                <c:pt idx="3">
                  <c:v>2022</c:v>
                </c:pt>
                <c:pt idx="4">
                  <c:v>2023</c:v>
                </c:pt>
              </c:numCache>
            </c:numRef>
          </c:cat>
          <c:val>
            <c:numRef>
              <c:f>'G4'!$L$12:$P$12</c:f>
              <c:numCache>
                <c:formatCode>0.0</c:formatCode>
                <c:ptCount val="5"/>
                <c:pt idx="0">
                  <c:v>-0.76921204967158108</c:v>
                </c:pt>
                <c:pt idx="1">
                  <c:v>1.7549088616722475</c:v>
                </c:pt>
                <c:pt idx="2">
                  <c:v>-3.5589116668818206E-2</c:v>
                </c:pt>
                <c:pt idx="3">
                  <c:v>-1.1585677132388363</c:v>
                </c:pt>
                <c:pt idx="4">
                  <c:v>0.79811624533251091</c:v>
                </c:pt>
              </c:numCache>
            </c:numRef>
          </c:val>
          <c:extLst>
            <c:ext xmlns:c16="http://schemas.microsoft.com/office/drawing/2014/chart" uri="{C3380CC4-5D6E-409C-BE32-E72D297353CC}">
              <c16:uniqueId val="{00000004-B00D-4F02-87BB-612D16C321AC}"/>
            </c:ext>
          </c:extLst>
        </c:ser>
        <c:dLbls>
          <c:showLegendKey val="0"/>
          <c:showVal val="0"/>
          <c:showCatName val="0"/>
          <c:showSerName val="0"/>
          <c:showPercent val="0"/>
          <c:showBubbleSize val="0"/>
        </c:dLbls>
        <c:gapWidth val="150"/>
        <c:overlap val="100"/>
        <c:axId val="246070272"/>
        <c:axId val="245895936"/>
      </c:barChart>
      <c:lineChart>
        <c:grouping val="standard"/>
        <c:varyColors val="0"/>
        <c:ser>
          <c:idx val="0"/>
          <c:order val="0"/>
          <c:tx>
            <c:strRef>
              <c:f>'G4'!$J$7</c:f>
              <c:strCache>
                <c:ptCount val="1"/>
                <c:pt idx="0">
                  <c:v>Financial account</c:v>
                </c:pt>
              </c:strCache>
            </c:strRef>
          </c:tx>
          <c:spPr>
            <a:ln w="25400" cap="rnd" cmpd="sng" algn="ctr">
              <a:solidFill>
                <a:srgbClr val="000000"/>
              </a:solidFill>
              <a:prstDash val="solid"/>
              <a:round/>
              <a:headEnd type="none" w="med" len="med"/>
              <a:tailEnd type="none" w="med" len="med"/>
            </a:ln>
            <a:effectLst/>
          </c:spPr>
          <c:marker>
            <c:symbol val="none"/>
          </c:marker>
          <c:cat>
            <c:numRef>
              <c:f>'G4'!$L$6:$P$6</c:f>
              <c:numCache>
                <c:formatCode>General</c:formatCode>
                <c:ptCount val="5"/>
                <c:pt idx="0">
                  <c:v>2019</c:v>
                </c:pt>
                <c:pt idx="1">
                  <c:v>2020</c:v>
                </c:pt>
                <c:pt idx="2">
                  <c:v>2021</c:v>
                </c:pt>
                <c:pt idx="3">
                  <c:v>2022</c:v>
                </c:pt>
                <c:pt idx="4">
                  <c:v>2023</c:v>
                </c:pt>
              </c:numCache>
            </c:numRef>
          </c:cat>
          <c:val>
            <c:numRef>
              <c:f>'G4'!$L$7:$P$7</c:f>
              <c:numCache>
                <c:formatCode>0.0</c:formatCode>
                <c:ptCount val="5"/>
                <c:pt idx="0">
                  <c:v>0.14484258087984192</c:v>
                </c:pt>
                <c:pt idx="1">
                  <c:v>2.8605409674884656</c:v>
                </c:pt>
                <c:pt idx="2">
                  <c:v>-0.65487809217504811</c:v>
                </c:pt>
                <c:pt idx="3">
                  <c:v>-4.330395542574645</c:v>
                </c:pt>
                <c:pt idx="4">
                  <c:v>1.9592453458464627</c:v>
                </c:pt>
              </c:numCache>
            </c:numRef>
          </c:val>
          <c:smooth val="0"/>
          <c:extLst>
            <c:ext xmlns:c16="http://schemas.microsoft.com/office/drawing/2014/chart" uri="{C3380CC4-5D6E-409C-BE32-E72D297353CC}">
              <c16:uniqueId val="{00000005-B00D-4F02-87BB-612D16C321AC}"/>
            </c:ext>
          </c:extLst>
        </c:ser>
        <c:dLbls>
          <c:showLegendKey val="0"/>
          <c:showVal val="0"/>
          <c:showCatName val="0"/>
          <c:showSerName val="0"/>
          <c:showPercent val="0"/>
          <c:showBubbleSize val="0"/>
        </c:dLbls>
        <c:marker val="1"/>
        <c:smooth val="0"/>
        <c:axId val="246070272"/>
        <c:axId val="245895936"/>
      </c:lineChart>
      <c:catAx>
        <c:axId val="246070272"/>
        <c:scaling>
          <c:orientation val="minMax"/>
        </c:scaling>
        <c:delete val="0"/>
        <c:axPos val="b"/>
        <c:numFmt formatCode="General" sourceLinked="1"/>
        <c:majorTickMark val="out"/>
        <c:minorTickMark val="none"/>
        <c:tickLblPos val="low"/>
        <c:spPr>
          <a:ln w="6350">
            <a:solidFill>
              <a:srgbClr val="000000"/>
            </a:solidFill>
          </a:ln>
        </c:spPr>
        <c:txPr>
          <a:bodyPr rot="0" vert="horz"/>
          <a:lstStyle/>
          <a:p>
            <a:pPr>
              <a:defRPr sz="900"/>
            </a:pPr>
            <a:endParaRPr lang="cs-CZ"/>
          </a:p>
        </c:txPr>
        <c:crossAx val="245895936"/>
        <c:crosses val="autoZero"/>
        <c:auto val="1"/>
        <c:lblAlgn val="ctr"/>
        <c:lblOffset val="100"/>
        <c:noMultiLvlLbl val="0"/>
      </c:catAx>
      <c:valAx>
        <c:axId val="245895936"/>
        <c:scaling>
          <c:orientation val="minMax"/>
          <c:max val="8"/>
          <c:min val="-12"/>
        </c:scaling>
        <c:delete val="0"/>
        <c:axPos val="l"/>
        <c:majorGridlines>
          <c:spPr>
            <a:ln w="6350" cap="flat" cmpd="sng" algn="ctr">
              <a:solidFill>
                <a:srgbClr val="D9D9D9"/>
              </a:solidFill>
              <a:prstDash val="solid"/>
              <a:round/>
              <a:headEnd type="none" w="med" len="med"/>
              <a:tailEnd type="none" w="med" len="me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000000"/>
                </a:solidFill>
                <a:prstDash val="solid"/>
                <a:round/>
              </a14:hiddenLine>
            </a:ext>
          </a:extLst>
        </c:spPr>
        <c:txPr>
          <a:bodyPr rot="0" vert="horz"/>
          <a:lstStyle/>
          <a:p>
            <a:pPr>
              <a:defRPr sz="900"/>
            </a:pPr>
            <a:endParaRPr lang="cs-CZ"/>
          </a:p>
        </c:txPr>
        <c:crossAx val="246070272"/>
        <c:crosses val="autoZero"/>
        <c:crossBetween val="between"/>
      </c:valAx>
      <c:spPr>
        <a:ln w="25400">
          <a:noFill/>
        </a:ln>
      </c:spPr>
    </c:plotArea>
    <c:legend>
      <c:legendPos val="b"/>
      <c:layout>
        <c:manualLayout>
          <c:xMode val="edge"/>
          <c:yMode val="edge"/>
          <c:x val="1.6778523489932886E-2"/>
          <c:y val="0.76632763364584822"/>
          <c:w val="0.97315436241610742"/>
          <c:h val="0.23367236635415181"/>
        </c:manualLayout>
      </c:layout>
      <c:overlay val="0"/>
      <c:spPr>
        <a:ln w="25400">
          <a:noFill/>
        </a:ln>
      </c:spPr>
      <c:txPr>
        <a:bodyPr/>
        <a:lstStyle/>
        <a:p>
          <a:pPr>
            <a:defRPr sz="900"/>
          </a:pPr>
          <a:endParaRPr lang="cs-CZ"/>
        </a:p>
      </c:txPr>
    </c:legend>
    <c:plotVisOnly val="1"/>
    <c:dispBlanksAs val="gap"/>
    <c:showDLblsOverMax val="0"/>
  </c:chart>
  <c:spPr>
    <a:ln w="6350">
      <a:noFill/>
    </a:ln>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rgbClr val="2426A9"/>
              </a:solidFill>
              <a:ln w="9525">
                <a:solidFill>
                  <a:srgbClr val="2426A9"/>
                </a:solidFill>
              </a:ln>
              <a:effectLst/>
            </c:spPr>
          </c:marker>
          <c:dPt>
            <c:idx val="25"/>
            <c:marker>
              <c:symbol val="circle"/>
              <c:size val="5"/>
              <c:spPr>
                <a:solidFill>
                  <a:srgbClr val="FFBB00"/>
                </a:solidFill>
                <a:ln w="9525">
                  <a:solidFill>
                    <a:srgbClr val="FFBB00"/>
                  </a:solidFill>
                </a:ln>
                <a:effectLst/>
              </c:spPr>
            </c:marker>
            <c:bubble3D val="0"/>
            <c:extLst>
              <c:ext xmlns:c16="http://schemas.microsoft.com/office/drawing/2014/chart" uri="{C3380CC4-5D6E-409C-BE32-E72D297353CC}">
                <c16:uniqueId val="{00000000-2C57-403D-8FF7-ED3517BDF4D8}"/>
              </c:ext>
            </c:extLst>
          </c:dPt>
          <c:dPt>
            <c:idx val="47"/>
            <c:marker>
              <c:symbol val="circle"/>
              <c:size val="5"/>
              <c:spPr>
                <a:solidFill>
                  <a:srgbClr val="D52B1E"/>
                </a:solidFill>
                <a:ln w="9525">
                  <a:solidFill>
                    <a:srgbClr val="D52B1E"/>
                  </a:solidFill>
                </a:ln>
                <a:effectLst/>
              </c:spPr>
            </c:marker>
            <c:bubble3D val="0"/>
            <c:extLst>
              <c:ext xmlns:c16="http://schemas.microsoft.com/office/drawing/2014/chart" uri="{C3380CC4-5D6E-409C-BE32-E72D297353CC}">
                <c16:uniqueId val="{00000001-2C57-403D-8FF7-ED3517BDF4D8}"/>
              </c:ext>
            </c:extLst>
          </c:dPt>
          <c:dLbls>
            <c:dLbl>
              <c:idx val="0"/>
              <c:layout>
                <c:manualLayout>
                  <c:x val="6.9070839488070745E-2"/>
                  <c:y val="-2.7644865782466315E-2"/>
                </c:manualLayout>
              </c:layout>
              <c:tx>
                <c:rich>
                  <a:bodyPr/>
                  <a:lstStyle/>
                  <a:p>
                    <a:fld id="{F7012129-6A73-4972-B978-9DC69811595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C57-403D-8FF7-ED3517BDF4D8}"/>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57-403D-8FF7-ED3517BDF4D8}"/>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57-403D-8FF7-ED3517BDF4D8}"/>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57-403D-8FF7-ED3517BDF4D8}"/>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57-403D-8FF7-ED3517BDF4D8}"/>
                </c:ext>
              </c:extLst>
            </c:dLbl>
            <c:dLbl>
              <c:idx val="5"/>
              <c:layout>
                <c:manualLayout>
                  <c:x val="-0.13436688861302343"/>
                  <c:y val="1.1859375817082943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57-403D-8FF7-ED3517BDF4D8}"/>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57-403D-8FF7-ED3517BDF4D8}"/>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57-403D-8FF7-ED3517BDF4D8}"/>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57-403D-8FF7-ED3517BDF4D8}"/>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57-403D-8FF7-ED3517BDF4D8}"/>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57-403D-8FF7-ED3517BDF4D8}"/>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57-403D-8FF7-ED3517BDF4D8}"/>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57-403D-8FF7-ED3517BDF4D8}"/>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57-403D-8FF7-ED3517BDF4D8}"/>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57-403D-8FF7-ED3517BDF4D8}"/>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57-403D-8FF7-ED3517BDF4D8}"/>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57-403D-8FF7-ED3517BDF4D8}"/>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57-403D-8FF7-ED3517BDF4D8}"/>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57-403D-8FF7-ED3517BDF4D8}"/>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C57-403D-8FF7-ED3517BDF4D8}"/>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C57-403D-8FF7-ED3517BDF4D8}"/>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C57-403D-8FF7-ED3517BDF4D8}"/>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C57-403D-8FF7-ED3517BDF4D8}"/>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C57-403D-8FF7-ED3517BDF4D8}"/>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C57-403D-8FF7-ED3517BDF4D8}"/>
                </c:ext>
              </c:extLst>
            </c:dLbl>
            <c:dLbl>
              <c:idx val="25"/>
              <c:delete val="1"/>
              <c:extLst>
                <c:ext xmlns:c15="http://schemas.microsoft.com/office/drawing/2012/chart" uri="{CE6537A1-D6FC-4f65-9D91-7224C49458BB}"/>
                <c:ext xmlns:c16="http://schemas.microsoft.com/office/drawing/2014/chart" uri="{C3380CC4-5D6E-409C-BE32-E72D297353CC}">
                  <c16:uniqueId val="{00000000-2C57-403D-8FF7-ED3517BDF4D8}"/>
                </c:ext>
              </c:extLst>
            </c:dLbl>
            <c:dLbl>
              <c:idx val="47"/>
              <c:delete val="1"/>
              <c:extLst>
                <c:ext xmlns:c15="http://schemas.microsoft.com/office/drawing/2012/chart" uri="{CE6537A1-D6FC-4f65-9D91-7224C49458BB}"/>
                <c:ext xmlns:c16="http://schemas.microsoft.com/office/drawing/2014/chart" uri="{C3380CC4-5D6E-409C-BE32-E72D297353CC}">
                  <c16:uniqueId val="{00000001-2C57-403D-8FF7-ED3517BDF4D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'G5'!$N$4:$N$29</c:f>
              <c:numCache>
                <c:formatCode>0.00</c:formatCode>
                <c:ptCount val="26"/>
                <c:pt idx="0">
                  <c:v>0.1964622437953949</c:v>
                </c:pt>
                <c:pt idx="1">
                  <c:v>0.17771714925765991</c:v>
                </c:pt>
                <c:pt idx="2">
                  <c:v>0.11647080630064011</c:v>
                </c:pt>
                <c:pt idx="3">
                  <c:v>8.8778801262378693E-2</c:v>
                </c:pt>
                <c:pt idx="4">
                  <c:v>0.36366954445838928</c:v>
                </c:pt>
                <c:pt idx="5">
                  <c:v>4.9727622419595718E-2</c:v>
                </c:pt>
                <c:pt idx="6">
                  <c:v>0.11361055076122284</c:v>
                </c:pt>
                <c:pt idx="7">
                  <c:v>8.666606992483139E-2</c:v>
                </c:pt>
                <c:pt idx="8">
                  <c:v>0.19695474207401276</c:v>
                </c:pt>
                <c:pt idx="9">
                  <c:v>0.48340973258018494</c:v>
                </c:pt>
                <c:pt idx="10">
                  <c:v>0.28684866428375244</c:v>
                </c:pt>
                <c:pt idx="11">
                  <c:v>0.34200799465179443</c:v>
                </c:pt>
                <c:pt idx="12">
                  <c:v>0.36071312427520752</c:v>
                </c:pt>
                <c:pt idx="13">
                  <c:v>0.37955290079116821</c:v>
                </c:pt>
                <c:pt idx="14">
                  <c:v>0.10955033451318741</c:v>
                </c:pt>
                <c:pt idx="15">
                  <c:v>-0.11469108611345291</c:v>
                </c:pt>
                <c:pt idx="16">
                  <c:v>0.18033115565776825</c:v>
                </c:pt>
                <c:pt idx="17">
                  <c:v>3.9726089686155319E-2</c:v>
                </c:pt>
                <c:pt idx="18">
                  <c:v>0.10602863878011703</c:v>
                </c:pt>
                <c:pt idx="19">
                  <c:v>0.11600220948457718</c:v>
                </c:pt>
                <c:pt idx="20">
                  <c:v>6.3761591911315918E-2</c:v>
                </c:pt>
                <c:pt idx="21">
                  <c:v>0.45374453067779541</c:v>
                </c:pt>
                <c:pt idx="22">
                  <c:v>0.2739926278591156</c:v>
                </c:pt>
                <c:pt idx="23">
                  <c:v>0.45488515496253967</c:v>
                </c:pt>
                <c:pt idx="24">
                  <c:v>0.35808131098747253</c:v>
                </c:pt>
                <c:pt idx="25">
                  <c:v>0.30949491262435913</c:v>
                </c:pt>
              </c:numCache>
            </c:numRef>
          </c:xVal>
          <c:yVal>
            <c:numRef>
              <c:f>'G5'!$O$4:$O$29</c:f>
              <c:numCache>
                <c:formatCode>0.0</c:formatCode>
                <c:ptCount val="26"/>
                <c:pt idx="0">
                  <c:v>49.977134073387091</c:v>
                </c:pt>
                <c:pt idx="1">
                  <c:v>71.433162832515919</c:v>
                </c:pt>
                <c:pt idx="2">
                  <c:v>73.238807992113792</c:v>
                </c:pt>
                <c:pt idx="3">
                  <c:v>63.993407551712423</c:v>
                </c:pt>
                <c:pt idx="4">
                  <c:v>55.285659503002222</c:v>
                </c:pt>
                <c:pt idx="5">
                  <c:v>78.39419525332606</c:v>
                </c:pt>
                <c:pt idx="6">
                  <c:v>74.791867590860136</c:v>
                </c:pt>
                <c:pt idx="7">
                  <c:v>79.576318094310565</c:v>
                </c:pt>
                <c:pt idx="8">
                  <c:v>44.320698566664539</c:v>
                </c:pt>
                <c:pt idx="9">
                  <c:v>73.52411834605094</c:v>
                </c:pt>
                <c:pt idx="10">
                  <c:v>56.723335768170287</c:v>
                </c:pt>
                <c:pt idx="11">
                  <c:v>44.544509984975306</c:v>
                </c:pt>
                <c:pt idx="12">
                  <c:v>59.262818883455722</c:v>
                </c:pt>
                <c:pt idx="13">
                  <c:v>67.090521690115068</c:v>
                </c:pt>
                <c:pt idx="14">
                  <c:v>69.944659725796882</c:v>
                </c:pt>
                <c:pt idx="15">
                  <c:v>92.027530165035813</c:v>
                </c:pt>
                <c:pt idx="16">
                  <c:v>35.971860822279822</c:v>
                </c:pt>
                <c:pt idx="17">
                  <c:v>72.197902644886668</c:v>
                </c:pt>
                <c:pt idx="18">
                  <c:v>70.475544234716821</c:v>
                </c:pt>
                <c:pt idx="19">
                  <c:v>58.828606266750064</c:v>
                </c:pt>
                <c:pt idx="20">
                  <c:v>61.77597719368282</c:v>
                </c:pt>
                <c:pt idx="21">
                  <c:v>32.903049353665168</c:v>
                </c:pt>
                <c:pt idx="22">
                  <c:v>44.316264314144703</c:v>
                </c:pt>
                <c:pt idx="23">
                  <c:v>37.832170594128016</c:v>
                </c:pt>
                <c:pt idx="24">
                  <c:v>48.744598080036909</c:v>
                </c:pt>
                <c:pt idx="25">
                  <c:v>53.075276946107053</c:v>
                </c:pt>
              </c:numCache>
            </c:numRef>
          </c:yVal>
          <c:smooth val="0"/>
          <c:extLst>
            <c:ext xmlns:c15="http://schemas.microsoft.com/office/drawing/2012/chart" uri="{02D57815-91ED-43cb-92C2-25804820EDAC}">
              <c15:datalabelsRange>
                <c15:f>'G5'!$M$29</c15:f>
                <c15:dlblRangeCache>
                  <c:ptCount val="1"/>
                  <c:pt idx="0">
                    <c:v>ČR</c:v>
                  </c:pt>
                </c15:dlblRangeCache>
              </c15:datalabelsRange>
            </c:ext>
            <c:ext xmlns:c16="http://schemas.microsoft.com/office/drawing/2014/chart" uri="{C3380CC4-5D6E-409C-BE32-E72D297353CC}">
              <c16:uniqueId val="{0000001B-2C57-403D-8FF7-ED3517BDF4D8}"/>
            </c:ext>
          </c:extLst>
        </c:ser>
        <c:ser>
          <c:idx val="1"/>
          <c:order val="1"/>
          <c:spPr>
            <a:ln w="25400" cap="rnd">
              <a:noFill/>
              <a:round/>
            </a:ln>
            <a:effectLst/>
          </c:spPr>
          <c:marker>
            <c:symbol val="circle"/>
            <c:size val="5"/>
            <c:spPr>
              <a:solidFill>
                <a:srgbClr val="D52B1E"/>
              </a:solidFill>
              <a:ln w="9525">
                <a:solidFill>
                  <a:srgbClr val="D52B1E"/>
                </a:solidFill>
              </a:ln>
              <a:effectLst/>
            </c:spPr>
          </c:marker>
          <c:xVal>
            <c:numRef>
              <c:f>'G5'!$N$30:$N$53</c:f>
              <c:numCache>
                <c:formatCode>0.00</c:formatCode>
                <c:ptCount val="24"/>
                <c:pt idx="0">
                  <c:v>-0.19162040948867798</c:v>
                </c:pt>
                <c:pt idx="1">
                  <c:v>0.38388726115226746</c:v>
                </c:pt>
                <c:pt idx="2">
                  <c:v>0.27456849813461304</c:v>
                </c:pt>
                <c:pt idx="3">
                  <c:v>0.12784834206104279</c:v>
                </c:pt>
                <c:pt idx="4">
                  <c:v>0.24692794680595398</c:v>
                </c:pt>
                <c:pt idx="5">
                  <c:v>0.12274361401796341</c:v>
                </c:pt>
                <c:pt idx="6">
                  <c:v>8.9514985680580139E-2</c:v>
                </c:pt>
                <c:pt idx="7">
                  <c:v>3.6420151591300964E-2</c:v>
                </c:pt>
                <c:pt idx="8">
                  <c:v>0.15945933759212494</c:v>
                </c:pt>
                <c:pt idx="9">
                  <c:v>0.11523055285215378</c:v>
                </c:pt>
                <c:pt idx="10">
                  <c:v>-0.16194456815719604</c:v>
                </c:pt>
                <c:pt idx="11">
                  <c:v>-0.55142766237258911</c:v>
                </c:pt>
                <c:pt idx="12">
                  <c:v>0.19754140079021454</c:v>
                </c:pt>
                <c:pt idx="13">
                  <c:v>7.4304148554801941E-2</c:v>
                </c:pt>
                <c:pt idx="14">
                  <c:v>0.25780361890792847</c:v>
                </c:pt>
                <c:pt idx="15">
                  <c:v>-0.51176071166992188</c:v>
                </c:pt>
                <c:pt idx="16">
                  <c:v>0.22665275633335114</c:v>
                </c:pt>
                <c:pt idx="17">
                  <c:v>0.39418581128120422</c:v>
                </c:pt>
                <c:pt idx="18">
                  <c:v>-6.9735489785671234E-2</c:v>
                </c:pt>
                <c:pt idx="19">
                  <c:v>-0.32300174236297607</c:v>
                </c:pt>
                <c:pt idx="20">
                  <c:v>0.39183920621871948</c:v>
                </c:pt>
                <c:pt idx="21">
                  <c:v>0.4111170768737793</c:v>
                </c:pt>
                <c:pt idx="22">
                  <c:v>0.27938917279243469</c:v>
                </c:pt>
                <c:pt idx="23">
                  <c:v>2.6121959090232849E-2</c:v>
                </c:pt>
              </c:numCache>
            </c:numRef>
          </c:xVal>
          <c:yVal>
            <c:numRef>
              <c:f>'G5'!$O$30:$O$53</c:f>
              <c:numCache>
                <c:formatCode>0.0</c:formatCode>
                <c:ptCount val="24"/>
                <c:pt idx="0">
                  <c:v>62.556202731078784</c:v>
                </c:pt>
                <c:pt idx="1">
                  <c:v>41.21624514721713</c:v>
                </c:pt>
                <c:pt idx="2">
                  <c:v>79.209248760229542</c:v>
                </c:pt>
                <c:pt idx="3">
                  <c:v>43.364825867202313</c:v>
                </c:pt>
                <c:pt idx="4">
                  <c:v>46.73601507882951</c:v>
                </c:pt>
                <c:pt idx="5">
                  <c:v>47.967819487403325</c:v>
                </c:pt>
                <c:pt idx="6">
                  <c:v>62.831592646952686</c:v>
                </c:pt>
                <c:pt idx="7">
                  <c:v>50.54131773232492</c:v>
                </c:pt>
                <c:pt idx="8">
                  <c:v>46.728822363250508</c:v>
                </c:pt>
                <c:pt idx="9">
                  <c:v>60.623895006654067</c:v>
                </c:pt>
                <c:pt idx="10">
                  <c:v>52.454720682188608</c:v>
                </c:pt>
                <c:pt idx="11">
                  <c:v>83.866756571657021</c:v>
                </c:pt>
                <c:pt idx="12">
                  <c:v>34.950421343085509</c:v>
                </c:pt>
                <c:pt idx="13">
                  <c:v>60.946962086906922</c:v>
                </c:pt>
                <c:pt idx="14">
                  <c:v>52.971725633912214</c:v>
                </c:pt>
                <c:pt idx="15">
                  <c:v>78.948831293837159</c:v>
                </c:pt>
                <c:pt idx="16">
                  <c:v>57.333806249701155</c:v>
                </c:pt>
                <c:pt idx="17">
                  <c:v>35.074728030159235</c:v>
                </c:pt>
                <c:pt idx="18">
                  <c:v>49.958571977317341</c:v>
                </c:pt>
                <c:pt idx="19">
                  <c:v>53.931982678500226</c:v>
                </c:pt>
                <c:pt idx="20">
                  <c:v>45.747117295051424</c:v>
                </c:pt>
                <c:pt idx="21">
                  <c:v>39.6881529320003</c:v>
                </c:pt>
                <c:pt idx="22">
                  <c:v>38.956814116279034</c:v>
                </c:pt>
                <c:pt idx="23">
                  <c:v>61.312710200342416</c:v>
                </c:pt>
              </c:numCache>
            </c:numRef>
          </c:yVal>
          <c:smooth val="0"/>
          <c:extLst>
            <c:ext xmlns:c16="http://schemas.microsoft.com/office/drawing/2014/chart" uri="{C3380CC4-5D6E-409C-BE32-E72D297353CC}">
              <c16:uniqueId val="{0000001C-2C57-403D-8FF7-ED3517BDF4D8}"/>
            </c:ext>
          </c:extLst>
        </c:ser>
        <c:dLbls>
          <c:showLegendKey val="0"/>
          <c:showVal val="0"/>
          <c:showCatName val="0"/>
          <c:showSerName val="0"/>
          <c:showPercent val="0"/>
          <c:showBubbleSize val="0"/>
        </c:dLbls>
        <c:axId val="400019312"/>
        <c:axId val="400018480"/>
      </c:scatterChart>
      <c:valAx>
        <c:axId val="400019312"/>
        <c:scaling>
          <c:orientation val="minMax"/>
          <c:min val="-0.60000000000000009"/>
        </c:scaling>
        <c:delete val="0"/>
        <c:axPos val="b"/>
        <c:majorGridlines>
          <c:spPr>
            <a:ln w="6350" cap="flat" cmpd="sng" algn="ctr">
              <a:solidFill>
                <a:srgbClr val="D2D2D2"/>
              </a:solidFill>
              <a:round/>
            </a:ln>
            <a:effectLst/>
          </c:spPr>
        </c:majorGridlines>
        <c:numFmt formatCode="0.0" sourceLinked="0"/>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00018480"/>
        <c:crosses val="autoZero"/>
        <c:crossBetween val="midCat"/>
      </c:valAx>
      <c:valAx>
        <c:axId val="400018480"/>
        <c:scaling>
          <c:orientation val="minMax"/>
          <c:min val="30"/>
        </c:scaling>
        <c:delete val="0"/>
        <c:axPos val="l"/>
        <c:majorGridlines>
          <c:spPr>
            <a:ln w="6350" cap="flat" cmpd="sng" algn="ctr">
              <a:solidFill>
                <a:srgbClr val="D2D2D2"/>
              </a:solidFill>
              <a:round/>
            </a:ln>
            <a:effectLst/>
          </c:spPr>
        </c:majorGridlines>
        <c:numFmt formatCode="#,##0" sourceLinked="0"/>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0001931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3.emf"/></Relationships>
</file>

<file path=xl/drawings/_rels/drawing2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488640</xdr:colOff>
      <xdr:row>21</xdr:row>
      <xdr:rowOff>12000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30</xdr:row>
      <xdr:rowOff>0</xdr:rowOff>
    </xdr:from>
    <xdr:to>
      <xdr:col>5</xdr:col>
      <xdr:colOff>561974</xdr:colOff>
      <xdr:row>46</xdr:row>
      <xdr:rowOff>12000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192000</xdr:colOff>
      <xdr:row>19</xdr:row>
      <xdr:rowOff>11400</xdr:rowOff>
    </xdr:to>
    <xdr:graphicFrame macro="">
      <xdr:nvGraphicFramePr>
        <xdr:cNvPr id="2" name="Graf 1">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192000</xdr:colOff>
      <xdr:row>44</xdr:row>
      <xdr:rowOff>11400</xdr:rowOff>
    </xdr:to>
    <xdr:graphicFrame macro="">
      <xdr:nvGraphicFramePr>
        <xdr:cNvPr id="3" name="Graf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488400</xdr:colOff>
      <xdr:row>21</xdr:row>
      <xdr:rowOff>12000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5</xdr:col>
      <xdr:colOff>488400</xdr:colOff>
      <xdr:row>43</xdr:row>
      <xdr:rowOff>12000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0.18919</cdr:x>
      <cdr:y>0.61902</cdr:y>
    </cdr:from>
    <cdr:to>
      <cdr:x>0.9798</cdr:x>
      <cdr:y>0.7359</cdr:y>
    </cdr:to>
    <cdr:sp macro="" textlink="">
      <cdr:nvSpPr>
        <cdr:cNvPr id="2" name="TextovéPole 11"/>
        <cdr:cNvSpPr txBox="1"/>
      </cdr:nvSpPr>
      <cdr:spPr>
        <a:xfrm xmlns:a="http://schemas.openxmlformats.org/drawingml/2006/main">
          <a:off x="552615" y="1531362"/>
          <a:ext cx="2309323" cy="2891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efekt</a:t>
          </a:r>
          <a:r>
            <a:rPr lang="cs-CZ" sz="900" baseline="0">
              <a:latin typeface="Arial" panose="020B0604020202020204" pitchFamily="34" charset="0"/>
              <a:cs typeface="Arial" panose="020B0604020202020204" pitchFamily="34" charset="0"/>
            </a:rPr>
            <a:t>                  efekt                  souhrnný</a:t>
          </a:r>
        </a:p>
        <a:p xmlns:a="http://schemas.openxmlformats.org/drawingml/2006/main">
          <a:r>
            <a:rPr lang="cs-CZ" sz="900" baseline="0">
              <a:latin typeface="Arial" panose="020B0604020202020204" pitchFamily="34" charset="0"/>
              <a:cs typeface="Arial" panose="020B0604020202020204" pitchFamily="34" charset="0"/>
            </a:rPr>
            <a:t>cen                   objemu               efekt </a:t>
          </a:r>
          <a:endParaRPr lang="cs-CZ" sz="900">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0.15803</cdr:x>
      <cdr:y>0.57756</cdr:y>
    </cdr:from>
    <cdr:to>
      <cdr:x>0.95137</cdr:x>
      <cdr:y>0.72213</cdr:y>
    </cdr:to>
    <cdr:sp macro="" textlink="">
      <cdr:nvSpPr>
        <cdr:cNvPr id="2" name="TextovéPole 11"/>
        <cdr:cNvSpPr txBox="1"/>
      </cdr:nvSpPr>
      <cdr:spPr>
        <a:xfrm xmlns:a="http://schemas.openxmlformats.org/drawingml/2006/main">
          <a:off x="461596" y="1428787"/>
          <a:ext cx="2317291" cy="3576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 price</a:t>
          </a:r>
          <a:r>
            <a:rPr lang="cs-CZ" sz="900" baseline="0">
              <a:latin typeface="Arial" panose="020B0604020202020204" pitchFamily="34" charset="0"/>
              <a:cs typeface="Arial" panose="020B0604020202020204" pitchFamily="34" charset="0"/>
            </a:rPr>
            <a:t>                 volume                   total</a:t>
          </a:r>
        </a:p>
        <a:p xmlns:a="http://schemas.openxmlformats.org/drawingml/2006/main">
          <a:r>
            <a:rPr lang="cs-CZ" sz="900" baseline="0">
              <a:latin typeface="Arial" panose="020B0604020202020204" pitchFamily="34" charset="0"/>
              <a:cs typeface="Arial" panose="020B0604020202020204" pitchFamily="34" charset="0"/>
            </a:rPr>
            <a:t>effect                  effect                    effect </a:t>
          </a:r>
          <a:endParaRPr lang="cs-CZ" sz="900">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6568</xdr:colOff>
      <xdr:row>5</xdr:row>
      <xdr:rowOff>26276</xdr:rowOff>
    </xdr:from>
    <xdr:to>
      <xdr:col>5</xdr:col>
      <xdr:colOff>610913</xdr:colOff>
      <xdr:row>23</xdr:row>
      <xdr:rowOff>26276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6568</xdr:colOff>
      <xdr:row>31</xdr:row>
      <xdr:rowOff>26276</xdr:rowOff>
    </xdr:from>
    <xdr:to>
      <xdr:col>5</xdr:col>
      <xdr:colOff>610913</xdr:colOff>
      <xdr:row>49</xdr:row>
      <xdr:rowOff>26276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xdr:row>
      <xdr:rowOff>0</xdr:rowOff>
    </xdr:from>
    <xdr:to>
      <xdr:col>10</xdr:col>
      <xdr:colOff>561600</xdr:colOff>
      <xdr:row>17</xdr:row>
      <xdr:rowOff>8283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10</xdr:col>
      <xdr:colOff>561600</xdr:colOff>
      <xdr:row>39</xdr:row>
      <xdr:rowOff>10122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0.0109</cdr:x>
      <cdr:y>0.62879</cdr:y>
    </cdr:from>
    <cdr:to>
      <cdr:x>0.97474</cdr:x>
      <cdr:y>0.79424</cdr:y>
    </cdr:to>
    <cdr:sp macro="" textlink="">
      <cdr:nvSpPr>
        <cdr:cNvPr id="2" name="TextovéPole 3"/>
        <cdr:cNvSpPr txBox="1"/>
      </cdr:nvSpPr>
      <cdr:spPr>
        <a:xfrm xmlns:a="http://schemas.openxmlformats.org/drawingml/2006/main">
          <a:off x="66248" y="1359294"/>
          <a:ext cx="5858043" cy="3576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cs-CZ" sz="900">
              <a:latin typeface="Arial" panose="020B0604020202020204" pitchFamily="34" charset="0"/>
              <a:cs typeface="Arial" panose="020B0604020202020204" pitchFamily="34" charset="0"/>
            </a:rPr>
            <a:t>     </a:t>
          </a:r>
          <a:r>
            <a:rPr lang="cs-CZ" sz="900" baseline="0">
              <a:latin typeface="Arial" panose="020B0604020202020204" pitchFamily="34" charset="0"/>
              <a:cs typeface="Arial" panose="020B0604020202020204" pitchFamily="34" charset="0"/>
            </a:rPr>
            <a:t>                index cen </a:t>
          </a:r>
          <a:r>
            <a:rPr lang="cs-CZ" sz="900">
              <a:latin typeface="Arial" panose="020B0604020202020204" pitchFamily="34" charset="0"/>
              <a:cs typeface="Arial" panose="020B0604020202020204" pitchFamily="34" charset="0"/>
            </a:rPr>
            <a:t>vývoz</a:t>
          </a:r>
          <a:r>
            <a:rPr lang="cs-CZ" sz="900" baseline="0">
              <a:latin typeface="Arial" panose="020B0604020202020204" pitchFamily="34" charset="0"/>
              <a:cs typeface="Arial" panose="020B0604020202020204" pitchFamily="34" charset="0"/>
            </a:rPr>
            <a:t>u                                    index cen dovozu                                  </a:t>
          </a:r>
          <a:r>
            <a:rPr lang="cs-CZ" sz="900" baseline="0">
              <a:solidFill>
                <a:schemeClr val="tx1"/>
              </a:solidFill>
              <a:effectLst/>
              <a:latin typeface="Arial" panose="020B0604020202020204" pitchFamily="34" charset="0"/>
              <a:ea typeface="+mn-ea"/>
              <a:cs typeface="Arial" panose="020B0604020202020204" pitchFamily="34" charset="0"/>
            </a:rPr>
            <a:t>směnné relace</a:t>
          </a:r>
          <a:endParaRPr lang="cs-CZ" sz="900">
            <a:effectLst/>
            <a:latin typeface="Arial" panose="020B0604020202020204" pitchFamily="34" charset="0"/>
            <a:cs typeface="Arial" panose="020B0604020202020204" pitchFamily="34" charset="0"/>
          </a:endParaRPr>
        </a:p>
        <a:p xmlns:a="http://schemas.openxmlformats.org/drawingml/2006/main">
          <a:r>
            <a:rPr lang="cs-CZ" sz="900">
              <a:latin typeface="Arial" panose="020B0604020202020204" pitchFamily="34" charset="0"/>
              <a:cs typeface="Arial" panose="020B0604020202020204" pitchFamily="34" charset="0"/>
            </a:rPr>
            <a:t>  </a:t>
          </a:r>
        </a:p>
      </cdr:txBody>
    </cdr:sp>
  </cdr:relSizeAnchor>
</c:userShapes>
</file>

<file path=xl/drawings/drawing17.xml><?xml version="1.0" encoding="utf-8"?>
<c:userShapes xmlns:c="http://schemas.openxmlformats.org/drawingml/2006/chart">
  <cdr:relSizeAnchor xmlns:cdr="http://schemas.openxmlformats.org/drawingml/2006/chartDrawing">
    <cdr:from>
      <cdr:x>0.01635</cdr:x>
      <cdr:y>0.60965</cdr:y>
    </cdr:from>
    <cdr:to>
      <cdr:x>0.98019</cdr:x>
      <cdr:y>0.79381</cdr:y>
    </cdr:to>
    <cdr:sp macro="" textlink="">
      <cdr:nvSpPr>
        <cdr:cNvPr id="2" name="TextovéPole 3"/>
        <cdr:cNvSpPr txBox="1"/>
      </cdr:nvSpPr>
      <cdr:spPr>
        <a:xfrm xmlns:a="http://schemas.openxmlformats.org/drawingml/2006/main">
          <a:off x="99379" y="1319037"/>
          <a:ext cx="5858043" cy="3984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cs-CZ" sz="900">
              <a:latin typeface="Arial" panose="020B0604020202020204" pitchFamily="34" charset="0"/>
              <a:cs typeface="Arial" panose="020B0604020202020204" pitchFamily="34" charset="0"/>
            </a:rPr>
            <a:t>     </a:t>
          </a:r>
          <a:r>
            <a:rPr lang="cs-CZ" sz="900" baseline="0">
              <a:latin typeface="Arial" panose="020B0604020202020204" pitchFamily="34" charset="0"/>
              <a:cs typeface="Arial" panose="020B0604020202020204" pitchFamily="34" charset="0"/>
            </a:rPr>
            <a:t>                export price index                                    import price index                                  </a:t>
          </a:r>
          <a:r>
            <a:rPr lang="cs-CZ" sz="900" baseline="0">
              <a:solidFill>
                <a:schemeClr val="tx1"/>
              </a:solidFill>
              <a:effectLst/>
              <a:latin typeface="Arial" panose="020B0604020202020204" pitchFamily="34" charset="0"/>
              <a:ea typeface="+mn-ea"/>
              <a:cs typeface="Arial" panose="020B0604020202020204" pitchFamily="34" charset="0"/>
            </a:rPr>
            <a:t>terms of trade</a:t>
          </a:r>
          <a:endParaRPr lang="cs-CZ" sz="900">
            <a:effectLst/>
            <a:latin typeface="Arial" panose="020B0604020202020204" pitchFamily="34" charset="0"/>
            <a:cs typeface="Arial" panose="020B0604020202020204" pitchFamily="34" charset="0"/>
          </a:endParaRPr>
        </a:p>
        <a:p xmlns:a="http://schemas.openxmlformats.org/drawingml/2006/main">
          <a:r>
            <a:rPr lang="cs-CZ" sz="900">
              <a:latin typeface="Arial" panose="020B0604020202020204" pitchFamily="34" charset="0"/>
              <a:cs typeface="Arial" panose="020B0604020202020204" pitchFamily="34" charset="0"/>
            </a:rPr>
            <a:t>  </a:t>
          </a:r>
        </a:p>
        <a:p xmlns:a="http://schemas.openxmlformats.org/drawingml/2006/main">
          <a:endParaRPr lang="cs-CZ" sz="900">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609599</xdr:colOff>
      <xdr:row>5</xdr:row>
      <xdr:rowOff>0</xdr:rowOff>
    </xdr:from>
    <xdr:to>
      <xdr:col>6</xdr:col>
      <xdr:colOff>295275</xdr:colOff>
      <xdr:row>19</xdr:row>
      <xdr:rowOff>19050</xdr:rowOff>
    </xdr:to>
    <xdr:graphicFrame macro="">
      <xdr:nvGraphicFramePr>
        <xdr:cNvPr id="2" name="Graf 1">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5</xdr:col>
      <xdr:colOff>488640</xdr:colOff>
      <xdr:row>44</xdr:row>
      <xdr:rowOff>76200</xdr:rowOff>
    </xdr:to>
    <xdr:graphicFrame macro="">
      <xdr:nvGraphicFramePr>
        <xdr:cNvPr id="3" name="Graf 2">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488400</xdr:colOff>
      <xdr:row>21</xdr:row>
      <xdr:rowOff>12000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5</xdr:col>
      <xdr:colOff>488400</xdr:colOff>
      <xdr:row>45</xdr:row>
      <xdr:rowOff>12000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488640</xdr:colOff>
      <xdr:row>21</xdr:row>
      <xdr:rowOff>12000</xdr:rowOff>
    </xdr:to>
    <xdr:graphicFrame macro="">
      <xdr:nvGraphicFramePr>
        <xdr:cNvPr id="3" name="Graf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5</xdr:col>
      <xdr:colOff>488640</xdr:colOff>
      <xdr:row>46</xdr:row>
      <xdr:rowOff>12000</xdr:rowOff>
    </xdr:to>
    <xdr:graphicFrame macro="">
      <xdr:nvGraphicFramePr>
        <xdr:cNvPr id="4" name="Graf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1</cdr:x>
      <cdr:y>0.39744</cdr:y>
    </cdr:to>
    <cdr:pic>
      <cdr:nvPicPr>
        <cdr:cNvPr id="2" name="Obrázek 1"/>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b="60278"/>
        <a:stretch xmlns:a="http://schemas.openxmlformats.org/drawingml/2006/main"/>
      </cdr:blipFill>
      <cdr:spPr>
        <a:xfrm xmlns:a="http://schemas.openxmlformats.org/drawingml/2006/main">
          <a:off x="0" y="0"/>
          <a:ext cx="2932055" cy="1216166"/>
        </a:xfrm>
        <a:prstGeom xmlns:a="http://schemas.openxmlformats.org/drawingml/2006/main" prst="rect">
          <a:avLst/>
        </a:prstGeom>
      </cdr:spPr>
    </cdr:pic>
  </cdr:relSizeAnchor>
  <cdr:relSizeAnchor xmlns:cdr="http://schemas.openxmlformats.org/drawingml/2006/chartDrawing">
    <cdr:from>
      <cdr:x>0.01085</cdr:x>
      <cdr:y>0.30194</cdr:y>
    </cdr:from>
    <cdr:to>
      <cdr:x>0.18876</cdr:x>
      <cdr:y>0.39221</cdr:y>
    </cdr:to>
    <cdr:sp macro="" textlink="">
      <cdr:nvSpPr>
        <cdr:cNvPr id="3" name="Kosoúhelník 2"/>
        <cdr:cNvSpPr/>
      </cdr:nvSpPr>
      <cdr:spPr>
        <a:xfrm xmlns:a="http://schemas.openxmlformats.org/drawingml/2006/main" rot="5400000" flipH="1">
          <a:off x="153986" y="801686"/>
          <a:ext cx="276225" cy="520701"/>
        </a:xfrm>
        <a:prstGeom xmlns:a="http://schemas.openxmlformats.org/drawingml/2006/main" prst="parallelogram">
          <a:avLst>
            <a:gd name="adj" fmla="val 43453"/>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cs-CZ" sz="1100"/>
        </a:p>
      </cdr:txBody>
    </cdr:sp>
  </cdr:relSizeAnchor>
  <cdr:relSizeAnchor xmlns:cdr="http://schemas.openxmlformats.org/drawingml/2006/chartDrawing">
    <cdr:from>
      <cdr:x>0</cdr:x>
      <cdr:y>0.29052</cdr:y>
    </cdr:from>
    <cdr:to>
      <cdr:x>0.124</cdr:x>
      <cdr:y>0.36889</cdr:y>
    </cdr:to>
    <cdr:sp macro="" textlink="">
      <cdr:nvSpPr>
        <cdr:cNvPr id="4" name="TextovéPole 4"/>
        <cdr:cNvSpPr txBox="1"/>
      </cdr:nvSpPr>
      <cdr:spPr>
        <a:xfrm xmlns:a="http://schemas.openxmlformats.org/drawingml/2006/main">
          <a:off x="0" y="889000"/>
          <a:ext cx="362920"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000" b="1">
              <a:solidFill>
                <a:schemeClr val="tx1"/>
              </a:solidFill>
              <a:latin typeface="Arial" panose="020B0604020202020204" pitchFamily="34" charset="0"/>
              <a:cs typeface="Arial" panose="020B0604020202020204" pitchFamily="34" charset="0"/>
            </a:rPr>
            <a:t>. . .</a:t>
          </a:r>
        </a:p>
      </cdr:txBody>
    </cdr:sp>
  </cdr:relSizeAnchor>
  <cdr:relSizeAnchor xmlns:cdr="http://schemas.openxmlformats.org/drawingml/2006/chartDrawing">
    <cdr:from>
      <cdr:x>0.47158</cdr:x>
      <cdr:y>0.05661</cdr:y>
    </cdr:from>
    <cdr:to>
      <cdr:x>0.98155</cdr:x>
      <cdr:y>0.55856</cdr:y>
    </cdr:to>
    <cdr:pic>
      <cdr:nvPicPr>
        <cdr:cNvPr id="6" name="Obrázek 5"/>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l="27236" t="8497" r="28047" b="9699"/>
        <a:stretch xmlns:a="http://schemas.openxmlformats.org/drawingml/2006/main"/>
      </cdr:blipFill>
      <cdr:spPr>
        <a:xfrm xmlns:a="http://schemas.openxmlformats.org/drawingml/2006/main">
          <a:off x="1377460" y="146687"/>
          <a:ext cx="1489599" cy="1300595"/>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1</cdr:x>
      <cdr:y>0.39744</cdr:y>
    </cdr:to>
    <cdr:pic>
      <cdr:nvPicPr>
        <cdr:cNvPr id="2" name="Obrázek 1"/>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b="60278"/>
        <a:stretch xmlns:a="http://schemas.openxmlformats.org/drawingml/2006/main"/>
      </cdr:blipFill>
      <cdr:spPr>
        <a:xfrm xmlns:a="http://schemas.openxmlformats.org/drawingml/2006/main">
          <a:off x="0" y="0"/>
          <a:ext cx="2932055" cy="1216166"/>
        </a:xfrm>
        <a:prstGeom xmlns:a="http://schemas.openxmlformats.org/drawingml/2006/main" prst="rect">
          <a:avLst/>
        </a:prstGeom>
      </cdr:spPr>
    </cdr:pic>
  </cdr:relSizeAnchor>
  <cdr:relSizeAnchor xmlns:cdr="http://schemas.openxmlformats.org/drawingml/2006/chartDrawing">
    <cdr:from>
      <cdr:x>0.01085</cdr:x>
      <cdr:y>0.30194</cdr:y>
    </cdr:from>
    <cdr:to>
      <cdr:x>0.18876</cdr:x>
      <cdr:y>0.39221</cdr:y>
    </cdr:to>
    <cdr:sp macro="" textlink="">
      <cdr:nvSpPr>
        <cdr:cNvPr id="3" name="Kosoúhelník 2"/>
        <cdr:cNvSpPr/>
      </cdr:nvSpPr>
      <cdr:spPr>
        <a:xfrm xmlns:a="http://schemas.openxmlformats.org/drawingml/2006/main" rot="5400000" flipH="1">
          <a:off x="153986" y="801686"/>
          <a:ext cx="276225" cy="520701"/>
        </a:xfrm>
        <a:prstGeom xmlns:a="http://schemas.openxmlformats.org/drawingml/2006/main" prst="parallelogram">
          <a:avLst>
            <a:gd name="adj" fmla="val 43453"/>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cs-CZ" sz="1100"/>
        </a:p>
      </cdr:txBody>
    </cdr:sp>
  </cdr:relSizeAnchor>
  <cdr:relSizeAnchor xmlns:cdr="http://schemas.openxmlformats.org/drawingml/2006/chartDrawing">
    <cdr:from>
      <cdr:x>0</cdr:x>
      <cdr:y>0.29052</cdr:y>
    </cdr:from>
    <cdr:to>
      <cdr:x>0.124</cdr:x>
      <cdr:y>0.36889</cdr:y>
    </cdr:to>
    <cdr:sp macro="" textlink="">
      <cdr:nvSpPr>
        <cdr:cNvPr id="4" name="TextovéPole 4"/>
        <cdr:cNvSpPr txBox="1"/>
      </cdr:nvSpPr>
      <cdr:spPr>
        <a:xfrm xmlns:a="http://schemas.openxmlformats.org/drawingml/2006/main">
          <a:off x="0" y="889000"/>
          <a:ext cx="362920"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000" b="1">
              <a:solidFill>
                <a:schemeClr val="tx1"/>
              </a:solidFill>
              <a:latin typeface="Arial" panose="020B0604020202020204" pitchFamily="34" charset="0"/>
              <a:cs typeface="Arial" panose="020B0604020202020204" pitchFamily="34" charset="0"/>
            </a:rPr>
            <a:t>. . .</a:t>
          </a:r>
        </a:p>
      </cdr:txBody>
    </cdr:sp>
  </cdr:relSizeAnchor>
  <cdr:relSizeAnchor xmlns:cdr="http://schemas.openxmlformats.org/drawingml/2006/chartDrawing">
    <cdr:from>
      <cdr:x>0.47158</cdr:x>
      <cdr:y>0.05661</cdr:y>
    </cdr:from>
    <cdr:to>
      <cdr:x>0.98155</cdr:x>
      <cdr:y>0.55856</cdr:y>
    </cdr:to>
    <cdr:pic>
      <cdr:nvPicPr>
        <cdr:cNvPr id="6" name="Obrázek 5"/>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l="27236" t="8497" r="28047" b="9699"/>
        <a:stretch xmlns:a="http://schemas.openxmlformats.org/drawingml/2006/main"/>
      </cdr:blipFill>
      <cdr:spPr>
        <a:xfrm xmlns:a="http://schemas.openxmlformats.org/drawingml/2006/main">
          <a:off x="1377460" y="146687"/>
          <a:ext cx="1489599" cy="1300595"/>
        </a:xfrm>
        <a:prstGeom xmlns:a="http://schemas.openxmlformats.org/drawingml/2006/main" prst="rect">
          <a:avLst/>
        </a:prstGeom>
      </cdr:spPr>
    </cdr:pic>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549600</xdr:colOff>
      <xdr:row>21</xdr:row>
      <xdr:rowOff>137948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5</xdr:col>
      <xdr:colOff>549600</xdr:colOff>
      <xdr:row>44</xdr:row>
      <xdr:rowOff>137948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0.16683</cdr:x>
      <cdr:y>0.80078</cdr:y>
    </cdr:from>
    <cdr:to>
      <cdr:x>0.93507</cdr:x>
      <cdr:y>1</cdr:y>
    </cdr:to>
    <cdr:pic>
      <cdr:nvPicPr>
        <cdr:cNvPr id="4" name="Obrázek 3"/>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98475" y="2450400"/>
          <a:ext cx="2295525" cy="60960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0.33933</cdr:x>
      <cdr:y>0.1112</cdr:y>
    </cdr:from>
    <cdr:to>
      <cdr:x>0.58791</cdr:x>
      <cdr:y>0.22809</cdr:y>
    </cdr:to>
    <cdr:sp macro="" textlink="">
      <cdr:nvSpPr>
        <cdr:cNvPr id="5" name="TextovéPole 2"/>
        <cdr:cNvSpPr txBox="1"/>
      </cdr:nvSpPr>
      <cdr:spPr>
        <a:xfrm xmlns:a="http://schemas.openxmlformats.org/drawingml/2006/main">
          <a:off x="1015713" y="284163"/>
          <a:ext cx="744063" cy="29869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99BEA"/>
              </a:solidFill>
              <a:latin typeface="Arial" panose="020B0604020202020204" pitchFamily="34" charset="0"/>
              <a:cs typeface="Arial" panose="020B0604020202020204" pitchFamily="34" charset="0"/>
            </a:rPr>
            <a:t>osobní </a:t>
          </a:r>
        </a:p>
        <a:p xmlns:a="http://schemas.openxmlformats.org/drawingml/2006/main">
          <a:r>
            <a:rPr lang="cs-CZ" sz="900">
              <a:solidFill>
                <a:srgbClr val="999BEA"/>
              </a:solidFill>
              <a:latin typeface="Arial" panose="020B0604020202020204" pitchFamily="34" charset="0"/>
              <a:cs typeface="Arial" panose="020B0604020202020204" pitchFamily="34" charset="0"/>
            </a:rPr>
            <a:t>automobily</a:t>
          </a:r>
        </a:p>
      </cdr:txBody>
    </cdr:sp>
  </cdr:relSizeAnchor>
  <cdr:relSizeAnchor xmlns:cdr="http://schemas.openxmlformats.org/drawingml/2006/chartDrawing">
    <cdr:from>
      <cdr:x>0.08463</cdr:x>
      <cdr:y>0.54687</cdr:y>
    </cdr:from>
    <cdr:to>
      <cdr:x>0.29204</cdr:x>
      <cdr:y>0.68684</cdr:y>
    </cdr:to>
    <cdr:sp macro="" textlink="">
      <cdr:nvSpPr>
        <cdr:cNvPr id="6" name="TextovéPole 3"/>
        <cdr:cNvSpPr txBox="1"/>
      </cdr:nvSpPr>
      <cdr:spPr>
        <a:xfrm xmlns:a="http://schemas.openxmlformats.org/drawingml/2006/main">
          <a:off x="253333" y="1397439"/>
          <a:ext cx="620811" cy="3576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99BEA"/>
              </a:solidFill>
              <a:latin typeface="Arial" panose="020B0604020202020204" pitchFamily="34" charset="0"/>
              <a:cs typeface="Arial" panose="020B0604020202020204" pitchFamily="34" charset="0"/>
            </a:rPr>
            <a:t>telekom.</a:t>
          </a:r>
        </a:p>
        <a:p xmlns:a="http://schemas.openxmlformats.org/drawingml/2006/main">
          <a:r>
            <a:rPr lang="cs-CZ" sz="900">
              <a:solidFill>
                <a:srgbClr val="999BEA"/>
              </a:solidFill>
              <a:latin typeface="Arial" panose="020B0604020202020204" pitchFamily="34" charset="0"/>
              <a:cs typeface="Arial" panose="020B0604020202020204" pitchFamily="34" charset="0"/>
            </a:rPr>
            <a:t>zařízení</a:t>
          </a:r>
        </a:p>
      </cdr:txBody>
    </cdr:sp>
  </cdr:relSizeAnchor>
  <cdr:relSizeAnchor xmlns:cdr="http://schemas.openxmlformats.org/drawingml/2006/chartDrawing">
    <cdr:from>
      <cdr:x>0.15858</cdr:x>
      <cdr:y>0.41302</cdr:y>
    </cdr:from>
    <cdr:to>
      <cdr:x>0.18408</cdr:x>
      <cdr:y>0.54064</cdr:y>
    </cdr:to>
    <cdr:cxnSp macro="">
      <cdr:nvCxnSpPr>
        <cdr:cNvPr id="7" name="Přímá spojnice 6"/>
        <cdr:cNvCxnSpPr/>
      </cdr:nvCxnSpPr>
      <cdr:spPr>
        <a:xfrm xmlns:a="http://schemas.openxmlformats.org/drawingml/2006/main" flipV="1">
          <a:off x="474659" y="1055408"/>
          <a:ext cx="76328" cy="326111"/>
        </a:xfrm>
        <a:prstGeom xmlns:a="http://schemas.openxmlformats.org/drawingml/2006/main" prst="line">
          <a:avLst/>
        </a:prstGeom>
        <a:ln xmlns:a="http://schemas.openxmlformats.org/drawingml/2006/main">
          <a:solidFill>
            <a:srgbClr val="999BEA"/>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0.49945</cdr:x>
      <cdr:y>0.45321</cdr:y>
    </cdr:from>
    <cdr:to>
      <cdr:x>0.7069</cdr:x>
      <cdr:y>0.54126</cdr:y>
    </cdr:to>
    <cdr:sp macro="" textlink="">
      <cdr:nvSpPr>
        <cdr:cNvPr id="8" name="TextovéPole 4"/>
        <cdr:cNvSpPr txBox="1"/>
      </cdr:nvSpPr>
      <cdr:spPr>
        <a:xfrm xmlns:a="http://schemas.openxmlformats.org/drawingml/2006/main">
          <a:off x="1494988" y="1158103"/>
          <a:ext cx="620939" cy="2249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99BEA"/>
              </a:solidFill>
              <a:latin typeface="Arial" panose="020B0604020202020204" pitchFamily="34" charset="0"/>
              <a:cs typeface="Arial" panose="020B0604020202020204" pitchFamily="34" charset="0"/>
            </a:rPr>
            <a:t>počítače</a:t>
          </a:r>
        </a:p>
      </cdr:txBody>
    </cdr:sp>
  </cdr:relSizeAnchor>
  <cdr:relSizeAnchor xmlns:cdr="http://schemas.openxmlformats.org/drawingml/2006/chartDrawing">
    <cdr:from>
      <cdr:x>0.50782</cdr:x>
      <cdr:y>0.62414</cdr:y>
    </cdr:from>
    <cdr:to>
      <cdr:x>0.71561</cdr:x>
      <cdr:y>0.69767</cdr:y>
    </cdr:to>
    <cdr:sp macro="" textlink="">
      <cdr:nvSpPr>
        <cdr:cNvPr id="9" name="TextovéPole 7"/>
        <cdr:cNvSpPr txBox="1"/>
      </cdr:nvSpPr>
      <cdr:spPr>
        <a:xfrm xmlns:a="http://schemas.openxmlformats.org/drawingml/2006/main">
          <a:off x="1520044" y="1594889"/>
          <a:ext cx="621969" cy="18789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ACD32"/>
              </a:solidFill>
              <a:latin typeface="Arial" panose="020B0604020202020204" pitchFamily="34" charset="0"/>
              <a:cs typeface="Arial" panose="020B0604020202020204" pitchFamily="34" charset="0"/>
            </a:rPr>
            <a:t>elektřina</a:t>
          </a:r>
        </a:p>
      </cdr:txBody>
    </cdr:sp>
  </cdr:relSizeAnchor>
  <cdr:relSizeAnchor xmlns:cdr="http://schemas.openxmlformats.org/drawingml/2006/chartDrawing">
    <cdr:from>
      <cdr:x>0.56206</cdr:x>
      <cdr:y>0.17035</cdr:y>
    </cdr:from>
    <cdr:to>
      <cdr:x>0.90444</cdr:x>
      <cdr:y>0.31032</cdr:y>
    </cdr:to>
    <cdr:sp macro="" textlink="">
      <cdr:nvSpPr>
        <cdr:cNvPr id="10" name="TextovéPole 8"/>
        <cdr:cNvSpPr txBox="1"/>
      </cdr:nvSpPr>
      <cdr:spPr>
        <a:xfrm xmlns:a="http://schemas.openxmlformats.org/drawingml/2006/main">
          <a:off x="1682378" y="435312"/>
          <a:ext cx="1024832" cy="3576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99BEA"/>
              </a:solidFill>
              <a:latin typeface="Arial" panose="020B0604020202020204" pitchFamily="34" charset="0"/>
              <a:cs typeface="Arial" panose="020B0604020202020204" pitchFamily="34" charset="0"/>
            </a:rPr>
            <a:t>díly motorových </a:t>
          </a:r>
        </a:p>
        <a:p xmlns:a="http://schemas.openxmlformats.org/drawingml/2006/main">
          <a:r>
            <a:rPr lang="cs-CZ" sz="900">
              <a:solidFill>
                <a:srgbClr val="999BEA"/>
              </a:solidFill>
              <a:latin typeface="Arial" panose="020B0604020202020204" pitchFamily="34" charset="0"/>
              <a:cs typeface="Arial" panose="020B0604020202020204" pitchFamily="34" charset="0"/>
            </a:rPr>
            <a:t>vozidel</a:t>
          </a:r>
        </a:p>
      </cdr:txBody>
    </cdr:sp>
  </cdr:relSizeAnchor>
  <cdr:relSizeAnchor xmlns:cdr="http://schemas.openxmlformats.org/drawingml/2006/chartDrawing">
    <cdr:from>
      <cdr:x>0.23862</cdr:x>
      <cdr:y>0.02759</cdr:y>
    </cdr:from>
    <cdr:to>
      <cdr:x>0.39464</cdr:x>
      <cdr:y>0.11564</cdr:y>
    </cdr:to>
    <cdr:sp macro="" textlink="">
      <cdr:nvSpPr>
        <cdr:cNvPr id="11" name="TextovéPole 2"/>
        <cdr:cNvSpPr txBox="1"/>
      </cdr:nvSpPr>
      <cdr:spPr>
        <a:xfrm xmlns:a="http://schemas.openxmlformats.org/drawingml/2006/main">
          <a:off x="714265" y="70507"/>
          <a:ext cx="466987" cy="2249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D52B1E"/>
              </a:solidFill>
              <a:latin typeface="Arial" panose="020B0604020202020204" pitchFamily="34" charset="0"/>
              <a:cs typeface="Arial" panose="020B0604020202020204" pitchFamily="34" charset="0"/>
            </a:rPr>
            <a:t>tabák</a:t>
          </a:r>
        </a:p>
      </cdr:txBody>
    </cdr:sp>
  </cdr:relSizeAnchor>
</c:userShapes>
</file>

<file path=xl/drawings/drawing24.xml><?xml version="1.0" encoding="utf-8"?>
<c:userShapes xmlns:c="http://schemas.openxmlformats.org/drawingml/2006/chart">
  <cdr:relSizeAnchor xmlns:cdr="http://schemas.openxmlformats.org/drawingml/2006/chartDrawing">
    <cdr:from>
      <cdr:x>0.16683</cdr:x>
      <cdr:y>0.80078</cdr:y>
    </cdr:from>
    <cdr:to>
      <cdr:x>0.93507</cdr:x>
      <cdr:y>1</cdr:y>
    </cdr:to>
    <cdr:pic>
      <cdr:nvPicPr>
        <cdr:cNvPr id="4" name="Obrázek 3"/>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98475" y="2450400"/>
          <a:ext cx="2295525" cy="60960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0.33933</cdr:x>
      <cdr:y>0.1112</cdr:y>
    </cdr:from>
    <cdr:to>
      <cdr:x>0.59212</cdr:x>
      <cdr:y>0.24877</cdr:y>
    </cdr:to>
    <cdr:sp macro="" textlink="">
      <cdr:nvSpPr>
        <cdr:cNvPr id="5" name="TextovéPole 2"/>
        <cdr:cNvSpPr txBox="1"/>
      </cdr:nvSpPr>
      <cdr:spPr>
        <a:xfrm xmlns:a="http://schemas.openxmlformats.org/drawingml/2006/main">
          <a:off x="1011929" y="289097"/>
          <a:ext cx="753859" cy="3576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99BEA"/>
              </a:solidFill>
              <a:latin typeface="Arial" panose="020B0604020202020204" pitchFamily="34" charset="0"/>
              <a:cs typeface="Arial" panose="020B0604020202020204" pitchFamily="34" charset="0"/>
            </a:rPr>
            <a:t>motor vehicles</a:t>
          </a:r>
        </a:p>
      </cdr:txBody>
    </cdr:sp>
  </cdr:relSizeAnchor>
  <cdr:relSizeAnchor xmlns:cdr="http://schemas.openxmlformats.org/drawingml/2006/chartDrawing">
    <cdr:from>
      <cdr:x>0.08463</cdr:x>
      <cdr:y>0.54687</cdr:y>
    </cdr:from>
    <cdr:to>
      <cdr:x>0.32727</cdr:x>
      <cdr:y>0.68444</cdr:y>
    </cdr:to>
    <cdr:sp macro="" textlink="">
      <cdr:nvSpPr>
        <cdr:cNvPr id="6" name="TextovéPole 3"/>
        <cdr:cNvSpPr txBox="1"/>
      </cdr:nvSpPr>
      <cdr:spPr>
        <a:xfrm xmlns:a="http://schemas.openxmlformats.org/drawingml/2006/main">
          <a:off x="252378" y="1421750"/>
          <a:ext cx="723596" cy="3576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99BEA"/>
              </a:solidFill>
              <a:latin typeface="Arial" panose="020B0604020202020204" pitchFamily="34" charset="0"/>
              <a:cs typeface="Arial" panose="020B0604020202020204" pitchFamily="34" charset="0"/>
            </a:rPr>
            <a:t>telecom.</a:t>
          </a:r>
        </a:p>
        <a:p xmlns:a="http://schemas.openxmlformats.org/drawingml/2006/main">
          <a:r>
            <a:rPr lang="cs-CZ" sz="900">
              <a:solidFill>
                <a:srgbClr val="999BEA"/>
              </a:solidFill>
              <a:latin typeface="Arial" panose="020B0604020202020204" pitchFamily="34" charset="0"/>
              <a:cs typeface="Arial" panose="020B0604020202020204" pitchFamily="34" charset="0"/>
            </a:rPr>
            <a:t>equipment</a:t>
          </a:r>
        </a:p>
      </cdr:txBody>
    </cdr:sp>
  </cdr:relSizeAnchor>
  <cdr:relSizeAnchor xmlns:cdr="http://schemas.openxmlformats.org/drawingml/2006/chartDrawing">
    <cdr:from>
      <cdr:x>0.15858</cdr:x>
      <cdr:y>0.41302</cdr:y>
    </cdr:from>
    <cdr:to>
      <cdr:x>0.18408</cdr:x>
      <cdr:y>0.54064</cdr:y>
    </cdr:to>
    <cdr:cxnSp macro="">
      <cdr:nvCxnSpPr>
        <cdr:cNvPr id="7" name="Přímá spojnice 6"/>
        <cdr:cNvCxnSpPr/>
      </cdr:nvCxnSpPr>
      <cdr:spPr>
        <a:xfrm xmlns:a="http://schemas.openxmlformats.org/drawingml/2006/main" flipV="1">
          <a:off x="474659" y="1055408"/>
          <a:ext cx="76328" cy="326111"/>
        </a:xfrm>
        <a:prstGeom xmlns:a="http://schemas.openxmlformats.org/drawingml/2006/main" prst="line">
          <a:avLst/>
        </a:prstGeom>
        <a:ln xmlns:a="http://schemas.openxmlformats.org/drawingml/2006/main">
          <a:solidFill>
            <a:srgbClr val="999BEA"/>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0.49945</cdr:x>
      <cdr:y>0.45321</cdr:y>
    </cdr:from>
    <cdr:to>
      <cdr:x>0.74203</cdr:x>
      <cdr:y>0.53975</cdr:y>
    </cdr:to>
    <cdr:sp macro="" textlink="">
      <cdr:nvSpPr>
        <cdr:cNvPr id="8" name="TextovéPole 4"/>
        <cdr:cNvSpPr txBox="1"/>
      </cdr:nvSpPr>
      <cdr:spPr>
        <a:xfrm xmlns:a="http://schemas.openxmlformats.org/drawingml/2006/main">
          <a:off x="1489429" y="1178253"/>
          <a:ext cx="723403" cy="2249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99BEA"/>
              </a:solidFill>
              <a:latin typeface="Arial" panose="020B0604020202020204" pitchFamily="34" charset="0"/>
              <a:cs typeface="Arial" panose="020B0604020202020204" pitchFamily="34" charset="0"/>
            </a:rPr>
            <a:t>computers</a:t>
          </a:r>
        </a:p>
      </cdr:txBody>
    </cdr:sp>
  </cdr:relSizeAnchor>
  <cdr:relSizeAnchor xmlns:cdr="http://schemas.openxmlformats.org/drawingml/2006/chartDrawing">
    <cdr:from>
      <cdr:x>0.50782</cdr:x>
      <cdr:y>0.62414</cdr:y>
    </cdr:from>
    <cdr:to>
      <cdr:x>0.73103</cdr:x>
      <cdr:y>0.71068</cdr:y>
    </cdr:to>
    <cdr:sp macro="" textlink="">
      <cdr:nvSpPr>
        <cdr:cNvPr id="9" name="TextovéPole 7"/>
        <cdr:cNvSpPr txBox="1"/>
      </cdr:nvSpPr>
      <cdr:spPr>
        <a:xfrm xmlns:a="http://schemas.openxmlformats.org/drawingml/2006/main">
          <a:off x="1514389" y="1622636"/>
          <a:ext cx="665631" cy="2249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ACD32"/>
              </a:solidFill>
              <a:latin typeface="Arial" panose="020B0604020202020204" pitchFamily="34" charset="0"/>
              <a:cs typeface="Arial" panose="020B0604020202020204" pitchFamily="34" charset="0"/>
            </a:rPr>
            <a:t>electricity</a:t>
          </a:r>
        </a:p>
      </cdr:txBody>
    </cdr:sp>
  </cdr:relSizeAnchor>
  <cdr:relSizeAnchor xmlns:cdr="http://schemas.openxmlformats.org/drawingml/2006/chartDrawing">
    <cdr:from>
      <cdr:x>0.56206</cdr:x>
      <cdr:y>0.17035</cdr:y>
    </cdr:from>
    <cdr:to>
      <cdr:x>0.8501</cdr:x>
      <cdr:y>0.30792</cdr:y>
    </cdr:to>
    <cdr:sp macro="" textlink="">
      <cdr:nvSpPr>
        <cdr:cNvPr id="10" name="TextovéPole 8"/>
        <cdr:cNvSpPr txBox="1"/>
      </cdr:nvSpPr>
      <cdr:spPr>
        <a:xfrm xmlns:a="http://schemas.openxmlformats.org/drawingml/2006/main">
          <a:off x="1676140" y="442875"/>
          <a:ext cx="858975" cy="3576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999BEA"/>
              </a:solidFill>
              <a:latin typeface="Arial" panose="020B0604020202020204" pitchFamily="34" charset="0"/>
              <a:cs typeface="Arial" panose="020B0604020202020204" pitchFamily="34" charset="0"/>
            </a:rPr>
            <a:t>motor vehicle parts</a:t>
          </a:r>
        </a:p>
      </cdr:txBody>
    </cdr:sp>
  </cdr:relSizeAnchor>
  <cdr:relSizeAnchor xmlns:cdr="http://schemas.openxmlformats.org/drawingml/2006/chartDrawing">
    <cdr:from>
      <cdr:x>0.18948</cdr:x>
      <cdr:y>0.03041</cdr:y>
    </cdr:from>
    <cdr:to>
      <cdr:x>0.38695</cdr:x>
      <cdr:y>0.11695</cdr:y>
    </cdr:to>
    <cdr:sp macro="" textlink="">
      <cdr:nvSpPr>
        <cdr:cNvPr id="11" name="TextovéPole 2"/>
        <cdr:cNvSpPr txBox="1"/>
      </cdr:nvSpPr>
      <cdr:spPr>
        <a:xfrm xmlns:a="http://schemas.openxmlformats.org/drawingml/2006/main">
          <a:off x="565060" y="79055"/>
          <a:ext cx="588879" cy="2249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a:solidFill>
                <a:srgbClr val="D52B1E"/>
              </a:solidFill>
              <a:latin typeface="Arial" panose="020B0604020202020204" pitchFamily="34" charset="0"/>
              <a:cs typeface="Arial" panose="020B0604020202020204" pitchFamily="34" charset="0"/>
            </a:rPr>
            <a:t>tobacco</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488400</xdr:colOff>
      <xdr:row>22</xdr:row>
      <xdr:rowOff>6569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5</xdr:col>
      <xdr:colOff>488400</xdr:colOff>
      <xdr:row>44</xdr:row>
      <xdr:rowOff>12000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0.39354</cdr:x>
      <cdr:y>0.04462</cdr:y>
    </cdr:from>
    <cdr:to>
      <cdr:x>0.72029</cdr:x>
      <cdr:y>0.24821</cdr:y>
    </cdr:to>
    <cdr:sp macro="" textlink="">
      <cdr:nvSpPr>
        <cdr:cNvPr id="2" name="TextovéPole 8"/>
        <cdr:cNvSpPr txBox="1"/>
      </cdr:nvSpPr>
      <cdr:spPr>
        <a:xfrm xmlns:a="http://schemas.openxmlformats.org/drawingml/2006/main">
          <a:off x="1149506" y="136537"/>
          <a:ext cx="954428" cy="62299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b="1">
              <a:latin typeface="Arial" panose="020B0604020202020204" pitchFamily="34" charset="0"/>
              <a:cs typeface="Arial" panose="020B0604020202020204" pitchFamily="34" charset="0"/>
            </a:rPr>
            <a:t>EU27 </a:t>
          </a:r>
          <a:r>
            <a:rPr lang="cs-CZ" sz="900">
              <a:latin typeface="Arial" panose="020B0604020202020204" pitchFamily="34" charset="0"/>
              <a:cs typeface="Arial" panose="020B0604020202020204" pitchFamily="34" charset="0"/>
            </a:rPr>
            <a:t> </a:t>
          </a:r>
        </a:p>
        <a:p xmlns:a="http://schemas.openxmlformats.org/drawingml/2006/main">
          <a:r>
            <a:rPr lang="cs-CZ" sz="900">
              <a:latin typeface="Arial" panose="020B0604020202020204" pitchFamily="34" charset="0"/>
              <a:cs typeface="Arial" panose="020B0604020202020204" pitchFamily="34" charset="0"/>
            </a:rPr>
            <a:t>2022: </a:t>
          </a:r>
          <a:r>
            <a:rPr lang="cs-CZ" sz="900" b="1">
              <a:solidFill>
                <a:srgbClr val="2426A9"/>
              </a:solidFill>
              <a:latin typeface="Arial" panose="020B0604020202020204" pitchFamily="34" charset="0"/>
              <a:cs typeface="Arial" panose="020B0604020202020204" pitchFamily="34" charset="0"/>
            </a:rPr>
            <a:t>29,00</a:t>
          </a:r>
          <a:r>
            <a:rPr lang="cs-CZ" sz="900">
              <a:latin typeface="Arial" panose="020B0604020202020204" pitchFamily="34" charset="0"/>
              <a:cs typeface="Arial" panose="020B0604020202020204" pitchFamily="34" charset="0"/>
            </a:rPr>
            <a:t> %</a:t>
          </a:r>
        </a:p>
        <a:p xmlns:a="http://schemas.openxmlformats.org/drawingml/2006/main">
          <a:r>
            <a:rPr lang="cs-CZ" sz="900">
              <a:latin typeface="Arial" panose="020B0604020202020204" pitchFamily="34" charset="0"/>
              <a:cs typeface="Arial" panose="020B0604020202020204" pitchFamily="34" charset="0"/>
            </a:rPr>
            <a:t>2023: </a:t>
          </a:r>
          <a:r>
            <a:rPr lang="cs-CZ" sz="900" b="1">
              <a:solidFill>
                <a:srgbClr val="D52B1E"/>
              </a:solidFill>
              <a:latin typeface="Arial" panose="020B0604020202020204" pitchFamily="34" charset="0"/>
              <a:cs typeface="Arial" panose="020B0604020202020204" pitchFamily="34" charset="0"/>
            </a:rPr>
            <a:t>30,63</a:t>
          </a:r>
          <a:r>
            <a:rPr lang="cs-CZ" sz="900">
              <a:latin typeface="Arial" panose="020B0604020202020204" pitchFamily="34" charset="0"/>
              <a:cs typeface="Arial" panose="020B0604020202020204" pitchFamily="34" charset="0"/>
            </a:rPr>
            <a:t> %</a:t>
          </a:r>
        </a:p>
        <a:p xmlns:a="http://schemas.openxmlformats.org/drawingml/2006/main">
          <a:r>
            <a:rPr lang="cs-CZ" sz="900">
              <a:latin typeface="Arial" panose="020B0604020202020204" pitchFamily="34" charset="0"/>
              <a:cs typeface="Arial" panose="020B0604020202020204" pitchFamily="34" charset="0"/>
            </a:rPr>
            <a:t>          </a:t>
          </a:r>
          <a:r>
            <a:rPr lang="cs-CZ" sz="900" b="1">
              <a:solidFill>
                <a:srgbClr val="FFBB00"/>
              </a:solidFill>
              <a:latin typeface="Arial" panose="020B0604020202020204" pitchFamily="34" charset="0"/>
              <a:cs typeface="Arial" panose="020B0604020202020204" pitchFamily="34" charset="0"/>
            </a:rPr>
            <a:t>1,63 </a:t>
          </a:r>
          <a:r>
            <a:rPr lang="cs-CZ" sz="900">
              <a:latin typeface="Arial" panose="020B0604020202020204" pitchFamily="34" charset="0"/>
              <a:cs typeface="Arial" panose="020B0604020202020204" pitchFamily="34" charset="0"/>
            </a:rPr>
            <a:t>p.b.</a:t>
          </a:r>
        </a:p>
      </cdr:txBody>
    </cdr:sp>
  </cdr:relSizeAnchor>
</c:userShapes>
</file>

<file path=xl/drawings/drawing27.xml><?xml version="1.0" encoding="utf-8"?>
<c:userShapes xmlns:c="http://schemas.openxmlformats.org/drawingml/2006/chart">
  <cdr:relSizeAnchor xmlns:cdr="http://schemas.openxmlformats.org/drawingml/2006/chartDrawing">
    <cdr:from>
      <cdr:x>0.39354</cdr:x>
      <cdr:y>0.04462</cdr:y>
    </cdr:from>
    <cdr:to>
      <cdr:x>0.71906</cdr:x>
      <cdr:y>0.30106</cdr:y>
    </cdr:to>
    <cdr:sp macro="" textlink="">
      <cdr:nvSpPr>
        <cdr:cNvPr id="2" name="TextovéPole 8"/>
        <cdr:cNvSpPr txBox="1"/>
      </cdr:nvSpPr>
      <cdr:spPr>
        <a:xfrm xmlns:a="http://schemas.openxmlformats.org/drawingml/2006/main">
          <a:off x="1153881" y="108399"/>
          <a:ext cx="954428" cy="62299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900" b="1">
              <a:latin typeface="Arial" panose="020B0604020202020204" pitchFamily="34" charset="0"/>
              <a:cs typeface="Arial" panose="020B0604020202020204" pitchFamily="34" charset="0"/>
            </a:rPr>
            <a:t>EU27 </a:t>
          </a:r>
          <a:r>
            <a:rPr lang="cs-CZ" sz="900">
              <a:latin typeface="Arial" panose="020B0604020202020204" pitchFamily="34" charset="0"/>
              <a:cs typeface="Arial" panose="020B0604020202020204" pitchFamily="34" charset="0"/>
            </a:rPr>
            <a:t> </a:t>
          </a:r>
        </a:p>
        <a:p xmlns:a="http://schemas.openxmlformats.org/drawingml/2006/main">
          <a:r>
            <a:rPr lang="cs-CZ" sz="900">
              <a:latin typeface="Arial" panose="020B0604020202020204" pitchFamily="34" charset="0"/>
              <a:cs typeface="Arial" panose="020B0604020202020204" pitchFamily="34" charset="0"/>
            </a:rPr>
            <a:t>2022: </a:t>
          </a:r>
          <a:r>
            <a:rPr lang="cs-CZ" sz="900" b="1">
              <a:solidFill>
                <a:srgbClr val="2426A9"/>
              </a:solidFill>
              <a:latin typeface="Arial" panose="020B0604020202020204" pitchFamily="34" charset="0"/>
              <a:cs typeface="Arial" panose="020B0604020202020204" pitchFamily="34" charset="0"/>
            </a:rPr>
            <a:t>29.00</a:t>
          </a:r>
          <a:r>
            <a:rPr lang="cs-CZ" sz="900">
              <a:latin typeface="Arial" panose="020B0604020202020204" pitchFamily="34" charset="0"/>
              <a:cs typeface="Arial" panose="020B0604020202020204" pitchFamily="34" charset="0"/>
            </a:rPr>
            <a:t> %</a:t>
          </a:r>
        </a:p>
        <a:p xmlns:a="http://schemas.openxmlformats.org/drawingml/2006/main">
          <a:r>
            <a:rPr lang="cs-CZ" sz="900">
              <a:latin typeface="Arial" panose="020B0604020202020204" pitchFamily="34" charset="0"/>
              <a:cs typeface="Arial" panose="020B0604020202020204" pitchFamily="34" charset="0"/>
            </a:rPr>
            <a:t>2023: </a:t>
          </a:r>
          <a:r>
            <a:rPr lang="cs-CZ" sz="900" b="1">
              <a:solidFill>
                <a:srgbClr val="D52B1E"/>
              </a:solidFill>
              <a:latin typeface="Arial" panose="020B0604020202020204" pitchFamily="34" charset="0"/>
              <a:cs typeface="Arial" panose="020B0604020202020204" pitchFamily="34" charset="0"/>
            </a:rPr>
            <a:t>30.63</a:t>
          </a:r>
          <a:r>
            <a:rPr lang="cs-CZ" sz="900">
              <a:latin typeface="Arial" panose="020B0604020202020204" pitchFamily="34" charset="0"/>
              <a:cs typeface="Arial" panose="020B0604020202020204" pitchFamily="34" charset="0"/>
            </a:rPr>
            <a:t> %</a:t>
          </a:r>
        </a:p>
        <a:p xmlns:a="http://schemas.openxmlformats.org/drawingml/2006/main">
          <a:r>
            <a:rPr lang="cs-CZ" sz="900">
              <a:latin typeface="Arial" panose="020B0604020202020204" pitchFamily="34" charset="0"/>
              <a:cs typeface="Arial" panose="020B0604020202020204" pitchFamily="34" charset="0"/>
            </a:rPr>
            <a:t>          </a:t>
          </a:r>
          <a:r>
            <a:rPr lang="cs-CZ" sz="900" b="1">
              <a:solidFill>
                <a:srgbClr val="FFBB00"/>
              </a:solidFill>
              <a:latin typeface="Arial" panose="020B0604020202020204" pitchFamily="34" charset="0"/>
              <a:cs typeface="Arial" panose="020B0604020202020204" pitchFamily="34" charset="0"/>
            </a:rPr>
            <a:t>1.63 </a:t>
          </a:r>
          <a:r>
            <a:rPr lang="cs-CZ" sz="900">
              <a:latin typeface="Arial" panose="020B0604020202020204" pitchFamily="34" charset="0"/>
              <a:cs typeface="Arial" panose="020B0604020202020204" pitchFamily="34" charset="0"/>
            </a:rPr>
            <a:t>p.p.</a:t>
          </a: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209550</xdr:colOff>
      <xdr:row>20</xdr:row>
      <xdr:rowOff>0</xdr:rowOff>
    </xdr:to>
    <xdr:graphicFrame macro="">
      <xdr:nvGraphicFramePr>
        <xdr:cNvPr id="2" name="Graf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51288</xdr:colOff>
      <xdr:row>46</xdr:row>
      <xdr:rowOff>12000</xdr:rowOff>
    </xdr:to>
    <xdr:graphicFrame macro="">
      <xdr:nvGraphicFramePr>
        <xdr:cNvPr id="3" name="Graf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622788</xdr:colOff>
      <xdr:row>5</xdr:row>
      <xdr:rowOff>0</xdr:rowOff>
    </xdr:from>
    <xdr:to>
      <xdr:col>5</xdr:col>
      <xdr:colOff>450300</xdr:colOff>
      <xdr:row>21</xdr:row>
      <xdr:rowOff>139212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5</xdr:col>
      <xdr:colOff>450300</xdr:colOff>
      <xdr:row>45</xdr:row>
      <xdr:rowOff>12000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19050</xdr:colOff>
      <xdr:row>21</xdr:row>
      <xdr:rowOff>12000</xdr:rowOff>
    </xdr:to>
    <xdr:graphicFrame macro="">
      <xdr:nvGraphicFramePr>
        <xdr:cNvPr id="3" name="Graf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5</xdr:col>
      <xdr:colOff>488640</xdr:colOff>
      <xdr:row>46</xdr:row>
      <xdr:rowOff>12000</xdr:rowOff>
    </xdr:to>
    <xdr:graphicFrame macro="">
      <xdr:nvGraphicFramePr>
        <xdr:cNvPr id="4" name="Graf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cdr:x>
      <cdr:y>0.77055</cdr:y>
    </cdr:from>
    <cdr:to>
      <cdr:x>1</cdr:x>
      <cdr:y>0.99974</cdr:y>
    </cdr:to>
    <cdr:sp macro="" textlink="">
      <cdr:nvSpPr>
        <cdr:cNvPr id="4" name="TextovéPole 12"/>
        <cdr:cNvSpPr txBox="1"/>
      </cdr:nvSpPr>
      <cdr:spPr>
        <a:xfrm xmlns:a="http://schemas.openxmlformats.org/drawingml/2006/main">
          <a:off x="0" y="2094577"/>
          <a:ext cx="2992614" cy="62299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a:solidFill>
                <a:schemeClr val="tx1"/>
              </a:solidFill>
              <a:latin typeface="Arial" panose="020B0604020202020204" pitchFamily="34" charset="0"/>
              <a:cs typeface="Arial" panose="020B0604020202020204" pitchFamily="34" charset="0"/>
            </a:rPr>
            <a:t>1. Výrobní a opravy</a:t>
          </a:r>
          <a:r>
            <a:rPr lang="cs-CZ" sz="900">
              <a:solidFill>
                <a:schemeClr val="tx1"/>
              </a:solidFill>
              <a:latin typeface="Arial" panose="020B0604020202020204" pitchFamily="34" charset="0"/>
              <a:cs typeface="Arial" panose="020B0604020202020204" pitchFamily="34" charset="0"/>
            </a:rPr>
            <a:t>              2.</a:t>
          </a:r>
          <a:r>
            <a:rPr lang="en-US" sz="900">
              <a:solidFill>
                <a:schemeClr val="tx1"/>
              </a:solidFill>
              <a:latin typeface="Arial" panose="020B0604020202020204" pitchFamily="34" charset="0"/>
              <a:cs typeface="Arial" panose="020B0604020202020204" pitchFamily="34" charset="0"/>
            </a:rPr>
            <a:t>Pojišťovací a fin</a:t>
          </a:r>
          <a:r>
            <a:rPr lang="en-GB" sz="900">
              <a:solidFill>
                <a:schemeClr val="tx1"/>
              </a:solidFill>
              <a:latin typeface="Arial" panose="020B0604020202020204" pitchFamily="34" charset="0"/>
              <a:cs typeface="Arial" panose="020B0604020202020204" pitchFamily="34" charset="0"/>
            </a:rPr>
            <a:t>a</a:t>
          </a:r>
          <a:r>
            <a:rPr lang="cs-CZ" sz="900">
              <a:solidFill>
                <a:schemeClr val="tx1"/>
              </a:solidFill>
              <a:latin typeface="Arial" panose="020B0604020202020204" pitchFamily="34" charset="0"/>
              <a:cs typeface="Arial" panose="020B0604020202020204" pitchFamily="34" charset="0"/>
            </a:rPr>
            <a:t>nční</a:t>
          </a:r>
          <a:r>
            <a:rPr lang="en-US" sz="900">
              <a:solidFill>
                <a:schemeClr val="tx1"/>
              </a:solidFill>
              <a:latin typeface="Arial" panose="020B0604020202020204" pitchFamily="34" charset="0"/>
              <a:cs typeface="Arial" panose="020B0604020202020204" pitchFamily="34" charset="0"/>
            </a:rPr>
            <a:t>     </a:t>
          </a:r>
          <a:endParaRPr lang="cs-CZ" sz="900">
            <a:solidFill>
              <a:schemeClr val="tx1"/>
            </a:solidFill>
            <a:latin typeface="Arial" panose="020B0604020202020204" pitchFamily="34" charset="0"/>
            <a:cs typeface="Arial" panose="020B060402020202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cs-CZ" sz="900">
              <a:solidFill>
                <a:schemeClr val="tx1"/>
              </a:solidFill>
              <a:latin typeface="Arial" panose="020B0604020202020204" pitchFamily="34" charset="0"/>
              <a:cs typeface="Arial" panose="020B0604020202020204" pitchFamily="34" charset="0"/>
            </a:rPr>
            <a:t>3</a:t>
          </a:r>
          <a:r>
            <a:rPr lang="en-US" sz="900">
              <a:solidFill>
                <a:schemeClr val="tx1"/>
              </a:solidFill>
              <a:latin typeface="Arial" panose="020B0604020202020204" pitchFamily="34" charset="0"/>
              <a:cs typeface="Arial" panose="020B0604020202020204" pitchFamily="34" charset="0"/>
            </a:rPr>
            <a:t>. </a:t>
          </a:r>
          <a:r>
            <a:rPr lang="cs-CZ" sz="900">
              <a:solidFill>
                <a:schemeClr val="tx1"/>
              </a:solidFill>
              <a:latin typeface="Arial" panose="020B0604020202020204" pitchFamily="34" charset="0"/>
              <a:cs typeface="Arial" panose="020B0604020202020204" pitchFamily="34" charset="0"/>
            </a:rPr>
            <a:t>Poplatky za duš. vlastn.</a:t>
          </a:r>
          <a:r>
            <a:rPr lang="en-US" sz="900">
              <a:solidFill>
                <a:schemeClr val="tx1"/>
              </a:solidFill>
              <a:latin typeface="Arial" panose="020B0604020202020204" pitchFamily="34" charset="0"/>
              <a:cs typeface="Arial" panose="020B0604020202020204" pitchFamily="34" charset="0"/>
            </a:rPr>
            <a:t> </a:t>
          </a:r>
          <a:r>
            <a:rPr lang="cs-CZ" sz="900">
              <a:solidFill>
                <a:schemeClr val="tx1"/>
              </a:solidFill>
              <a:latin typeface="Arial" panose="020B0604020202020204" pitchFamily="34" charset="0"/>
              <a:cs typeface="Arial" panose="020B0604020202020204" pitchFamily="34" charset="0"/>
            </a:rPr>
            <a:t> </a:t>
          </a:r>
          <a:r>
            <a:rPr lang="en-GB" sz="900">
              <a:solidFill>
                <a:schemeClr val="tx1"/>
              </a:solidFill>
              <a:latin typeface="Arial" panose="020B0604020202020204" pitchFamily="34" charset="0"/>
              <a:cs typeface="Arial" panose="020B0604020202020204" pitchFamily="34" charset="0"/>
            </a:rPr>
            <a:t> </a:t>
          </a:r>
          <a:r>
            <a:rPr lang="cs-CZ" sz="900">
              <a:solidFill>
                <a:schemeClr val="tx1"/>
              </a:solidFill>
              <a:effectLst/>
              <a:latin typeface="Arial" panose="020B0604020202020204" pitchFamily="34" charset="0"/>
              <a:ea typeface="+mn-ea"/>
              <a:cs typeface="Arial" panose="020B0604020202020204" pitchFamily="34" charset="0"/>
            </a:rPr>
            <a:t>4</a:t>
          </a:r>
          <a:r>
            <a:rPr lang="en-US" sz="900">
              <a:solidFill>
                <a:schemeClr val="tx1"/>
              </a:solidFill>
              <a:effectLst/>
              <a:latin typeface="Arial" panose="020B0604020202020204" pitchFamily="34" charset="0"/>
              <a:ea typeface="+mn-ea"/>
              <a:cs typeface="Arial" panose="020B0604020202020204" pitchFamily="34" charset="0"/>
            </a:rPr>
            <a:t>. Výzkum a vývoj</a:t>
          </a:r>
          <a:endParaRPr lang="cs-CZ" sz="900">
            <a:solidFill>
              <a:schemeClr val="tx1"/>
            </a:solidFill>
            <a:effectLst/>
            <a:latin typeface="Arial" panose="020B0604020202020204" pitchFamily="34" charset="0"/>
            <a:cs typeface="Arial" panose="020B060402020202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cs-CZ" sz="900">
              <a:solidFill>
                <a:schemeClr val="tx1"/>
              </a:solidFill>
              <a:effectLst/>
              <a:latin typeface="Arial" panose="020B0604020202020204" pitchFamily="34" charset="0"/>
              <a:ea typeface="+mn-ea"/>
              <a:cs typeface="Arial" panose="020B0604020202020204" pitchFamily="34" charset="0"/>
            </a:rPr>
            <a:t>5</a:t>
          </a:r>
          <a:r>
            <a:rPr lang="en-US" sz="900">
              <a:solidFill>
                <a:schemeClr val="tx1"/>
              </a:solidFill>
              <a:effectLst/>
              <a:latin typeface="Arial" panose="020B0604020202020204" pitchFamily="34" charset="0"/>
              <a:ea typeface="+mn-ea"/>
              <a:cs typeface="Arial" panose="020B0604020202020204" pitchFamily="34" charset="0"/>
            </a:rPr>
            <a:t>. Technické služby  </a:t>
          </a:r>
          <a:r>
            <a:rPr lang="en-US" sz="900">
              <a:solidFill>
                <a:schemeClr val="tx1"/>
              </a:solidFill>
              <a:latin typeface="Arial" panose="020B0604020202020204" pitchFamily="34" charset="0"/>
              <a:cs typeface="Arial" panose="020B0604020202020204" pitchFamily="34" charset="0"/>
            </a:rPr>
            <a:t> </a:t>
          </a:r>
          <a:r>
            <a:rPr lang="cs-CZ" sz="900">
              <a:solidFill>
                <a:schemeClr val="tx1"/>
              </a:solidFill>
              <a:latin typeface="Arial" panose="020B0604020202020204" pitchFamily="34" charset="0"/>
              <a:cs typeface="Arial" panose="020B0604020202020204" pitchFamily="34" charset="0"/>
            </a:rPr>
            <a:t>          6</a:t>
          </a:r>
          <a:r>
            <a:rPr lang="en-US" sz="900">
              <a:solidFill>
                <a:schemeClr val="tx1"/>
              </a:solidFill>
              <a:latin typeface="Arial" panose="020B0604020202020204" pitchFamily="34" charset="0"/>
              <a:cs typeface="Arial" panose="020B0604020202020204" pitchFamily="34" charset="0"/>
            </a:rPr>
            <a:t>. Ostatní služby</a:t>
          </a:r>
          <a:endParaRPr lang="cs-CZ" sz="900">
            <a:solidFill>
              <a:schemeClr val="tx1"/>
            </a:solidFill>
            <a:latin typeface="Arial" panose="020B0604020202020204" pitchFamily="34" charset="0"/>
            <a:cs typeface="Arial" panose="020B060402020202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cs-CZ" sz="900" b="1">
              <a:solidFill>
                <a:schemeClr val="tx1"/>
              </a:solidFill>
              <a:latin typeface="Arial" panose="020B0604020202020204" pitchFamily="34" charset="0"/>
              <a:cs typeface="Arial" panose="020B0604020202020204" pitchFamily="34" charset="0"/>
            </a:rPr>
            <a:t>VÝVOZ</a:t>
          </a:r>
          <a:r>
            <a:rPr lang="cs-CZ" sz="900">
              <a:solidFill>
                <a:schemeClr val="tx1"/>
              </a:solidFill>
              <a:latin typeface="Arial" panose="020B0604020202020204" pitchFamily="34" charset="0"/>
              <a:cs typeface="Arial" panose="020B0604020202020204" pitchFamily="34" charset="0"/>
            </a:rPr>
            <a:t> -  sytá barva            </a:t>
          </a:r>
          <a:r>
            <a:rPr lang="cs-CZ" sz="900" b="1">
              <a:solidFill>
                <a:schemeClr val="bg1">
                  <a:lumMod val="65000"/>
                </a:schemeClr>
              </a:solidFill>
              <a:latin typeface="Arial" panose="020B0604020202020204" pitchFamily="34" charset="0"/>
              <a:cs typeface="Arial" panose="020B0604020202020204" pitchFamily="34" charset="0"/>
            </a:rPr>
            <a:t>DOVOZ</a:t>
          </a:r>
          <a:r>
            <a:rPr lang="cs-CZ" sz="900" baseline="0">
              <a:solidFill>
                <a:schemeClr val="tx1"/>
              </a:solidFill>
              <a:latin typeface="Arial" panose="020B0604020202020204" pitchFamily="34" charset="0"/>
              <a:cs typeface="Arial" panose="020B0604020202020204" pitchFamily="34" charset="0"/>
            </a:rPr>
            <a:t> - bledá barva</a:t>
          </a:r>
          <a:endParaRPr lang="en-US" sz="900">
            <a:solidFill>
              <a:schemeClr val="tx1"/>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0.75956</cdr:y>
    </cdr:from>
    <cdr:to>
      <cdr:x>1</cdr:x>
      <cdr:y>1</cdr:y>
    </cdr:to>
    <cdr:sp macro="" textlink="">
      <cdr:nvSpPr>
        <cdr:cNvPr id="4" name="TextovéPole 12"/>
        <cdr:cNvSpPr txBox="1"/>
      </cdr:nvSpPr>
      <cdr:spPr>
        <a:xfrm xmlns:a="http://schemas.openxmlformats.org/drawingml/2006/main">
          <a:off x="0" y="1968086"/>
          <a:ext cx="3193375" cy="62299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a:solidFill>
                <a:schemeClr val="tx1"/>
              </a:solidFill>
              <a:latin typeface="Arial" panose="020B0604020202020204" pitchFamily="34" charset="0"/>
              <a:cs typeface="Arial" panose="020B0604020202020204" pitchFamily="34" charset="0"/>
            </a:rPr>
            <a:t>1. </a:t>
          </a:r>
          <a:r>
            <a:rPr lang="cs-CZ" sz="900">
              <a:solidFill>
                <a:schemeClr val="tx1"/>
              </a:solidFill>
              <a:latin typeface="Arial" panose="020B0604020202020204" pitchFamily="34" charset="0"/>
              <a:cs typeface="Arial" panose="020B0604020202020204" pitchFamily="34" charset="0"/>
            </a:rPr>
            <a:t>Manufact. </a:t>
          </a:r>
          <a:r>
            <a:rPr lang="en-GB" sz="900">
              <a:solidFill>
                <a:schemeClr val="tx1"/>
              </a:solidFill>
              <a:latin typeface="Arial" panose="020B0604020202020204" pitchFamily="34" charset="0"/>
              <a:cs typeface="Arial" panose="020B0604020202020204" pitchFamily="34" charset="0"/>
            </a:rPr>
            <a:t>&amp;</a:t>
          </a:r>
          <a:r>
            <a:rPr lang="en-GB" sz="900" baseline="0">
              <a:solidFill>
                <a:schemeClr val="tx1"/>
              </a:solidFill>
              <a:latin typeface="Arial" panose="020B0604020202020204" pitchFamily="34" charset="0"/>
              <a:cs typeface="Arial" panose="020B0604020202020204" pitchFamily="34" charset="0"/>
            </a:rPr>
            <a:t> maintenance </a:t>
          </a:r>
          <a:r>
            <a:rPr lang="cs-CZ" sz="900">
              <a:solidFill>
                <a:schemeClr val="tx1"/>
              </a:solidFill>
              <a:latin typeface="Arial" panose="020B0604020202020204" pitchFamily="34" charset="0"/>
              <a:cs typeface="Arial" panose="020B0604020202020204" pitchFamily="34" charset="0"/>
            </a:rPr>
            <a:t>  2.</a:t>
          </a:r>
          <a:r>
            <a:rPr lang="en-US" sz="900">
              <a:solidFill>
                <a:schemeClr val="tx1"/>
              </a:solidFill>
              <a:latin typeface="Arial" panose="020B0604020202020204" pitchFamily="34" charset="0"/>
              <a:cs typeface="Arial" panose="020B0604020202020204" pitchFamily="34" charset="0"/>
            </a:rPr>
            <a:t> Insurance and financial     </a:t>
          </a:r>
          <a:endParaRPr lang="cs-CZ" sz="900">
            <a:solidFill>
              <a:schemeClr val="tx1"/>
            </a:solidFill>
            <a:latin typeface="Arial" panose="020B0604020202020204" pitchFamily="34" charset="0"/>
            <a:cs typeface="Arial" panose="020B060402020202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cs-CZ" sz="900">
              <a:solidFill>
                <a:schemeClr val="tx1"/>
              </a:solidFill>
              <a:latin typeface="Arial" panose="020B0604020202020204" pitchFamily="34" charset="0"/>
              <a:cs typeface="Arial" panose="020B0604020202020204" pitchFamily="34" charset="0"/>
            </a:rPr>
            <a:t>3</a:t>
          </a:r>
          <a:r>
            <a:rPr lang="en-US" sz="900">
              <a:solidFill>
                <a:schemeClr val="tx1"/>
              </a:solidFill>
              <a:latin typeface="Arial" panose="020B0604020202020204" pitchFamily="34" charset="0"/>
              <a:cs typeface="Arial" panose="020B0604020202020204" pitchFamily="34" charset="0"/>
            </a:rPr>
            <a:t>. </a:t>
          </a:r>
          <a:r>
            <a:rPr lang="en-GB" sz="900">
              <a:solidFill>
                <a:schemeClr val="tx1"/>
              </a:solidFill>
              <a:latin typeface="Arial" panose="020B0604020202020204" pitchFamily="34" charset="0"/>
              <a:cs typeface="Arial" panose="020B0604020202020204" pitchFamily="34" charset="0"/>
            </a:rPr>
            <a:t>Use of intellect. property</a:t>
          </a:r>
          <a:r>
            <a:rPr lang="cs-CZ" sz="900">
              <a:solidFill>
                <a:schemeClr val="tx1"/>
              </a:solidFill>
              <a:latin typeface="Arial" panose="020B0604020202020204" pitchFamily="34" charset="0"/>
              <a:cs typeface="Arial" panose="020B0604020202020204" pitchFamily="34" charset="0"/>
            </a:rPr>
            <a:t>.</a:t>
          </a:r>
          <a:r>
            <a:rPr lang="en-US" sz="900">
              <a:solidFill>
                <a:schemeClr val="tx1"/>
              </a:solidFill>
              <a:latin typeface="Arial" panose="020B0604020202020204" pitchFamily="34" charset="0"/>
              <a:cs typeface="Arial" panose="020B0604020202020204" pitchFamily="34" charset="0"/>
            </a:rPr>
            <a:t> </a:t>
          </a:r>
          <a:r>
            <a:rPr lang="cs-CZ" sz="900">
              <a:solidFill>
                <a:schemeClr val="tx1"/>
              </a:solidFill>
              <a:latin typeface="Arial" panose="020B0604020202020204" pitchFamily="34" charset="0"/>
              <a:cs typeface="Arial" panose="020B0604020202020204" pitchFamily="34" charset="0"/>
            </a:rPr>
            <a:t> </a:t>
          </a:r>
          <a:r>
            <a:rPr lang="en-GB" sz="900">
              <a:solidFill>
                <a:schemeClr val="tx1"/>
              </a:solidFill>
              <a:latin typeface="Arial" panose="020B0604020202020204" pitchFamily="34" charset="0"/>
              <a:cs typeface="Arial" panose="020B0604020202020204" pitchFamily="34" charset="0"/>
            </a:rPr>
            <a:t>  </a:t>
          </a:r>
          <a:r>
            <a:rPr lang="cs-CZ" sz="900">
              <a:solidFill>
                <a:schemeClr val="tx1"/>
              </a:solidFill>
              <a:effectLst/>
              <a:latin typeface="Arial" panose="020B0604020202020204" pitchFamily="34" charset="0"/>
              <a:ea typeface="+mn-ea"/>
              <a:cs typeface="Arial" panose="020B0604020202020204" pitchFamily="34" charset="0"/>
            </a:rPr>
            <a:t>4</a:t>
          </a:r>
          <a:r>
            <a:rPr lang="en-US" sz="900">
              <a:solidFill>
                <a:schemeClr val="tx1"/>
              </a:solidFill>
              <a:effectLst/>
              <a:latin typeface="Arial" panose="020B0604020202020204" pitchFamily="34" charset="0"/>
              <a:ea typeface="+mn-ea"/>
              <a:cs typeface="Arial" panose="020B0604020202020204" pitchFamily="34" charset="0"/>
            </a:rPr>
            <a:t>. </a:t>
          </a:r>
          <a:r>
            <a:rPr lang="en-GB" sz="900">
              <a:solidFill>
                <a:schemeClr val="tx1"/>
              </a:solidFill>
              <a:effectLst/>
              <a:latin typeface="Arial" panose="020B0604020202020204" pitchFamily="34" charset="0"/>
              <a:ea typeface="+mn-ea"/>
              <a:cs typeface="Arial" panose="020B0604020202020204" pitchFamily="34" charset="0"/>
            </a:rPr>
            <a:t>R&amp;D</a:t>
          </a:r>
          <a:endParaRPr lang="cs-CZ" sz="900">
            <a:solidFill>
              <a:schemeClr val="tx1"/>
            </a:solidFill>
            <a:effectLst/>
            <a:latin typeface="Arial" panose="020B0604020202020204" pitchFamily="34" charset="0"/>
            <a:cs typeface="Arial" panose="020B060402020202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cs-CZ" sz="900">
              <a:solidFill>
                <a:schemeClr val="tx1"/>
              </a:solidFill>
              <a:effectLst/>
              <a:latin typeface="Arial" panose="020B0604020202020204" pitchFamily="34" charset="0"/>
              <a:ea typeface="+mn-ea"/>
              <a:cs typeface="Arial" panose="020B0604020202020204" pitchFamily="34" charset="0"/>
            </a:rPr>
            <a:t>5</a:t>
          </a:r>
          <a:r>
            <a:rPr lang="en-US" sz="900">
              <a:solidFill>
                <a:schemeClr val="tx1"/>
              </a:solidFill>
              <a:effectLst/>
              <a:latin typeface="Arial" panose="020B0604020202020204" pitchFamily="34" charset="0"/>
              <a:ea typeface="+mn-ea"/>
              <a:cs typeface="Arial" panose="020B0604020202020204" pitchFamily="34" charset="0"/>
            </a:rPr>
            <a:t>. Technical services  </a:t>
          </a:r>
          <a:r>
            <a:rPr lang="en-US" sz="900">
              <a:solidFill>
                <a:schemeClr val="tx1"/>
              </a:solidFill>
              <a:latin typeface="Arial" panose="020B0604020202020204" pitchFamily="34" charset="0"/>
              <a:cs typeface="Arial" panose="020B0604020202020204" pitchFamily="34" charset="0"/>
            </a:rPr>
            <a:t> </a:t>
          </a:r>
          <a:r>
            <a:rPr lang="cs-CZ" sz="900">
              <a:solidFill>
                <a:schemeClr val="tx1"/>
              </a:solidFill>
              <a:latin typeface="Arial" panose="020B0604020202020204" pitchFamily="34" charset="0"/>
              <a:cs typeface="Arial" panose="020B0604020202020204" pitchFamily="34" charset="0"/>
            </a:rPr>
            <a:t>           6</a:t>
          </a:r>
          <a:r>
            <a:rPr lang="en-US" sz="900">
              <a:solidFill>
                <a:schemeClr val="tx1"/>
              </a:solidFill>
              <a:latin typeface="Arial" panose="020B0604020202020204" pitchFamily="34" charset="0"/>
              <a:cs typeface="Arial" panose="020B0604020202020204" pitchFamily="34" charset="0"/>
            </a:rPr>
            <a:t>. Other services</a:t>
          </a:r>
          <a:endParaRPr lang="cs-CZ" sz="900">
            <a:solidFill>
              <a:schemeClr val="tx1"/>
            </a:solidFill>
            <a:latin typeface="Arial" panose="020B0604020202020204" pitchFamily="34" charset="0"/>
            <a:cs typeface="Arial" panose="020B060402020202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900" b="1">
              <a:solidFill>
                <a:schemeClr val="tx1"/>
              </a:solidFill>
              <a:latin typeface="Arial" panose="020B0604020202020204" pitchFamily="34" charset="0"/>
              <a:cs typeface="Arial" panose="020B0604020202020204" pitchFamily="34" charset="0"/>
            </a:rPr>
            <a:t>EXPORT</a:t>
          </a:r>
          <a:r>
            <a:rPr lang="cs-CZ" sz="900">
              <a:solidFill>
                <a:schemeClr val="tx1"/>
              </a:solidFill>
              <a:latin typeface="Arial" panose="020B0604020202020204" pitchFamily="34" charset="0"/>
              <a:cs typeface="Arial" panose="020B0604020202020204" pitchFamily="34" charset="0"/>
            </a:rPr>
            <a:t> -  </a:t>
          </a:r>
          <a:r>
            <a:rPr lang="en-GB" sz="900">
              <a:solidFill>
                <a:schemeClr val="tx1"/>
              </a:solidFill>
              <a:latin typeface="Arial" panose="020B0604020202020204" pitchFamily="34" charset="0"/>
              <a:cs typeface="Arial" panose="020B0604020202020204" pitchFamily="34" charset="0"/>
            </a:rPr>
            <a:t>dark hue</a:t>
          </a:r>
          <a:r>
            <a:rPr lang="cs-CZ" sz="900">
              <a:solidFill>
                <a:schemeClr val="tx1"/>
              </a:solidFill>
              <a:latin typeface="Arial" panose="020B0604020202020204" pitchFamily="34" charset="0"/>
              <a:cs typeface="Arial" panose="020B0604020202020204" pitchFamily="34" charset="0"/>
            </a:rPr>
            <a:t>               </a:t>
          </a:r>
          <a:r>
            <a:rPr lang="en-GB" sz="900" b="1">
              <a:solidFill>
                <a:schemeClr val="bg1">
                  <a:lumMod val="65000"/>
                </a:schemeClr>
              </a:solidFill>
              <a:latin typeface="Arial" panose="020B0604020202020204" pitchFamily="34" charset="0"/>
              <a:cs typeface="Arial" panose="020B0604020202020204" pitchFamily="34" charset="0"/>
            </a:rPr>
            <a:t>IMPORT</a:t>
          </a:r>
          <a:r>
            <a:rPr lang="cs-CZ" sz="900" baseline="0">
              <a:solidFill>
                <a:schemeClr val="tx1"/>
              </a:solidFill>
              <a:latin typeface="Arial" panose="020B0604020202020204" pitchFamily="34" charset="0"/>
              <a:cs typeface="Arial" panose="020B0604020202020204" pitchFamily="34" charset="0"/>
            </a:rPr>
            <a:t> - </a:t>
          </a:r>
          <a:r>
            <a:rPr lang="en-GB" sz="900" baseline="0">
              <a:solidFill>
                <a:schemeClr val="tx1"/>
              </a:solidFill>
              <a:latin typeface="Arial" panose="020B0604020202020204" pitchFamily="34" charset="0"/>
              <a:cs typeface="Arial" panose="020B0604020202020204" pitchFamily="34" charset="0"/>
            </a:rPr>
            <a:t>pale</a:t>
          </a:r>
          <a:r>
            <a:rPr lang="cs-CZ" sz="900" baseline="0">
              <a:solidFill>
                <a:schemeClr val="tx1"/>
              </a:solidFill>
              <a:latin typeface="Arial" panose="020B0604020202020204" pitchFamily="34" charset="0"/>
              <a:cs typeface="Arial" panose="020B0604020202020204" pitchFamily="34" charset="0"/>
            </a:rPr>
            <a:t> </a:t>
          </a:r>
          <a:r>
            <a:rPr lang="en-GB" sz="900" baseline="0">
              <a:solidFill>
                <a:schemeClr val="tx1"/>
              </a:solidFill>
              <a:latin typeface="Arial" panose="020B0604020202020204" pitchFamily="34" charset="0"/>
              <a:cs typeface="Arial" panose="020B0604020202020204" pitchFamily="34" charset="0"/>
            </a:rPr>
            <a:t>hue</a:t>
          </a:r>
          <a:endParaRPr lang="en-US" sz="900">
            <a:solidFill>
              <a:schemeClr val="tx1"/>
            </a:solidFill>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488400</xdr:colOff>
      <xdr:row>17</xdr:row>
      <xdr:rowOff>9311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xdr:row>
      <xdr:rowOff>0</xdr:rowOff>
    </xdr:from>
    <xdr:to>
      <xdr:col>10</xdr:col>
      <xdr:colOff>488400</xdr:colOff>
      <xdr:row>17</xdr:row>
      <xdr:rowOff>9311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6249</xdr:colOff>
      <xdr:row>17</xdr:row>
      <xdr:rowOff>15159</xdr:rowOff>
    </xdr:from>
    <xdr:to>
      <xdr:col>5</xdr:col>
      <xdr:colOff>492406</xdr:colOff>
      <xdr:row>29</xdr:row>
      <xdr:rowOff>43695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599378</xdr:colOff>
      <xdr:row>17</xdr:row>
      <xdr:rowOff>9294</xdr:rowOff>
    </xdr:from>
    <xdr:to>
      <xdr:col>10</xdr:col>
      <xdr:colOff>479108</xdr:colOff>
      <xdr:row>29</xdr:row>
      <xdr:rowOff>37830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44</xdr:row>
      <xdr:rowOff>0</xdr:rowOff>
    </xdr:from>
    <xdr:to>
      <xdr:col>5</xdr:col>
      <xdr:colOff>488400</xdr:colOff>
      <xdr:row>56</xdr:row>
      <xdr:rowOff>8100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44</xdr:row>
      <xdr:rowOff>0</xdr:rowOff>
    </xdr:from>
    <xdr:to>
      <xdr:col>10</xdr:col>
      <xdr:colOff>488400</xdr:colOff>
      <xdr:row>56</xdr:row>
      <xdr:rowOff>8100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xdr:colOff>
      <xdr:row>56</xdr:row>
      <xdr:rowOff>15570</xdr:rowOff>
    </xdr:from>
    <xdr:to>
      <xdr:col>5</xdr:col>
      <xdr:colOff>488401</xdr:colOff>
      <xdr:row>68</xdr:row>
      <xdr:rowOff>23669</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56</xdr:row>
      <xdr:rowOff>23812</xdr:rowOff>
    </xdr:from>
    <xdr:to>
      <xdr:col>10</xdr:col>
      <xdr:colOff>488400</xdr:colOff>
      <xdr:row>68</xdr:row>
      <xdr:rowOff>31911</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488400</xdr:colOff>
      <xdr:row>19</xdr:row>
      <xdr:rowOff>38100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5</xdr:col>
      <xdr:colOff>488400</xdr:colOff>
      <xdr:row>43</xdr:row>
      <xdr:rowOff>38100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488400</xdr:colOff>
      <xdr:row>19</xdr:row>
      <xdr:rowOff>38100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5</xdr:col>
      <xdr:colOff>488400</xdr:colOff>
      <xdr:row>43</xdr:row>
      <xdr:rowOff>37050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33297</xdr:colOff>
      <xdr:row>4</xdr:row>
      <xdr:rowOff>78519</xdr:rowOff>
    </xdr:from>
    <xdr:to>
      <xdr:col>6</xdr:col>
      <xdr:colOff>16565</xdr:colOff>
      <xdr:row>18</xdr:row>
      <xdr:rowOff>16565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33297</xdr:colOff>
      <xdr:row>29</xdr:row>
      <xdr:rowOff>78519</xdr:rowOff>
    </xdr:from>
    <xdr:to>
      <xdr:col>6</xdr:col>
      <xdr:colOff>16565</xdr:colOff>
      <xdr:row>43</xdr:row>
      <xdr:rowOff>16565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517800</xdr:colOff>
      <xdr:row>19</xdr:row>
      <xdr:rowOff>33000</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5</xdr:col>
      <xdr:colOff>517800</xdr:colOff>
      <xdr:row>43</xdr:row>
      <xdr:rowOff>33000</xdr:rowOff>
    </xdr:to>
    <xdr:graphicFrame macro="">
      <xdr:nvGraphicFramePr>
        <xdr:cNvPr id="5" name="Graf 4">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19050</xdr:colOff>
      <xdr:row>5</xdr:row>
      <xdr:rowOff>9525</xdr:rowOff>
    </xdr:from>
    <xdr:to>
      <xdr:col>5</xdr:col>
      <xdr:colOff>569049</xdr:colOff>
      <xdr:row>19</xdr:row>
      <xdr:rowOff>70756</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5</xdr:col>
      <xdr:colOff>549999</xdr:colOff>
      <xdr:row>40</xdr:row>
      <xdr:rowOff>61231</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23813</xdr:colOff>
      <xdr:row>4</xdr:row>
      <xdr:rowOff>171450</xdr:rowOff>
    </xdr:from>
    <xdr:to>
      <xdr:col>6</xdr:col>
      <xdr:colOff>53813</xdr:colOff>
      <xdr:row>18</xdr:row>
      <xdr:rowOff>143250</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24</xdr:row>
      <xdr:rowOff>171450</xdr:rowOff>
    </xdr:from>
    <xdr:to>
      <xdr:col>6</xdr:col>
      <xdr:colOff>53813</xdr:colOff>
      <xdr:row>38</xdr:row>
      <xdr:rowOff>143250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608135</xdr:colOff>
      <xdr:row>5</xdr:row>
      <xdr:rowOff>0</xdr:rowOff>
    </xdr:from>
    <xdr:to>
      <xdr:col>6</xdr:col>
      <xdr:colOff>190535</xdr:colOff>
      <xdr:row>22</xdr:row>
      <xdr:rowOff>1500</xdr:rowOff>
    </xdr:to>
    <xdr:graphicFrame macro="">
      <xdr:nvGraphicFramePr>
        <xdr:cNvPr id="3" name="Graf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30</xdr:row>
      <xdr:rowOff>0</xdr:rowOff>
    </xdr:from>
    <xdr:to>
      <xdr:col>6</xdr:col>
      <xdr:colOff>192001</xdr:colOff>
      <xdr:row>47</xdr:row>
      <xdr:rowOff>1500</xdr:rowOff>
    </xdr:to>
    <xdr:graphicFrame macro="">
      <xdr:nvGraphicFramePr>
        <xdr:cNvPr id="5" name="Graf 4">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488640</xdr:colOff>
      <xdr:row>21</xdr:row>
      <xdr:rowOff>12000</xdr:rowOff>
    </xdr:to>
    <xdr:graphicFrame macro="">
      <xdr:nvGraphicFramePr>
        <xdr:cNvPr id="3" name="Graf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5</xdr:col>
      <xdr:colOff>488640</xdr:colOff>
      <xdr:row>46</xdr:row>
      <xdr:rowOff>12000</xdr:rowOff>
    </xdr:to>
    <xdr:graphicFrame macro="">
      <xdr:nvGraphicFramePr>
        <xdr:cNvPr id="4" name="Graf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192000</xdr:colOff>
      <xdr:row>22</xdr:row>
      <xdr:rowOff>1500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192000</xdr:colOff>
      <xdr:row>47</xdr:row>
      <xdr:rowOff>1500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107948</xdr:colOff>
      <xdr:row>17</xdr:row>
      <xdr:rowOff>41274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107948</xdr:colOff>
      <xdr:row>40</xdr:row>
      <xdr:rowOff>41274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6</xdr:row>
      <xdr:rowOff>95250</xdr:rowOff>
    </xdr:from>
    <xdr:to>
      <xdr:col>6</xdr:col>
      <xdr:colOff>58800</xdr:colOff>
      <xdr:row>22</xdr:row>
      <xdr:rowOff>107250</xdr:rowOff>
    </xdr:to>
    <xdr:graphicFrame macro="">
      <xdr:nvGraphicFramePr>
        <xdr:cNvPr id="4" name="Chart 11">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57150</xdr:colOff>
      <xdr:row>46</xdr:row>
      <xdr:rowOff>12000</xdr:rowOff>
    </xdr:to>
    <xdr:graphicFrame macro="">
      <xdr:nvGraphicFramePr>
        <xdr:cNvPr id="3" name="Chart 11">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194423</xdr:colOff>
      <xdr:row>4</xdr:row>
      <xdr:rowOff>132229</xdr:rowOff>
    </xdr:from>
    <xdr:to>
      <xdr:col>6</xdr:col>
      <xdr:colOff>361951</xdr:colOff>
      <xdr:row>19</xdr:row>
      <xdr:rowOff>95250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194423</xdr:colOff>
      <xdr:row>24</xdr:row>
      <xdr:rowOff>132229</xdr:rowOff>
    </xdr:from>
    <xdr:to>
      <xdr:col>6</xdr:col>
      <xdr:colOff>361951</xdr:colOff>
      <xdr:row>39</xdr:row>
      <xdr:rowOff>95250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609599</xdr:colOff>
      <xdr:row>5</xdr:row>
      <xdr:rowOff>0</xdr:rowOff>
    </xdr:from>
    <xdr:to>
      <xdr:col>6</xdr:col>
      <xdr:colOff>161925</xdr:colOff>
      <xdr:row>19</xdr:row>
      <xdr:rowOff>0</xdr:rowOff>
    </xdr:to>
    <xdr:graphicFrame macro="">
      <xdr:nvGraphicFramePr>
        <xdr:cNvPr id="2" name="Chart 11">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163200</xdr:colOff>
      <xdr:row>44</xdr:row>
      <xdr:rowOff>600</xdr:rowOff>
    </xdr:to>
    <xdr:graphicFrame macro="">
      <xdr:nvGraphicFramePr>
        <xdr:cNvPr id="4" name="Chart 11">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156000</xdr:colOff>
      <xdr:row>18</xdr:row>
      <xdr:rowOff>187500</xdr:rowOff>
    </xdr:to>
    <xdr:graphicFrame macro="">
      <xdr:nvGraphicFramePr>
        <xdr:cNvPr id="7" name="Chart 11">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30</xdr:row>
      <xdr:rowOff>57151</xdr:rowOff>
    </xdr:from>
    <xdr:to>
      <xdr:col>6</xdr:col>
      <xdr:colOff>165524</xdr:colOff>
      <xdr:row>44</xdr:row>
      <xdr:rowOff>54151</xdr:rowOff>
    </xdr:to>
    <xdr:graphicFrame macro="">
      <xdr:nvGraphicFramePr>
        <xdr:cNvPr id="4" name="Chart 11">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42861</xdr:colOff>
      <xdr:row>4</xdr:row>
      <xdr:rowOff>147637</xdr:rowOff>
    </xdr:from>
    <xdr:to>
      <xdr:col>8</xdr:col>
      <xdr:colOff>476250</xdr:colOff>
      <xdr:row>16</xdr:row>
      <xdr:rowOff>171450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22</xdr:row>
      <xdr:rowOff>147637</xdr:rowOff>
    </xdr:from>
    <xdr:to>
      <xdr:col>8</xdr:col>
      <xdr:colOff>476250</xdr:colOff>
      <xdr:row>34</xdr:row>
      <xdr:rowOff>171450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4</xdr:row>
      <xdr:rowOff>190499</xdr:rowOff>
    </xdr:from>
    <xdr:to>
      <xdr:col>5</xdr:col>
      <xdr:colOff>488640</xdr:colOff>
      <xdr:row>21</xdr:row>
      <xdr:rowOff>11999</xdr:rowOff>
    </xdr:to>
    <xdr:graphicFrame macro="">
      <xdr:nvGraphicFramePr>
        <xdr:cNvPr id="3" name="Graf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5</xdr:col>
      <xdr:colOff>488640</xdr:colOff>
      <xdr:row>46</xdr:row>
      <xdr:rowOff>12000</xdr:rowOff>
    </xdr:to>
    <xdr:graphicFrame macro="">
      <xdr:nvGraphicFramePr>
        <xdr:cNvPr id="4" name="Graf 3">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73240</xdr:colOff>
      <xdr:row>4</xdr:row>
      <xdr:rowOff>153663</xdr:rowOff>
    </xdr:from>
    <xdr:to>
      <xdr:col>4</xdr:col>
      <xdr:colOff>581025</xdr:colOff>
      <xdr:row>24</xdr:row>
      <xdr:rowOff>47625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4</xdr:col>
      <xdr:colOff>507785</xdr:colOff>
      <xdr:row>48</xdr:row>
      <xdr:rowOff>84462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7033</xdr:colOff>
      <xdr:row>6</xdr:row>
      <xdr:rowOff>13334</xdr:rowOff>
    </xdr:from>
    <xdr:to>
      <xdr:col>6</xdr:col>
      <xdr:colOff>199033</xdr:colOff>
      <xdr:row>21</xdr:row>
      <xdr:rowOff>41910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16558</xdr:colOff>
      <xdr:row>30</xdr:row>
      <xdr:rowOff>3809</xdr:rowOff>
    </xdr:from>
    <xdr:to>
      <xdr:col>6</xdr:col>
      <xdr:colOff>220464</xdr:colOff>
      <xdr:row>45</xdr:row>
      <xdr:rowOff>32385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0.52392</cdr:x>
      <cdr:y>0.0474</cdr:y>
    </cdr:from>
    <cdr:to>
      <cdr:x>0.80491</cdr:x>
      <cdr:y>0.04755</cdr:y>
    </cdr:to>
    <cdr:cxnSp macro="">
      <cdr:nvCxnSpPr>
        <cdr:cNvPr id="3" name="Přímá spojnice se šipkou 2"/>
        <cdr:cNvCxnSpPr/>
      </cdr:nvCxnSpPr>
      <cdr:spPr>
        <a:xfrm xmlns:a="http://schemas.openxmlformats.org/drawingml/2006/main">
          <a:off x="1693260" y="136797"/>
          <a:ext cx="908130" cy="433"/>
        </a:xfrm>
        <a:prstGeom xmlns:a="http://schemas.openxmlformats.org/drawingml/2006/main" prst="straightConnector1">
          <a:avLst/>
        </a:prstGeom>
        <a:ln xmlns:a="http://schemas.openxmlformats.org/drawingml/2006/main" w="63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0.24257</cdr:x>
      <cdr:y>0.04716</cdr:y>
    </cdr:from>
    <cdr:to>
      <cdr:x>0.52202</cdr:x>
      <cdr:y>0.04805</cdr:y>
    </cdr:to>
    <cdr:cxnSp macro="">
      <cdr:nvCxnSpPr>
        <cdr:cNvPr id="4" name="Přímá spojnice se šipkou 3"/>
        <cdr:cNvCxnSpPr/>
      </cdr:nvCxnSpPr>
      <cdr:spPr>
        <a:xfrm xmlns:a="http://schemas.openxmlformats.org/drawingml/2006/main" flipH="1" flipV="1">
          <a:off x="783954" y="136116"/>
          <a:ext cx="903153" cy="2569"/>
        </a:xfrm>
        <a:prstGeom xmlns:a="http://schemas.openxmlformats.org/drawingml/2006/main" prst="straightConnector1">
          <a:avLst/>
        </a:prstGeom>
        <a:ln xmlns:a="http://schemas.openxmlformats.org/drawingml/2006/main" w="63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0.52728</cdr:x>
      <cdr:y>0.03686</cdr:y>
    </cdr:from>
    <cdr:to>
      <cdr:x>0.76762</cdr:x>
      <cdr:y>0.18301</cdr:y>
    </cdr:to>
    <cdr:sp macro="" textlink="">
      <cdr:nvSpPr>
        <cdr:cNvPr id="9" name="TextovéPole 8"/>
        <cdr:cNvSpPr txBox="1"/>
      </cdr:nvSpPr>
      <cdr:spPr>
        <a:xfrm xmlns:a="http://schemas.openxmlformats.org/drawingml/2006/main">
          <a:off x="1704097" y="106377"/>
          <a:ext cx="776754" cy="421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oslabení</a:t>
          </a:r>
          <a:r>
            <a:rPr lang="cs-CZ" sz="900" baseline="0">
              <a:latin typeface="Arial" panose="020B0604020202020204" pitchFamily="34" charset="0"/>
              <a:cs typeface="Arial" panose="020B0604020202020204" pitchFamily="34" charset="0"/>
            </a:rPr>
            <a:t> měny</a:t>
          </a:r>
        </a:p>
        <a:p xmlns:a="http://schemas.openxmlformats.org/drawingml/2006/main">
          <a:r>
            <a:rPr lang="cs-CZ" sz="900" baseline="0">
              <a:latin typeface="Arial" panose="020B0604020202020204" pitchFamily="34" charset="0"/>
              <a:cs typeface="Arial" panose="020B0604020202020204" pitchFamily="34" charset="0"/>
            </a:rPr>
            <a:t>navyšuje inv. pozici</a:t>
          </a:r>
          <a:endParaRPr lang="cs-C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0.20783</cdr:x>
      <cdr:y>0.03384</cdr:y>
    </cdr:from>
    <cdr:to>
      <cdr:x>0.44816</cdr:x>
      <cdr:y>0.15328</cdr:y>
    </cdr:to>
    <cdr:sp macro="" textlink="">
      <cdr:nvSpPr>
        <cdr:cNvPr id="10" name="TextovéPole 1"/>
        <cdr:cNvSpPr txBox="1"/>
      </cdr:nvSpPr>
      <cdr:spPr>
        <a:xfrm xmlns:a="http://schemas.openxmlformats.org/drawingml/2006/main">
          <a:off x="671682" y="97677"/>
          <a:ext cx="776721" cy="34471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oslabení</a:t>
          </a:r>
          <a:r>
            <a:rPr lang="cs-CZ" sz="900" baseline="0">
              <a:latin typeface="Arial" panose="020B0604020202020204" pitchFamily="34" charset="0"/>
              <a:cs typeface="Arial" panose="020B0604020202020204" pitchFamily="34" charset="0"/>
            </a:rPr>
            <a:t> měny</a:t>
          </a:r>
        </a:p>
        <a:p xmlns:a="http://schemas.openxmlformats.org/drawingml/2006/main">
          <a:r>
            <a:rPr lang="cs-CZ" sz="900" baseline="0">
              <a:latin typeface="Arial" panose="020B0604020202020204" pitchFamily="34" charset="0"/>
              <a:cs typeface="Arial" panose="020B0604020202020204" pitchFamily="34" charset="0"/>
            </a:rPr>
            <a:t>snižuje inv. pozici</a:t>
          </a:r>
          <a:endParaRPr lang="cs-C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0.11426</cdr:x>
      <cdr:y>0.65665</cdr:y>
    </cdr:from>
    <cdr:to>
      <cdr:x>0.11466</cdr:x>
      <cdr:y>0.90497</cdr:y>
    </cdr:to>
    <cdr:cxnSp macro="">
      <cdr:nvCxnSpPr>
        <cdr:cNvPr id="11" name="Přímá spojnice se šipkou 10"/>
        <cdr:cNvCxnSpPr/>
      </cdr:nvCxnSpPr>
      <cdr:spPr>
        <a:xfrm xmlns:a="http://schemas.openxmlformats.org/drawingml/2006/main" flipV="1">
          <a:off x="371356" y="1895139"/>
          <a:ext cx="1300" cy="716671"/>
        </a:xfrm>
        <a:prstGeom xmlns:a="http://schemas.openxmlformats.org/drawingml/2006/main" prst="straightConnector1">
          <a:avLst/>
        </a:prstGeom>
        <a:ln xmlns:a="http://schemas.openxmlformats.org/drawingml/2006/main" w="63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0.10258</cdr:x>
      <cdr:y>0.77878</cdr:y>
    </cdr:from>
    <cdr:to>
      <cdr:x>0.34292</cdr:x>
      <cdr:y>0.89821</cdr:y>
    </cdr:to>
    <cdr:sp macro="" textlink="">
      <cdr:nvSpPr>
        <cdr:cNvPr id="15" name="TextovéPole 1"/>
        <cdr:cNvSpPr txBox="1"/>
      </cdr:nvSpPr>
      <cdr:spPr>
        <a:xfrm xmlns:a="http://schemas.openxmlformats.org/drawingml/2006/main">
          <a:off x="333387" y="2247618"/>
          <a:ext cx="781111" cy="34468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podíl dluhu v</a:t>
          </a:r>
        </a:p>
        <a:p xmlns:a="http://schemas.openxmlformats.org/drawingml/2006/main">
          <a:r>
            <a:rPr lang="cs-CZ" sz="900" baseline="0">
              <a:latin typeface="Arial" panose="020B0604020202020204" pitchFamily="34" charset="0"/>
              <a:cs typeface="Arial" panose="020B0604020202020204" pitchFamily="34" charset="0"/>
            </a:rPr>
            <a:t>zahr. pasivech</a:t>
          </a:r>
          <a:endParaRPr lang="cs-CZ" sz="9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0.522</cdr:x>
      <cdr:y>0.04872</cdr:y>
    </cdr:from>
    <cdr:to>
      <cdr:x>0.80299</cdr:x>
      <cdr:y>0.04887</cdr:y>
    </cdr:to>
    <cdr:cxnSp macro="">
      <cdr:nvCxnSpPr>
        <cdr:cNvPr id="3" name="Přímá spojnice se šipkou 2"/>
        <cdr:cNvCxnSpPr/>
      </cdr:nvCxnSpPr>
      <cdr:spPr>
        <a:xfrm xmlns:a="http://schemas.openxmlformats.org/drawingml/2006/main">
          <a:off x="1691271" y="140597"/>
          <a:ext cx="910408" cy="433"/>
        </a:xfrm>
        <a:prstGeom xmlns:a="http://schemas.openxmlformats.org/drawingml/2006/main" prst="straightConnector1">
          <a:avLst/>
        </a:prstGeom>
        <a:ln xmlns:a="http://schemas.openxmlformats.org/drawingml/2006/main" w="63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0.24373</cdr:x>
      <cdr:y>0.04914</cdr:y>
    </cdr:from>
    <cdr:to>
      <cdr:x>0.52318</cdr:x>
      <cdr:y>0.05003</cdr:y>
    </cdr:to>
    <cdr:cxnSp macro="">
      <cdr:nvCxnSpPr>
        <cdr:cNvPr id="4" name="Přímá spojnice se šipkou 3"/>
        <cdr:cNvCxnSpPr/>
      </cdr:nvCxnSpPr>
      <cdr:spPr>
        <a:xfrm xmlns:a="http://schemas.openxmlformats.org/drawingml/2006/main" flipH="1" flipV="1">
          <a:off x="789700" y="141817"/>
          <a:ext cx="905418" cy="2569"/>
        </a:xfrm>
        <a:prstGeom xmlns:a="http://schemas.openxmlformats.org/drawingml/2006/main" prst="straightConnector1">
          <a:avLst/>
        </a:prstGeom>
        <a:ln xmlns:a="http://schemas.openxmlformats.org/drawingml/2006/main" w="63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0.51899</cdr:x>
      <cdr:y>0.0423</cdr:y>
    </cdr:from>
    <cdr:to>
      <cdr:x>0.78655</cdr:x>
      <cdr:y>0.19505</cdr:y>
    </cdr:to>
    <cdr:sp macro="" textlink="">
      <cdr:nvSpPr>
        <cdr:cNvPr id="9" name="TextovéPole 8"/>
        <cdr:cNvSpPr txBox="1"/>
      </cdr:nvSpPr>
      <cdr:spPr>
        <a:xfrm xmlns:a="http://schemas.openxmlformats.org/drawingml/2006/main">
          <a:off x="1681534" y="122083"/>
          <a:ext cx="866895" cy="4408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weaker currency</a:t>
          </a:r>
          <a:endParaRPr lang="cs-CZ" sz="900" baseline="0">
            <a:latin typeface="Arial" panose="020B0604020202020204" pitchFamily="34" charset="0"/>
            <a:cs typeface="Arial" panose="020B0604020202020204" pitchFamily="34" charset="0"/>
          </a:endParaRPr>
        </a:p>
        <a:p xmlns:a="http://schemas.openxmlformats.org/drawingml/2006/main">
          <a:r>
            <a:rPr lang="cs-CZ" sz="900" baseline="0">
              <a:latin typeface="Arial" panose="020B0604020202020204" pitchFamily="34" charset="0"/>
              <a:cs typeface="Arial" panose="020B0604020202020204" pitchFamily="34" charset="0"/>
            </a:rPr>
            <a:t>increases IIP</a:t>
          </a:r>
          <a:endParaRPr lang="cs-C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0.20786</cdr:x>
      <cdr:y>0.03863</cdr:y>
    </cdr:from>
    <cdr:to>
      <cdr:x>0.44819</cdr:x>
      <cdr:y>0.15807</cdr:y>
    </cdr:to>
    <cdr:sp macro="" textlink="">
      <cdr:nvSpPr>
        <cdr:cNvPr id="10" name="TextovéPole 1"/>
        <cdr:cNvSpPr txBox="1"/>
      </cdr:nvSpPr>
      <cdr:spPr>
        <a:xfrm xmlns:a="http://schemas.openxmlformats.org/drawingml/2006/main">
          <a:off x="673464" y="111483"/>
          <a:ext cx="778669" cy="34471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weaker currency</a:t>
          </a:r>
          <a:endParaRPr lang="cs-CZ" sz="900" baseline="0">
            <a:latin typeface="Arial" panose="020B0604020202020204" pitchFamily="34" charset="0"/>
            <a:cs typeface="Arial" panose="020B0604020202020204" pitchFamily="34" charset="0"/>
          </a:endParaRPr>
        </a:p>
        <a:p xmlns:a="http://schemas.openxmlformats.org/drawingml/2006/main">
          <a:r>
            <a:rPr lang="cs-CZ" sz="900" baseline="0">
              <a:latin typeface="Arial" panose="020B0604020202020204" pitchFamily="34" charset="0"/>
              <a:cs typeface="Arial" panose="020B0604020202020204" pitchFamily="34" charset="0"/>
            </a:rPr>
            <a:t>decreases IIP</a:t>
          </a:r>
          <a:endParaRPr lang="cs-C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0.11508</cdr:x>
      <cdr:y>0.65773</cdr:y>
    </cdr:from>
    <cdr:to>
      <cdr:x>0.11548</cdr:x>
      <cdr:y>0.90605</cdr:y>
    </cdr:to>
    <cdr:cxnSp macro="">
      <cdr:nvCxnSpPr>
        <cdr:cNvPr id="11" name="Přímá spojnice se šipkou 10"/>
        <cdr:cNvCxnSpPr/>
      </cdr:nvCxnSpPr>
      <cdr:spPr>
        <a:xfrm xmlns:a="http://schemas.openxmlformats.org/drawingml/2006/main" flipV="1">
          <a:off x="372856" y="1898271"/>
          <a:ext cx="1296" cy="716671"/>
        </a:xfrm>
        <a:prstGeom xmlns:a="http://schemas.openxmlformats.org/drawingml/2006/main" prst="straightConnector1">
          <a:avLst/>
        </a:prstGeom>
        <a:ln xmlns:a="http://schemas.openxmlformats.org/drawingml/2006/main" w="63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0.12082</cdr:x>
      <cdr:y>0.76847</cdr:y>
    </cdr:from>
    <cdr:to>
      <cdr:x>0.36116</cdr:x>
      <cdr:y>0.8879</cdr:y>
    </cdr:to>
    <cdr:sp macro="" textlink="">
      <cdr:nvSpPr>
        <cdr:cNvPr id="15" name="TextovéPole 1"/>
        <cdr:cNvSpPr txBox="1"/>
      </cdr:nvSpPr>
      <cdr:spPr>
        <a:xfrm xmlns:a="http://schemas.openxmlformats.org/drawingml/2006/main">
          <a:off x="391449" y="2217852"/>
          <a:ext cx="778701" cy="34468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share</a:t>
          </a:r>
          <a:r>
            <a:rPr lang="cs-CZ" sz="900" baseline="0">
              <a:latin typeface="Arial" panose="020B0604020202020204" pitchFamily="34" charset="0"/>
              <a:cs typeface="Arial" panose="020B0604020202020204" pitchFamily="34" charset="0"/>
            </a:rPr>
            <a:t> of debt</a:t>
          </a:r>
          <a:endParaRPr lang="cs-CZ" sz="900">
            <a:latin typeface="Arial" panose="020B0604020202020204" pitchFamily="34" charset="0"/>
            <a:cs typeface="Arial" panose="020B0604020202020204" pitchFamily="34" charset="0"/>
          </a:endParaRPr>
        </a:p>
        <a:p xmlns:a="http://schemas.openxmlformats.org/drawingml/2006/main">
          <a:r>
            <a:rPr lang="cs-CZ" sz="900" baseline="0">
              <a:latin typeface="Arial" panose="020B0604020202020204" pitchFamily="34" charset="0"/>
              <a:cs typeface="Arial" panose="020B0604020202020204" pitchFamily="34" charset="0"/>
            </a:rPr>
            <a:t>in IIP liabilities</a:t>
          </a:r>
          <a:endParaRPr lang="cs-CZ" sz="9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352805</xdr:colOff>
      <xdr:row>19</xdr:row>
      <xdr:rowOff>141000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352805</xdr:colOff>
      <xdr:row>44</xdr:row>
      <xdr:rowOff>141000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192000</xdr:colOff>
      <xdr:row>19</xdr:row>
      <xdr:rowOff>9525</xdr:rowOff>
    </xdr:to>
    <xdr:graphicFrame macro="">
      <xdr:nvGraphicFramePr>
        <xdr:cNvPr id="2" name="Graf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192000</xdr:colOff>
      <xdr:row>44</xdr:row>
      <xdr:rowOff>11400</xdr:rowOff>
    </xdr:to>
    <xdr:graphicFrame macro="">
      <xdr:nvGraphicFramePr>
        <xdr:cNvPr id="3" name="Graf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_odbor414\Platebn&#237;%20bilance\Zpr&#225;va%20o%20v&#253;voji%20PB\ZoVPB%202023\Editor\grafy_MK\BU_EUtransf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cell r="B2">
            <v>348322</v>
          </cell>
          <cell r="F2">
            <v>467625487</v>
          </cell>
        </row>
        <row r="3">
          <cell r="A3">
            <v>37624</v>
          </cell>
          <cell r="B3">
            <v>873542</v>
          </cell>
          <cell r="F3">
            <v>450176564</v>
          </cell>
        </row>
        <row r="4">
          <cell r="A4">
            <v>37627</v>
          </cell>
          <cell r="B4">
            <v>1076886</v>
          </cell>
          <cell r="F4">
            <v>420474331</v>
          </cell>
        </row>
        <row r="5">
          <cell r="A5">
            <v>37628</v>
          </cell>
          <cell r="B5">
            <v>973326</v>
          </cell>
          <cell r="F5">
            <v>417365244</v>
          </cell>
        </row>
        <row r="6">
          <cell r="A6">
            <v>37629</v>
          </cell>
          <cell r="B6">
            <v>908829</v>
          </cell>
          <cell r="F6">
            <v>417807659</v>
          </cell>
        </row>
        <row r="7">
          <cell r="A7">
            <v>37630</v>
          </cell>
          <cell r="B7">
            <v>1214382</v>
          </cell>
          <cell r="F7">
            <v>381525530</v>
          </cell>
        </row>
        <row r="8">
          <cell r="A8">
            <v>37631</v>
          </cell>
          <cell r="B8">
            <v>1684840</v>
          </cell>
          <cell r="F8">
            <v>421498815</v>
          </cell>
        </row>
        <row r="9">
          <cell r="A9">
            <v>37634</v>
          </cell>
          <cell r="B9">
            <v>2025258</v>
          </cell>
          <cell r="F9">
            <v>488618395</v>
          </cell>
        </row>
        <row r="10">
          <cell r="A10">
            <v>37635</v>
          </cell>
          <cell r="B10">
            <v>1448211</v>
          </cell>
          <cell r="F10">
            <v>371948033</v>
          </cell>
        </row>
        <row r="11">
          <cell r="A11">
            <v>37636</v>
          </cell>
          <cell r="B11">
            <v>2439651</v>
          </cell>
          <cell r="F11">
            <v>380849220</v>
          </cell>
        </row>
        <row r="12">
          <cell r="A12">
            <v>37637</v>
          </cell>
          <cell r="B12">
            <v>1984704</v>
          </cell>
          <cell r="F12">
            <v>355082274</v>
          </cell>
        </row>
        <row r="13">
          <cell r="A13">
            <v>37638</v>
          </cell>
          <cell r="B13">
            <v>919089</v>
          </cell>
          <cell r="F13">
            <v>424253844</v>
          </cell>
        </row>
        <row r="14">
          <cell r="A14">
            <v>37641</v>
          </cell>
          <cell r="B14">
            <v>1977461</v>
          </cell>
          <cell r="F14">
            <v>378071202</v>
          </cell>
        </row>
        <row r="15">
          <cell r="A15">
            <v>37642</v>
          </cell>
          <cell r="B15">
            <v>1350605</v>
          </cell>
          <cell r="F15">
            <v>519601570</v>
          </cell>
        </row>
        <row r="16">
          <cell r="A16">
            <v>37643</v>
          </cell>
          <cell r="B16">
            <v>630136</v>
          </cell>
          <cell r="F16">
            <v>424764869</v>
          </cell>
        </row>
        <row r="17">
          <cell r="A17">
            <v>37644</v>
          </cell>
          <cell r="B17">
            <v>663163</v>
          </cell>
          <cell r="F17">
            <v>397655053</v>
          </cell>
        </row>
        <row r="18">
          <cell r="A18">
            <v>37645</v>
          </cell>
          <cell r="B18">
            <v>551180</v>
          </cell>
          <cell r="F18">
            <v>399076428</v>
          </cell>
        </row>
        <row r="19">
          <cell r="A19">
            <v>37648</v>
          </cell>
          <cell r="B19">
            <v>110489</v>
          </cell>
          <cell r="F19">
            <v>401255669</v>
          </cell>
        </row>
        <row r="20">
          <cell r="A20">
            <v>37649</v>
          </cell>
          <cell r="B20">
            <v>836862</v>
          </cell>
          <cell r="F20">
            <v>316658422</v>
          </cell>
        </row>
        <row r="21">
          <cell r="A21">
            <v>37650</v>
          </cell>
          <cell r="B21">
            <v>610613</v>
          </cell>
          <cell r="F21">
            <v>329300929</v>
          </cell>
        </row>
        <row r="22">
          <cell r="A22">
            <v>37651</v>
          </cell>
          <cell r="B22">
            <v>539685</v>
          </cell>
          <cell r="F22">
            <v>340156728</v>
          </cell>
        </row>
        <row r="23">
          <cell r="A23">
            <v>37652</v>
          </cell>
          <cell r="B23">
            <v>583124</v>
          </cell>
          <cell r="D23">
            <v>23750358</v>
          </cell>
          <cell r="F23">
            <v>418656671</v>
          </cell>
        </row>
        <row r="24">
          <cell r="A24">
            <v>37655</v>
          </cell>
          <cell r="B24">
            <v>709573</v>
          </cell>
          <cell r="F24">
            <v>400311460</v>
          </cell>
        </row>
        <row r="25">
          <cell r="A25">
            <v>37656</v>
          </cell>
          <cell r="B25">
            <v>884121</v>
          </cell>
          <cell r="F25">
            <v>401237283</v>
          </cell>
        </row>
        <row r="26">
          <cell r="A26">
            <v>37657</v>
          </cell>
          <cell r="B26">
            <v>1106424</v>
          </cell>
          <cell r="F26">
            <v>399188607</v>
          </cell>
        </row>
        <row r="27">
          <cell r="A27">
            <v>37658</v>
          </cell>
          <cell r="B27">
            <v>923557</v>
          </cell>
          <cell r="F27">
            <v>395467680</v>
          </cell>
        </row>
        <row r="28">
          <cell r="A28">
            <v>37659</v>
          </cell>
          <cell r="B28">
            <v>925350</v>
          </cell>
          <cell r="F28">
            <v>408936841</v>
          </cell>
        </row>
        <row r="29">
          <cell r="A29">
            <v>37662</v>
          </cell>
          <cell r="B29">
            <v>1748895</v>
          </cell>
          <cell r="F29">
            <v>414554460</v>
          </cell>
        </row>
        <row r="30">
          <cell r="A30">
            <v>37663</v>
          </cell>
          <cell r="B30">
            <v>1733719</v>
          </cell>
          <cell r="F30">
            <v>325454011</v>
          </cell>
        </row>
        <row r="31">
          <cell r="A31">
            <v>37664</v>
          </cell>
          <cell r="B31">
            <v>1176734</v>
          </cell>
          <cell r="F31">
            <v>344799921</v>
          </cell>
        </row>
        <row r="32">
          <cell r="A32">
            <v>37665</v>
          </cell>
          <cell r="B32">
            <v>1527135</v>
          </cell>
          <cell r="F32">
            <v>354614595</v>
          </cell>
        </row>
        <row r="33">
          <cell r="A33">
            <v>37666</v>
          </cell>
          <cell r="B33">
            <v>1050713</v>
          </cell>
          <cell r="F33">
            <v>393152098</v>
          </cell>
        </row>
        <row r="34">
          <cell r="A34">
            <v>37669</v>
          </cell>
          <cell r="B34">
            <v>3117884</v>
          </cell>
          <cell r="F34">
            <v>180483447</v>
          </cell>
        </row>
        <row r="35">
          <cell r="A35">
            <v>37670</v>
          </cell>
          <cell r="B35">
            <v>1506995</v>
          </cell>
          <cell r="F35">
            <v>431102774</v>
          </cell>
        </row>
        <row r="36">
          <cell r="A36">
            <v>37671</v>
          </cell>
          <cell r="B36">
            <v>933710</v>
          </cell>
          <cell r="F36">
            <v>364338506</v>
          </cell>
        </row>
        <row r="37">
          <cell r="A37">
            <v>37672</v>
          </cell>
          <cell r="B37">
            <v>1709405</v>
          </cell>
          <cell r="F37">
            <v>444818966</v>
          </cell>
        </row>
        <row r="38">
          <cell r="A38">
            <v>37673</v>
          </cell>
          <cell r="B38">
            <v>1150645</v>
          </cell>
          <cell r="F38">
            <v>451146620</v>
          </cell>
        </row>
        <row r="39">
          <cell r="A39">
            <v>37676</v>
          </cell>
          <cell r="B39">
            <v>700575</v>
          </cell>
          <cell r="F39">
            <v>349543917</v>
          </cell>
        </row>
        <row r="40">
          <cell r="A40">
            <v>37677</v>
          </cell>
          <cell r="B40">
            <v>1031523</v>
          </cell>
          <cell r="F40">
            <v>341033734</v>
          </cell>
        </row>
        <row r="41">
          <cell r="A41">
            <v>37678</v>
          </cell>
          <cell r="B41">
            <v>774277</v>
          </cell>
          <cell r="F41">
            <v>337974599</v>
          </cell>
        </row>
        <row r="42">
          <cell r="A42">
            <v>37679</v>
          </cell>
          <cell r="B42">
            <v>705260</v>
          </cell>
          <cell r="F42">
            <v>374471267</v>
          </cell>
        </row>
        <row r="43">
          <cell r="A43">
            <v>37680</v>
          </cell>
          <cell r="B43">
            <v>621874</v>
          </cell>
          <cell r="D43">
            <v>24038369</v>
          </cell>
          <cell r="F43">
            <v>409706129</v>
          </cell>
        </row>
        <row r="44">
          <cell r="A44">
            <v>37683</v>
          </cell>
          <cell r="B44">
            <v>888600</v>
          </cell>
          <cell r="F44">
            <v>368725959</v>
          </cell>
        </row>
        <row r="45">
          <cell r="A45">
            <v>37684</v>
          </cell>
          <cell r="B45">
            <v>920567</v>
          </cell>
          <cell r="F45">
            <v>387721542</v>
          </cell>
        </row>
        <row r="46">
          <cell r="A46">
            <v>37685</v>
          </cell>
          <cell r="B46">
            <v>1156404</v>
          </cell>
          <cell r="F46">
            <v>334859920</v>
          </cell>
        </row>
        <row r="47">
          <cell r="A47">
            <v>37686</v>
          </cell>
          <cell r="B47">
            <v>959384</v>
          </cell>
          <cell r="F47">
            <v>333023745</v>
          </cell>
        </row>
        <row r="48">
          <cell r="A48">
            <v>37687</v>
          </cell>
          <cell r="B48">
            <v>951047</v>
          </cell>
          <cell r="F48">
            <v>354210388</v>
          </cell>
        </row>
        <row r="49">
          <cell r="A49">
            <v>37690</v>
          </cell>
          <cell r="B49">
            <v>1797707</v>
          </cell>
          <cell r="F49">
            <v>371036676</v>
          </cell>
        </row>
        <row r="50">
          <cell r="A50">
            <v>37691</v>
          </cell>
          <cell r="B50">
            <v>1769389</v>
          </cell>
          <cell r="F50">
            <v>338809576</v>
          </cell>
        </row>
        <row r="51">
          <cell r="A51">
            <v>37692</v>
          </cell>
          <cell r="B51">
            <v>1164341</v>
          </cell>
          <cell r="F51">
            <v>376860766</v>
          </cell>
        </row>
        <row r="52">
          <cell r="A52">
            <v>37693</v>
          </cell>
          <cell r="B52">
            <v>1574029</v>
          </cell>
          <cell r="F52">
            <v>377317439</v>
          </cell>
        </row>
        <row r="53">
          <cell r="A53">
            <v>37694</v>
          </cell>
          <cell r="B53">
            <v>977366</v>
          </cell>
          <cell r="F53">
            <v>443445945</v>
          </cell>
        </row>
        <row r="54">
          <cell r="A54">
            <v>37697</v>
          </cell>
          <cell r="B54">
            <v>3165201</v>
          </cell>
          <cell r="F54">
            <v>513143097</v>
          </cell>
        </row>
        <row r="55">
          <cell r="A55">
            <v>37698</v>
          </cell>
          <cell r="B55">
            <v>1632596</v>
          </cell>
          <cell r="F55">
            <v>464351867</v>
          </cell>
        </row>
        <row r="56">
          <cell r="A56">
            <v>37699</v>
          </cell>
          <cell r="B56">
            <v>949049</v>
          </cell>
          <cell r="F56">
            <v>404075081</v>
          </cell>
        </row>
        <row r="57">
          <cell r="A57">
            <v>37700</v>
          </cell>
          <cell r="B57">
            <v>1708923</v>
          </cell>
          <cell r="F57">
            <v>391426628</v>
          </cell>
        </row>
        <row r="58">
          <cell r="A58">
            <v>37701</v>
          </cell>
          <cell r="B58">
            <v>1182361</v>
          </cell>
          <cell r="F58">
            <v>397408292</v>
          </cell>
        </row>
        <row r="59">
          <cell r="A59">
            <v>37704</v>
          </cell>
          <cell r="B59">
            <v>736833</v>
          </cell>
          <cell r="F59">
            <v>397981420</v>
          </cell>
        </row>
        <row r="60">
          <cell r="A60">
            <v>37705</v>
          </cell>
          <cell r="B60">
            <v>1087356</v>
          </cell>
          <cell r="F60">
            <v>349399161</v>
          </cell>
        </row>
        <row r="61">
          <cell r="A61">
            <v>37706</v>
          </cell>
          <cell r="B61">
            <v>801596</v>
          </cell>
          <cell r="F61">
            <v>335310838</v>
          </cell>
        </row>
        <row r="62">
          <cell r="A62">
            <v>37707</v>
          </cell>
          <cell r="B62">
            <v>633291</v>
          </cell>
          <cell r="F62">
            <v>331570217</v>
          </cell>
        </row>
        <row r="63">
          <cell r="A63">
            <v>37708</v>
          </cell>
          <cell r="B63">
            <v>633415</v>
          </cell>
          <cell r="F63">
            <v>359370513</v>
          </cell>
        </row>
        <row r="64">
          <cell r="A64">
            <v>37711</v>
          </cell>
          <cell r="B64">
            <v>705240</v>
          </cell>
          <cell r="D64">
            <v>25394695</v>
          </cell>
          <cell r="F64">
            <v>432446486</v>
          </cell>
        </row>
        <row r="65">
          <cell r="A65">
            <v>37712</v>
          </cell>
          <cell r="B65">
            <v>880623</v>
          </cell>
          <cell r="F65">
            <v>359570294</v>
          </cell>
        </row>
        <row r="66">
          <cell r="A66">
            <v>37713</v>
          </cell>
          <cell r="B66">
            <v>799151</v>
          </cell>
          <cell r="F66">
            <v>330123210</v>
          </cell>
        </row>
        <row r="67">
          <cell r="A67">
            <v>37714</v>
          </cell>
          <cell r="B67">
            <v>697185</v>
          </cell>
          <cell r="F67">
            <v>358174285</v>
          </cell>
        </row>
        <row r="68">
          <cell r="A68">
            <v>37715</v>
          </cell>
          <cell r="B68">
            <v>758229</v>
          </cell>
          <cell r="F68">
            <v>391598783</v>
          </cell>
        </row>
        <row r="69">
          <cell r="A69">
            <v>37718</v>
          </cell>
          <cell r="B69">
            <v>1420130</v>
          </cell>
          <cell r="F69">
            <v>358292977</v>
          </cell>
        </row>
        <row r="70">
          <cell r="A70">
            <v>37719</v>
          </cell>
          <cell r="B70">
            <v>1148795</v>
          </cell>
          <cell r="F70">
            <v>353319656</v>
          </cell>
        </row>
        <row r="71">
          <cell r="A71">
            <v>37720</v>
          </cell>
          <cell r="B71">
            <v>1269758</v>
          </cell>
          <cell r="F71">
            <v>318890829</v>
          </cell>
        </row>
        <row r="72">
          <cell r="A72">
            <v>37721</v>
          </cell>
          <cell r="B72">
            <v>1745818</v>
          </cell>
          <cell r="F72">
            <v>355998604</v>
          </cell>
        </row>
        <row r="73">
          <cell r="A73">
            <v>37722</v>
          </cell>
          <cell r="B73">
            <v>1973756</v>
          </cell>
          <cell r="F73">
            <v>426233204</v>
          </cell>
        </row>
        <row r="74">
          <cell r="A74">
            <v>37725</v>
          </cell>
          <cell r="B74">
            <v>1437806</v>
          </cell>
          <cell r="F74">
            <v>512568273</v>
          </cell>
        </row>
        <row r="75">
          <cell r="A75">
            <v>37726</v>
          </cell>
          <cell r="B75">
            <v>2827863</v>
          </cell>
          <cell r="F75">
            <v>430342533</v>
          </cell>
        </row>
        <row r="76">
          <cell r="A76">
            <v>37727</v>
          </cell>
          <cell r="B76">
            <v>2035185</v>
          </cell>
          <cell r="F76">
            <v>312310987</v>
          </cell>
        </row>
        <row r="77">
          <cell r="A77">
            <v>37728</v>
          </cell>
          <cell r="B77">
            <v>1113572</v>
          </cell>
          <cell r="F77">
            <v>312087820</v>
          </cell>
        </row>
        <row r="78">
          <cell r="A78">
            <v>37729</v>
          </cell>
          <cell r="B78">
            <v>893276</v>
          </cell>
          <cell r="F78">
            <v>358885147</v>
          </cell>
        </row>
        <row r="79">
          <cell r="A79">
            <v>37733</v>
          </cell>
          <cell r="B79">
            <v>2236336</v>
          </cell>
          <cell r="F79">
            <v>500825333</v>
          </cell>
        </row>
        <row r="80">
          <cell r="A80">
            <v>37734</v>
          </cell>
          <cell r="B80">
            <v>1220105</v>
          </cell>
          <cell r="F80">
            <v>394093571</v>
          </cell>
        </row>
        <row r="81">
          <cell r="A81">
            <v>37735</v>
          </cell>
          <cell r="B81">
            <v>704506</v>
          </cell>
          <cell r="F81">
            <v>371185605</v>
          </cell>
        </row>
        <row r="82">
          <cell r="A82">
            <v>37736</v>
          </cell>
          <cell r="B82">
            <v>1058301</v>
          </cell>
          <cell r="F82">
            <v>382135008</v>
          </cell>
        </row>
        <row r="83">
          <cell r="A83">
            <v>37739</v>
          </cell>
          <cell r="B83">
            <v>998937</v>
          </cell>
          <cell r="F83">
            <v>359676144</v>
          </cell>
        </row>
        <row r="84">
          <cell r="A84">
            <v>37740</v>
          </cell>
          <cell r="B84">
            <v>819057</v>
          </cell>
          <cell r="F84">
            <v>374751418</v>
          </cell>
        </row>
        <row r="85">
          <cell r="A85">
            <v>37741</v>
          </cell>
          <cell r="B85">
            <v>690327</v>
          </cell>
          <cell r="D85">
            <v>26728716</v>
          </cell>
          <cell r="F85">
            <v>406162890</v>
          </cell>
        </row>
        <row r="86">
          <cell r="A86">
            <v>37743</v>
          </cell>
          <cell r="B86">
            <v>918849</v>
          </cell>
          <cell r="F86">
            <v>489841868</v>
          </cell>
        </row>
        <row r="87">
          <cell r="A87">
            <v>37746</v>
          </cell>
          <cell r="B87">
            <v>1383823</v>
          </cell>
          <cell r="F87">
            <v>308466897</v>
          </cell>
        </row>
        <row r="88">
          <cell r="A88">
            <v>37747</v>
          </cell>
          <cell r="B88">
            <v>1113029</v>
          </cell>
          <cell r="F88">
            <v>329428459</v>
          </cell>
        </row>
        <row r="89">
          <cell r="A89">
            <v>37748</v>
          </cell>
          <cell r="B89">
            <v>1155935</v>
          </cell>
          <cell r="F89">
            <v>338765859</v>
          </cell>
        </row>
        <row r="90">
          <cell r="A90">
            <v>37750</v>
          </cell>
          <cell r="B90">
            <v>1499067</v>
          </cell>
          <cell r="F90">
            <v>513242830</v>
          </cell>
        </row>
        <row r="91">
          <cell r="A91">
            <v>37753</v>
          </cell>
          <cell r="B91">
            <v>2112107</v>
          </cell>
          <cell r="F91">
            <v>401953763</v>
          </cell>
        </row>
        <row r="92">
          <cell r="A92">
            <v>37754</v>
          </cell>
          <cell r="B92">
            <v>2099167</v>
          </cell>
          <cell r="F92">
            <v>354799155</v>
          </cell>
        </row>
        <row r="93">
          <cell r="A93">
            <v>37755</v>
          </cell>
          <cell r="B93">
            <v>1244271</v>
          </cell>
          <cell r="F93">
            <v>383396120</v>
          </cell>
        </row>
        <row r="94">
          <cell r="A94">
            <v>37756</v>
          </cell>
          <cell r="B94">
            <v>2617794</v>
          </cell>
          <cell r="F94">
            <v>357289641</v>
          </cell>
        </row>
        <row r="95">
          <cell r="A95">
            <v>37757</v>
          </cell>
          <cell r="B95">
            <v>2007653</v>
          </cell>
          <cell r="F95">
            <v>381090806</v>
          </cell>
        </row>
        <row r="96">
          <cell r="A96">
            <v>37760</v>
          </cell>
          <cell r="B96">
            <v>1292687</v>
          </cell>
          <cell r="F96">
            <v>393139478</v>
          </cell>
        </row>
        <row r="97">
          <cell r="A97">
            <v>37761</v>
          </cell>
          <cell r="B97">
            <v>1947643</v>
          </cell>
          <cell r="F97">
            <v>368024006</v>
          </cell>
        </row>
        <row r="98">
          <cell r="A98">
            <v>37762</v>
          </cell>
          <cell r="B98">
            <v>1279729</v>
          </cell>
          <cell r="F98">
            <v>346066707</v>
          </cell>
        </row>
        <row r="99">
          <cell r="A99">
            <v>37763</v>
          </cell>
          <cell r="B99">
            <v>780969</v>
          </cell>
          <cell r="F99">
            <v>421130674</v>
          </cell>
        </row>
        <row r="100">
          <cell r="A100">
            <v>37764</v>
          </cell>
          <cell r="B100">
            <v>671592</v>
          </cell>
          <cell r="F100">
            <v>470010672</v>
          </cell>
        </row>
        <row r="101">
          <cell r="A101">
            <v>37767</v>
          </cell>
          <cell r="B101">
            <v>1246226</v>
          </cell>
          <cell r="F101">
            <v>417050437</v>
          </cell>
        </row>
        <row r="102">
          <cell r="A102">
            <v>37768</v>
          </cell>
          <cell r="B102">
            <v>880432</v>
          </cell>
          <cell r="F102">
            <v>397360337</v>
          </cell>
        </row>
        <row r="103">
          <cell r="A103">
            <v>37769</v>
          </cell>
          <cell r="B103">
            <v>675049</v>
          </cell>
          <cell r="F103">
            <v>325495387</v>
          </cell>
        </row>
        <row r="104">
          <cell r="A104">
            <v>37770</v>
          </cell>
          <cell r="B104">
            <v>648193</v>
          </cell>
          <cell r="F104">
            <v>317169721</v>
          </cell>
        </row>
        <row r="105">
          <cell r="A105">
            <v>37771</v>
          </cell>
          <cell r="B105">
            <v>629864</v>
          </cell>
          <cell r="D105">
            <v>26204079</v>
          </cell>
          <cell r="F105">
            <v>385932262</v>
          </cell>
        </row>
        <row r="106">
          <cell r="A106">
            <v>37774</v>
          </cell>
          <cell r="B106">
            <v>800915</v>
          </cell>
          <cell r="F106">
            <v>317962544</v>
          </cell>
        </row>
        <row r="107">
          <cell r="A107">
            <v>37775</v>
          </cell>
          <cell r="B107">
            <v>984755</v>
          </cell>
          <cell r="F107">
            <v>306159911</v>
          </cell>
        </row>
        <row r="108">
          <cell r="A108">
            <v>37776</v>
          </cell>
          <cell r="B108">
            <v>707720</v>
          </cell>
          <cell r="F108">
            <v>334121467</v>
          </cell>
        </row>
        <row r="109">
          <cell r="A109">
            <v>37777</v>
          </cell>
          <cell r="B109">
            <v>1212753</v>
          </cell>
          <cell r="F109">
            <v>325174155</v>
          </cell>
        </row>
        <row r="110">
          <cell r="A110">
            <v>37778</v>
          </cell>
          <cell r="B110">
            <v>1075796</v>
          </cell>
          <cell r="F110">
            <v>403647327</v>
          </cell>
        </row>
        <row r="111">
          <cell r="A111">
            <v>37781</v>
          </cell>
          <cell r="B111">
            <v>1203849</v>
          </cell>
          <cell r="F111">
            <v>392970289</v>
          </cell>
        </row>
        <row r="112">
          <cell r="A112">
            <v>37782</v>
          </cell>
          <cell r="B112">
            <v>1797144</v>
          </cell>
          <cell r="F112">
            <v>352734638</v>
          </cell>
        </row>
        <row r="113">
          <cell r="A113">
            <v>37783</v>
          </cell>
          <cell r="B113">
            <v>1717597</v>
          </cell>
          <cell r="F113">
            <v>348253953</v>
          </cell>
        </row>
        <row r="114">
          <cell r="A114">
            <v>37784</v>
          </cell>
          <cell r="B114">
            <v>1521306</v>
          </cell>
          <cell r="F114">
            <v>338886393</v>
          </cell>
        </row>
        <row r="115">
          <cell r="A115">
            <v>37785</v>
          </cell>
          <cell r="B115">
            <v>1270259</v>
          </cell>
          <cell r="F115">
            <v>396291489</v>
          </cell>
        </row>
        <row r="116">
          <cell r="A116">
            <v>37788</v>
          </cell>
          <cell r="B116">
            <v>3091931</v>
          </cell>
          <cell r="F116">
            <v>419622811</v>
          </cell>
        </row>
        <row r="117">
          <cell r="A117">
            <v>37789</v>
          </cell>
          <cell r="B117">
            <v>1754454</v>
          </cell>
          <cell r="F117">
            <v>361743971</v>
          </cell>
        </row>
        <row r="118">
          <cell r="A118">
            <v>37790</v>
          </cell>
          <cell r="B118">
            <v>883289</v>
          </cell>
          <cell r="F118">
            <v>355928244</v>
          </cell>
        </row>
        <row r="119">
          <cell r="A119">
            <v>37791</v>
          </cell>
          <cell r="B119">
            <v>934731</v>
          </cell>
          <cell r="F119">
            <v>444165536</v>
          </cell>
        </row>
        <row r="120">
          <cell r="A120">
            <v>37792</v>
          </cell>
          <cell r="F120">
            <v>399212506</v>
          </cell>
        </row>
        <row r="121">
          <cell r="A121">
            <v>37795</v>
          </cell>
          <cell r="F121">
            <v>451851222</v>
          </cell>
        </row>
        <row r="122">
          <cell r="F122">
            <v>431905014</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3"/>
      <sheetName val="2012"/>
      <sheetName val="2011"/>
      <sheetName val="2010"/>
      <sheetName val="2009"/>
      <sheetName val="2008"/>
      <sheetName val="2007"/>
      <sheetName val="2006"/>
      <sheetName val="2005"/>
      <sheetName val="2004"/>
      <sheetName val="2003"/>
      <sheetName val="2002"/>
      <sheetName val="2001a"/>
      <sheetName val="2000a"/>
      <sheetName val="2001"/>
      <sheetName val="2000"/>
      <sheetName val="Inw_be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sheetName val="NB2004-2023"/>
      <sheetName val="ModFond"/>
      <sheetName val="SR"/>
      <sheetName val="PB"/>
    </sheetNames>
    <sheetDataSet>
      <sheetData sheetId="0"/>
      <sheetData sheetId="1"/>
      <sheetData sheetId="2"/>
      <sheetData sheetId="3"/>
      <sheetData sheetId="4">
        <row r="3">
          <cell r="K3" t="str">
            <v>2013</v>
          </cell>
          <cell r="L3" t="str">
            <v>2014</v>
          </cell>
          <cell r="M3" t="str">
            <v>2015</v>
          </cell>
          <cell r="N3" t="str">
            <v>2016</v>
          </cell>
          <cell r="O3" t="str">
            <v>2017</v>
          </cell>
          <cell r="P3" t="str">
            <v>2018</v>
          </cell>
          <cell r="Q3" t="str">
            <v>2019</v>
          </cell>
          <cell r="R3" t="str">
            <v>2020</v>
          </cell>
          <cell r="S3" t="str">
            <v>2021</v>
          </cell>
          <cell r="T3" t="str">
            <v>2022</v>
          </cell>
          <cell r="U3" t="str">
            <v>2023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efreshError="1">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tabSelected="1" zoomScaleNormal="100" workbookViewId="0">
      <selection activeCell="B48" sqref="B48"/>
    </sheetView>
  </sheetViews>
  <sheetFormatPr defaultColWidth="9.140625" defaultRowHeight="15" customHeight="1" x14ac:dyDescent="0.25"/>
  <sheetData>
    <row r="1" spans="1:17" ht="15" customHeight="1" x14ac:dyDescent="0.25">
      <c r="A1" s="1"/>
      <c r="I1" s="1"/>
      <c r="J1" s="1"/>
      <c r="K1" s="1"/>
      <c r="L1" s="1"/>
      <c r="M1" s="1"/>
      <c r="N1" s="1"/>
      <c r="O1" s="1"/>
      <c r="P1" s="1"/>
      <c r="Q1" s="1"/>
    </row>
    <row r="2" spans="1:17" ht="15" customHeight="1" x14ac:dyDescent="0.25">
      <c r="A2" s="18"/>
      <c r="B2" s="4" t="s">
        <v>129</v>
      </c>
      <c r="C2" s="1"/>
      <c r="D2" s="1"/>
      <c r="E2" s="1"/>
      <c r="F2" s="1"/>
      <c r="G2" s="1"/>
      <c r="H2" s="1"/>
      <c r="I2" s="1"/>
      <c r="J2" s="1"/>
      <c r="K2" s="1"/>
      <c r="L2" s="1"/>
      <c r="M2" s="1"/>
      <c r="N2" s="1"/>
      <c r="O2" s="1"/>
      <c r="P2" s="1"/>
      <c r="Q2" s="1"/>
    </row>
    <row r="3" spans="1:17" ht="15" customHeight="1" x14ac:dyDescent="0.25">
      <c r="A3" s="18"/>
      <c r="B3" s="4" t="s">
        <v>276</v>
      </c>
      <c r="C3" s="18"/>
      <c r="D3" s="18"/>
      <c r="E3" s="18"/>
      <c r="F3" s="18"/>
      <c r="G3" s="18"/>
      <c r="H3" s="18"/>
      <c r="I3" s="1"/>
      <c r="Q3" s="1"/>
    </row>
    <row r="4" spans="1:17" ht="15" customHeight="1" x14ac:dyDescent="0.25">
      <c r="A4" s="18"/>
      <c r="B4" s="62" t="s">
        <v>84</v>
      </c>
      <c r="C4" s="18"/>
      <c r="D4" s="18"/>
      <c r="E4" s="18"/>
      <c r="F4" s="18"/>
      <c r="G4" s="18"/>
      <c r="H4" s="18"/>
      <c r="I4" s="1"/>
      <c r="Q4" s="1"/>
    </row>
    <row r="5" spans="1:17" ht="15" customHeight="1" x14ac:dyDescent="0.25">
      <c r="A5" s="18"/>
      <c r="B5" s="18"/>
      <c r="C5" s="18"/>
      <c r="D5" s="18"/>
      <c r="E5" s="18"/>
      <c r="F5" s="18"/>
      <c r="G5" s="18"/>
      <c r="H5" s="18"/>
      <c r="I5" s="1"/>
      <c r="Q5" s="1"/>
    </row>
    <row r="6" spans="1:17" ht="15" customHeight="1" x14ac:dyDescent="0.25">
      <c r="A6" s="18"/>
      <c r="B6" s="18"/>
      <c r="C6" s="18"/>
      <c r="D6" s="18"/>
      <c r="E6" s="18"/>
      <c r="F6" s="18"/>
      <c r="G6" s="18"/>
      <c r="H6" s="18"/>
      <c r="I6" s="1"/>
      <c r="J6" s="1"/>
      <c r="K6" s="1"/>
      <c r="L6" s="1">
        <v>2019</v>
      </c>
      <c r="M6" s="1">
        <v>2020</v>
      </c>
      <c r="N6" s="1">
        <v>2021</v>
      </c>
      <c r="O6" s="1">
        <v>2022</v>
      </c>
      <c r="P6" s="1">
        <v>2023</v>
      </c>
      <c r="Q6" s="1"/>
    </row>
    <row r="7" spans="1:17" ht="15" customHeight="1" x14ac:dyDescent="0.25">
      <c r="A7" s="18"/>
      <c r="B7" s="18"/>
      <c r="C7" s="18"/>
      <c r="D7" s="18"/>
      <c r="E7" s="18"/>
      <c r="F7" s="18"/>
      <c r="G7" s="18"/>
      <c r="H7" s="18"/>
      <c r="I7" s="1"/>
      <c r="J7" s="18" t="s">
        <v>236</v>
      </c>
      <c r="K7" s="18" t="s">
        <v>130</v>
      </c>
      <c r="L7" s="63">
        <v>0.75366525547638563</v>
      </c>
      <c r="M7" s="63">
        <v>3.1610308991590328</v>
      </c>
      <c r="N7" s="63">
        <v>-1.0518034220239008</v>
      </c>
      <c r="O7" s="63">
        <v>-4.1956905735764956</v>
      </c>
      <c r="P7" s="63">
        <v>1.6019907875551347</v>
      </c>
      <c r="Q7" s="1"/>
    </row>
    <row r="8" spans="1:17" ht="15" customHeight="1" x14ac:dyDescent="0.25">
      <c r="A8" s="18"/>
      <c r="B8" s="18"/>
      <c r="C8" s="18"/>
      <c r="D8" s="18"/>
      <c r="E8" s="18"/>
      <c r="F8" s="18"/>
      <c r="G8" s="18"/>
      <c r="H8" s="18"/>
      <c r="I8" s="1"/>
      <c r="J8" s="18" t="s">
        <v>131</v>
      </c>
      <c r="K8" s="18" t="s">
        <v>90</v>
      </c>
      <c r="L8" s="63">
        <v>4.14140530947261</v>
      </c>
      <c r="M8" s="63">
        <v>4.9100978016269021</v>
      </c>
      <c r="N8" s="63">
        <v>1.1299891350671509</v>
      </c>
      <c r="O8" s="63">
        <v>-0.33341934737684154</v>
      </c>
      <c r="P8" s="63">
        <v>3.9539614127667795</v>
      </c>
      <c r="Q8" s="1"/>
    </row>
    <row r="9" spans="1:17" ht="15" customHeight="1" x14ac:dyDescent="0.25">
      <c r="A9" s="18"/>
      <c r="B9" s="18"/>
      <c r="C9" s="18"/>
      <c r="D9" s="18"/>
      <c r="E9" s="18"/>
      <c r="F9" s="18"/>
      <c r="G9" s="18"/>
      <c r="H9" s="18"/>
      <c r="I9" s="1"/>
      <c r="J9" s="18" t="s">
        <v>15</v>
      </c>
      <c r="K9" s="18" t="s">
        <v>94</v>
      </c>
      <c r="L9" s="63">
        <v>1.8294411371803159</v>
      </c>
      <c r="M9" s="63">
        <v>1.813382841375732</v>
      </c>
      <c r="N9" s="63">
        <v>1.7188493407432153</v>
      </c>
      <c r="O9" s="63">
        <v>1.4363803012346472</v>
      </c>
      <c r="P9" s="63">
        <v>1.2715905358278645</v>
      </c>
      <c r="Q9" s="1"/>
    </row>
    <row r="10" spans="1:17" ht="15" customHeight="1" x14ac:dyDescent="0.25">
      <c r="A10" s="18"/>
      <c r="B10" s="18"/>
      <c r="C10" s="18"/>
      <c r="D10" s="18"/>
      <c r="E10" s="18"/>
      <c r="F10" s="18"/>
      <c r="G10" s="18"/>
      <c r="H10" s="18"/>
      <c r="I10" s="1"/>
      <c r="J10" s="18" t="s">
        <v>132</v>
      </c>
      <c r="K10" s="18" t="s">
        <v>133</v>
      </c>
      <c r="L10" s="63">
        <v>-5.0461273710648697</v>
      </c>
      <c r="M10" s="63">
        <v>-4.2427619935114933</v>
      </c>
      <c r="N10" s="63">
        <v>-5.1075943247842464</v>
      </c>
      <c r="O10" s="63">
        <v>-5.4110922049920012</v>
      </c>
      <c r="P10" s="63">
        <v>-4.320324646655421</v>
      </c>
      <c r="Q10" s="1"/>
    </row>
    <row r="11" spans="1:17" ht="15" customHeight="1" x14ac:dyDescent="0.25">
      <c r="A11" s="18"/>
      <c r="B11" s="18"/>
      <c r="C11" s="18"/>
      <c r="D11" s="18"/>
      <c r="E11" s="18"/>
      <c r="F11" s="18"/>
      <c r="G11" s="18"/>
      <c r="H11" s="18"/>
      <c r="I11" s="1"/>
      <c r="J11" s="18" t="s">
        <v>134</v>
      </c>
      <c r="K11" s="18" t="s">
        <v>135</v>
      </c>
      <c r="L11" s="63">
        <v>-0.5939716558355197</v>
      </c>
      <c r="M11" s="63">
        <v>-0.489582230510195</v>
      </c>
      <c r="N11" s="63">
        <v>-0.49182670513701976</v>
      </c>
      <c r="O11" s="63">
        <v>-0.59517320287316056</v>
      </c>
      <c r="P11" s="63">
        <v>-0.50781374160054282</v>
      </c>
      <c r="Q11" s="1"/>
    </row>
    <row r="12" spans="1:17" ht="15" customHeight="1" x14ac:dyDescent="0.25">
      <c r="A12" s="18"/>
      <c r="B12" s="18"/>
      <c r="C12" s="18"/>
      <c r="D12" s="18"/>
      <c r="E12" s="18"/>
      <c r="F12" s="18"/>
      <c r="G12" s="18"/>
      <c r="H12" s="18"/>
      <c r="I12" s="1"/>
      <c r="J12" s="18" t="s">
        <v>136</v>
      </c>
      <c r="K12" s="18" t="s">
        <v>137</v>
      </c>
      <c r="L12" s="63">
        <v>0.422917835723849</v>
      </c>
      <c r="M12" s="63">
        <v>1.1698944801780864</v>
      </c>
      <c r="N12" s="63">
        <v>1.6987791320869992</v>
      </c>
      <c r="O12" s="63">
        <v>0.70761388043086071</v>
      </c>
      <c r="P12" s="63">
        <v>1.2045772272164545</v>
      </c>
      <c r="Q12" s="1"/>
    </row>
    <row r="13" spans="1:17" ht="15" customHeight="1" x14ac:dyDescent="0.25">
      <c r="A13" s="18"/>
      <c r="B13" s="18"/>
      <c r="C13" s="18"/>
      <c r="D13" s="18"/>
      <c r="E13" s="18"/>
      <c r="F13" s="18"/>
      <c r="G13" s="18"/>
      <c r="H13" s="18"/>
      <c r="I13" s="1"/>
      <c r="J13" s="1"/>
      <c r="K13" s="1"/>
      <c r="L13" s="2"/>
      <c r="M13" s="2"/>
      <c r="N13" s="17"/>
      <c r="O13" s="2"/>
      <c r="P13" s="2"/>
      <c r="Q13" s="1"/>
    </row>
    <row r="14" spans="1:17" ht="15" customHeight="1" x14ac:dyDescent="0.25">
      <c r="A14" s="18"/>
      <c r="B14" s="18"/>
      <c r="C14" s="18"/>
      <c r="D14" s="18"/>
      <c r="E14" s="18"/>
      <c r="F14" s="18"/>
      <c r="G14" s="18"/>
      <c r="H14" s="18"/>
      <c r="I14" s="1"/>
      <c r="J14" s="1"/>
      <c r="K14" s="1"/>
      <c r="L14" s="2"/>
      <c r="M14" s="2"/>
      <c r="N14" s="2"/>
      <c r="O14" s="2"/>
      <c r="P14" s="2"/>
      <c r="Q14" s="1"/>
    </row>
    <row r="15" spans="1:17" ht="15" customHeight="1" x14ac:dyDescent="0.25">
      <c r="A15" s="18"/>
      <c r="B15" s="18"/>
      <c r="C15" s="18"/>
      <c r="D15" s="18"/>
      <c r="E15" s="18"/>
      <c r="F15" s="18"/>
      <c r="G15" s="18"/>
      <c r="H15" s="18"/>
      <c r="I15" s="1"/>
      <c r="J15" s="1"/>
      <c r="K15" s="1"/>
      <c r="L15" s="2"/>
      <c r="M15" s="2"/>
      <c r="N15" s="2"/>
      <c r="O15" s="2"/>
      <c r="P15" s="2"/>
      <c r="Q15" s="1"/>
    </row>
    <row r="16" spans="1:17" ht="15" customHeight="1" x14ac:dyDescent="0.25">
      <c r="A16" s="18"/>
      <c r="B16" s="18"/>
      <c r="C16" s="18"/>
      <c r="D16" s="18"/>
      <c r="E16" s="18"/>
      <c r="F16" s="18"/>
      <c r="G16" s="18"/>
      <c r="H16" s="18"/>
      <c r="I16" s="1"/>
      <c r="J16" s="1"/>
      <c r="K16" s="1"/>
      <c r="L16" s="2"/>
      <c r="M16" s="2"/>
      <c r="N16" s="2"/>
      <c r="O16" s="2"/>
      <c r="P16" s="2"/>
      <c r="Q16" s="1"/>
    </row>
    <row r="17" spans="1:17" ht="15" customHeight="1" x14ac:dyDescent="0.25">
      <c r="A17" s="18"/>
      <c r="B17" s="18"/>
      <c r="C17" s="18"/>
      <c r="D17" s="18"/>
      <c r="E17" s="18"/>
      <c r="F17" s="18"/>
      <c r="G17" s="18"/>
      <c r="H17" s="18"/>
      <c r="I17" s="1"/>
      <c r="J17" s="1"/>
      <c r="K17" s="1"/>
      <c r="L17" s="1"/>
      <c r="M17" s="1"/>
      <c r="N17" s="1"/>
      <c r="O17" s="1"/>
      <c r="P17" s="1"/>
      <c r="Q17" s="1"/>
    </row>
    <row r="18" spans="1:17" ht="15" customHeight="1" x14ac:dyDescent="0.25">
      <c r="A18" s="18"/>
      <c r="B18" s="1"/>
      <c r="C18" s="18"/>
      <c r="D18" s="18"/>
      <c r="E18" s="18"/>
      <c r="F18" s="18"/>
      <c r="G18" s="18"/>
      <c r="H18" s="18"/>
      <c r="I18" s="1"/>
      <c r="J18" s="1"/>
      <c r="K18" s="1"/>
      <c r="L18" s="1"/>
      <c r="M18" s="1"/>
      <c r="N18" s="1"/>
      <c r="O18" s="1"/>
      <c r="P18" s="1"/>
      <c r="Q18" s="1"/>
    </row>
    <row r="19" spans="1:17" ht="15" customHeight="1" x14ac:dyDescent="0.25">
      <c r="A19" s="18"/>
      <c r="C19" s="18"/>
      <c r="D19" s="18"/>
      <c r="E19" s="18"/>
      <c r="F19" s="18"/>
      <c r="G19" s="18"/>
      <c r="H19" s="18"/>
      <c r="I19" s="1"/>
      <c r="J19" s="1"/>
      <c r="K19" s="1"/>
      <c r="L19" s="63"/>
      <c r="M19" s="63"/>
      <c r="N19" s="63"/>
      <c r="O19" s="63"/>
      <c r="P19" s="63"/>
      <c r="Q19" s="1"/>
    </row>
    <row r="20" spans="1:17" ht="15" customHeight="1" x14ac:dyDescent="0.25">
      <c r="A20" s="18"/>
      <c r="B20" s="61"/>
      <c r="C20" s="61"/>
      <c r="D20" s="61"/>
      <c r="E20" s="61"/>
      <c r="F20" s="61"/>
      <c r="G20" s="61"/>
      <c r="H20" s="18"/>
      <c r="I20" s="1"/>
      <c r="J20" s="1"/>
      <c r="K20" s="1"/>
      <c r="L20" s="63"/>
      <c r="M20" s="63"/>
      <c r="N20" s="63"/>
      <c r="O20" s="63"/>
      <c r="P20" s="63"/>
      <c r="Q20" s="1"/>
    </row>
    <row r="21" spans="1:17" ht="15" customHeight="1" x14ac:dyDescent="0.25">
      <c r="L21" s="63"/>
      <c r="M21" s="63"/>
      <c r="N21" s="63"/>
      <c r="O21" s="63"/>
      <c r="P21" s="63"/>
    </row>
    <row r="22" spans="1:17" ht="15" customHeight="1" x14ac:dyDescent="0.25">
      <c r="L22" s="63"/>
      <c r="M22" s="63"/>
      <c r="N22" s="63"/>
      <c r="O22" s="63"/>
      <c r="P22" s="63"/>
    </row>
    <row r="23" spans="1:17" ht="15" customHeight="1" x14ac:dyDescent="0.25">
      <c r="B23" s="21" t="s">
        <v>41</v>
      </c>
      <c r="L23" s="63"/>
      <c r="M23" s="63"/>
      <c r="N23" s="63"/>
      <c r="O23" s="63"/>
      <c r="P23" s="63"/>
    </row>
    <row r="24" spans="1:17" ht="15" customHeight="1" x14ac:dyDescent="0.25">
      <c r="L24" s="63"/>
      <c r="M24" s="63"/>
      <c r="N24" s="63"/>
      <c r="O24" s="63"/>
      <c r="P24" s="63"/>
    </row>
    <row r="27" spans="1:17" ht="15" customHeight="1" x14ac:dyDescent="0.25">
      <c r="B27" s="4" t="s">
        <v>138</v>
      </c>
      <c r="C27" s="1"/>
      <c r="D27" s="1"/>
      <c r="E27" s="1"/>
      <c r="F27" s="1"/>
      <c r="G27" s="1"/>
    </row>
    <row r="28" spans="1:17" ht="15" customHeight="1" x14ac:dyDescent="0.25">
      <c r="B28" s="20" t="s">
        <v>849</v>
      </c>
      <c r="C28" s="18"/>
      <c r="D28" s="18"/>
      <c r="E28" s="18"/>
      <c r="F28" s="18"/>
      <c r="G28" s="18"/>
    </row>
    <row r="29" spans="1:17" ht="15" customHeight="1" x14ac:dyDescent="0.25">
      <c r="B29" s="22" t="s">
        <v>0</v>
      </c>
      <c r="C29" s="18"/>
      <c r="D29" s="18"/>
      <c r="E29" s="18"/>
      <c r="F29" s="18"/>
      <c r="G29" s="18"/>
    </row>
    <row r="30" spans="1:17" ht="15" customHeight="1" x14ac:dyDescent="0.25">
      <c r="B30" s="18"/>
      <c r="C30" s="18"/>
      <c r="D30" s="18"/>
      <c r="E30" s="18"/>
      <c r="F30" s="18"/>
      <c r="G30" s="18"/>
    </row>
    <row r="31" spans="1:17" ht="15" customHeight="1" x14ac:dyDescent="0.25">
      <c r="B31" s="18"/>
      <c r="C31" s="18"/>
      <c r="D31" s="18"/>
      <c r="E31" s="18"/>
      <c r="F31" s="18"/>
      <c r="G31" s="18"/>
    </row>
    <row r="32" spans="1:17" ht="15" customHeight="1" x14ac:dyDescent="0.25">
      <c r="B32" s="18"/>
      <c r="C32" s="18"/>
      <c r="D32" s="18"/>
      <c r="E32" s="18"/>
      <c r="F32" s="18"/>
      <c r="G32" s="18"/>
    </row>
    <row r="33" spans="2:7" ht="15" customHeight="1" x14ac:dyDescent="0.25">
      <c r="B33" s="18"/>
      <c r="C33" s="18"/>
      <c r="D33" s="18"/>
      <c r="E33" s="18"/>
      <c r="F33" s="18"/>
      <c r="G33" s="18"/>
    </row>
    <row r="34" spans="2:7" ht="15" customHeight="1" x14ac:dyDescent="0.25">
      <c r="B34" s="18"/>
      <c r="C34" s="18"/>
      <c r="D34" s="18"/>
      <c r="E34" s="18"/>
      <c r="F34" s="18"/>
      <c r="G34" s="18"/>
    </row>
    <row r="35" spans="2:7" ht="15" customHeight="1" x14ac:dyDescent="0.25">
      <c r="B35" s="18"/>
      <c r="C35" s="18"/>
      <c r="D35" s="18"/>
      <c r="E35" s="18"/>
      <c r="F35" s="18"/>
      <c r="G35" s="18"/>
    </row>
    <row r="36" spans="2:7" ht="15" customHeight="1" x14ac:dyDescent="0.25">
      <c r="B36" s="18"/>
      <c r="C36" s="18"/>
      <c r="D36" s="18"/>
      <c r="E36" s="18"/>
      <c r="F36" s="18"/>
      <c r="G36" s="18"/>
    </row>
    <row r="37" spans="2:7" ht="15" customHeight="1" x14ac:dyDescent="0.25">
      <c r="B37" s="18"/>
      <c r="C37" s="18"/>
      <c r="D37" s="18"/>
      <c r="E37" s="18"/>
      <c r="F37" s="18"/>
      <c r="G37" s="18"/>
    </row>
    <row r="38" spans="2:7" ht="15" customHeight="1" x14ac:dyDescent="0.25">
      <c r="B38" s="18"/>
      <c r="C38" s="18"/>
      <c r="D38" s="18"/>
      <c r="E38" s="18"/>
      <c r="F38" s="18"/>
      <c r="G38" s="18"/>
    </row>
    <row r="39" spans="2:7" ht="15" customHeight="1" x14ac:dyDescent="0.25">
      <c r="B39" s="18"/>
      <c r="C39" s="18"/>
      <c r="D39" s="18"/>
      <c r="E39" s="18"/>
      <c r="F39" s="18"/>
      <c r="G39" s="18"/>
    </row>
    <row r="40" spans="2:7" ht="15" customHeight="1" x14ac:dyDescent="0.25">
      <c r="B40" s="18"/>
      <c r="C40" s="18"/>
      <c r="D40" s="18"/>
      <c r="E40" s="18"/>
      <c r="F40" s="18"/>
      <c r="G40" s="18"/>
    </row>
    <row r="41" spans="2:7" ht="15" customHeight="1" x14ac:dyDescent="0.25">
      <c r="B41" s="18"/>
      <c r="C41" s="18"/>
      <c r="D41" s="18"/>
      <c r="E41" s="18"/>
      <c r="F41" s="18"/>
      <c r="G41" s="18"/>
    </row>
    <row r="42" spans="2:7" ht="15" customHeight="1" x14ac:dyDescent="0.25">
      <c r="B42" s="18"/>
      <c r="C42" s="18"/>
      <c r="D42" s="18"/>
      <c r="E42" s="18"/>
      <c r="F42" s="18"/>
      <c r="G42" s="18"/>
    </row>
    <row r="43" spans="2:7" ht="15" customHeight="1" x14ac:dyDescent="0.25">
      <c r="B43" s="1"/>
      <c r="C43" s="18"/>
      <c r="D43" s="18"/>
      <c r="E43" s="18"/>
      <c r="F43" s="18"/>
      <c r="G43" s="18"/>
    </row>
    <row r="44" spans="2:7" ht="15" customHeight="1" x14ac:dyDescent="0.25">
      <c r="C44" s="18"/>
      <c r="D44" s="18"/>
      <c r="E44" s="18"/>
      <c r="F44" s="18"/>
      <c r="G44" s="18"/>
    </row>
    <row r="45" spans="2:7" ht="15" customHeight="1" x14ac:dyDescent="0.25">
      <c r="B45" s="61"/>
      <c r="C45" s="61"/>
      <c r="D45" s="61"/>
      <c r="E45" s="61"/>
      <c r="F45" s="61"/>
      <c r="G45" s="61"/>
    </row>
    <row r="48" spans="2:7" ht="15" customHeight="1" x14ac:dyDescent="0.25">
      <c r="B48" s="21" t="s">
        <v>1</v>
      </c>
    </row>
  </sheetData>
  <pageMargins left="0.7" right="0.7" top="0.78740157499999996" bottom="0.78740157499999996" header="0.3" footer="0.3"/>
  <pageSetup paperSize="0" orientation="portrait"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51"/>
  <sheetViews>
    <sheetView zoomScale="115" zoomScaleNormal="115" workbookViewId="0">
      <selection activeCell="I40" sqref="I40"/>
    </sheetView>
  </sheetViews>
  <sheetFormatPr defaultRowHeight="12" x14ac:dyDescent="0.2"/>
  <cols>
    <col min="1" max="16384" width="9.140625" style="5"/>
  </cols>
  <sheetData>
    <row r="2" spans="2:25" x14ac:dyDescent="0.2">
      <c r="B2" s="57" t="s">
        <v>171</v>
      </c>
    </row>
    <row r="3" spans="2:25" x14ac:dyDescent="0.2">
      <c r="B3" s="16" t="s">
        <v>761</v>
      </c>
    </row>
    <row r="4" spans="2:25" x14ac:dyDescent="0.2">
      <c r="B4" s="5" t="s">
        <v>762</v>
      </c>
      <c r="E4" s="128"/>
      <c r="G4" s="128"/>
      <c r="H4" s="128"/>
      <c r="L4" s="128"/>
      <c r="M4" s="5" t="s">
        <v>641</v>
      </c>
      <c r="N4" s="5" t="s">
        <v>640</v>
      </c>
      <c r="O4" s="5" t="s">
        <v>639</v>
      </c>
      <c r="P4" s="5" t="s">
        <v>638</v>
      </c>
      <c r="Q4" s="5" t="s">
        <v>637</v>
      </c>
      <c r="R4" s="5" t="s">
        <v>636</v>
      </c>
      <c r="S4" s="5" t="s">
        <v>635</v>
      </c>
      <c r="T4" s="5" t="s">
        <v>634</v>
      </c>
      <c r="U4" s="5" t="s">
        <v>633</v>
      </c>
      <c r="V4" s="5" t="s">
        <v>632</v>
      </c>
      <c r="W4" s="5" t="s">
        <v>631</v>
      </c>
      <c r="X4" s="5" t="s">
        <v>630</v>
      </c>
      <c r="Y4" s="5" t="s">
        <v>629</v>
      </c>
    </row>
    <row r="5" spans="2:25" x14ac:dyDescent="0.2">
      <c r="E5" s="128"/>
      <c r="G5" s="128"/>
      <c r="H5" s="128"/>
      <c r="M5" s="5" t="s">
        <v>781</v>
      </c>
      <c r="N5" s="5" t="s">
        <v>769</v>
      </c>
      <c r="O5" s="5" t="s">
        <v>782</v>
      </c>
      <c r="P5" s="5" t="s">
        <v>783</v>
      </c>
      <c r="Q5" s="5" t="s">
        <v>784</v>
      </c>
      <c r="R5" s="5" t="s">
        <v>785</v>
      </c>
      <c r="S5" s="5" t="s">
        <v>774</v>
      </c>
      <c r="T5" s="5" t="s">
        <v>786</v>
      </c>
      <c r="U5" s="5" t="s">
        <v>787</v>
      </c>
      <c r="V5" s="5" t="s">
        <v>777</v>
      </c>
      <c r="W5" s="5" t="s">
        <v>788</v>
      </c>
      <c r="X5" s="5" t="s">
        <v>789</v>
      </c>
      <c r="Y5" s="5" t="s">
        <v>4</v>
      </c>
    </row>
    <row r="6" spans="2:25" x14ac:dyDescent="0.2">
      <c r="E6" s="128"/>
      <c r="G6" s="128"/>
      <c r="H6" s="128"/>
      <c r="M6" s="5" t="s">
        <v>628</v>
      </c>
      <c r="N6" s="5" t="s">
        <v>627</v>
      </c>
      <c r="O6" s="5" t="s">
        <v>626</v>
      </c>
      <c r="P6" s="5" t="s">
        <v>625</v>
      </c>
      <c r="Q6" s="5" t="s">
        <v>624</v>
      </c>
      <c r="R6" s="5" t="s">
        <v>764</v>
      </c>
      <c r="S6" s="5" t="s">
        <v>623</v>
      </c>
      <c r="T6" s="5" t="s">
        <v>622</v>
      </c>
      <c r="U6" s="5" t="s">
        <v>621</v>
      </c>
      <c r="V6" s="5" t="s">
        <v>763</v>
      </c>
      <c r="W6" s="5" t="s">
        <v>620</v>
      </c>
      <c r="X6" s="5" t="s">
        <v>619</v>
      </c>
      <c r="Y6" s="5" t="s">
        <v>156</v>
      </c>
    </row>
    <row r="7" spans="2:25" x14ac:dyDescent="0.2">
      <c r="E7" s="128"/>
      <c r="G7" s="128"/>
      <c r="H7" s="128"/>
      <c r="J7" s="5" t="s">
        <v>571</v>
      </c>
      <c r="K7" s="5" t="s">
        <v>866</v>
      </c>
      <c r="L7" s="5" t="s">
        <v>618</v>
      </c>
      <c r="M7" s="128">
        <v>102.63942527380074</v>
      </c>
      <c r="N7" s="5">
        <v>2.3643335230603482</v>
      </c>
      <c r="O7" s="128">
        <v>6.5121212362934804</v>
      </c>
      <c r="P7" s="128">
        <v>13.800267259581736</v>
      </c>
      <c r="Q7" s="5">
        <v>5.0512863197319273</v>
      </c>
      <c r="R7" s="5">
        <v>4.140430424841437</v>
      </c>
      <c r="S7" s="128">
        <v>19.426301568345853</v>
      </c>
      <c r="T7" s="128">
        <v>-10.067134774292011</v>
      </c>
      <c r="U7" s="128">
        <v>11.079104466207333</v>
      </c>
      <c r="V7" s="128">
        <v>10.906210864979268</v>
      </c>
      <c r="W7" s="128">
        <v>21.805852148451674</v>
      </c>
      <c r="X7" s="128">
        <v>8.2782716435891928</v>
      </c>
      <c r="Y7" s="128">
        <v>14.36174724992647</v>
      </c>
    </row>
    <row r="8" spans="2:25" x14ac:dyDescent="0.2">
      <c r="E8" s="128"/>
      <c r="G8" s="128"/>
      <c r="H8" s="128"/>
      <c r="J8" s="5" t="s">
        <v>571</v>
      </c>
      <c r="K8" s="5" t="s">
        <v>867</v>
      </c>
      <c r="L8" s="5" t="s">
        <v>617</v>
      </c>
      <c r="M8" s="128">
        <v>59.947870696199232</v>
      </c>
      <c r="N8" s="5">
        <v>4.7649987509396361</v>
      </c>
      <c r="O8" s="128">
        <v>3.3089470727065189</v>
      </c>
      <c r="P8" s="128">
        <v>4.990680872418217</v>
      </c>
      <c r="Q8" s="5">
        <v>3.5829514292680686</v>
      </c>
      <c r="R8" s="5">
        <v>3.5419893561585605</v>
      </c>
      <c r="S8" s="128">
        <v>6.9498303906541699</v>
      </c>
      <c r="T8" s="128">
        <v>6.0782546872920102</v>
      </c>
      <c r="U8" s="128">
        <v>-14.369459393207238</v>
      </c>
      <c r="V8" s="128">
        <v>9.0704085420208287</v>
      </c>
      <c r="W8" s="128">
        <v>2.8516812725482521</v>
      </c>
      <c r="X8" s="128">
        <v>104.34129047641079</v>
      </c>
      <c r="Y8" s="128">
        <v>-66.289670344926463</v>
      </c>
    </row>
    <row r="9" spans="2:25" x14ac:dyDescent="0.2">
      <c r="E9" s="128"/>
      <c r="G9" s="128"/>
      <c r="H9" s="128"/>
      <c r="J9" s="5" t="s">
        <v>571</v>
      </c>
      <c r="L9" s="5" t="s">
        <v>448</v>
      </c>
      <c r="M9" s="128">
        <v>162.58729596999999</v>
      </c>
      <c r="N9" s="5">
        <v>7.1293322739999843</v>
      </c>
      <c r="O9" s="128">
        <v>9.8210683089999993</v>
      </c>
      <c r="P9" s="128">
        <v>18.790948131999954</v>
      </c>
      <c r="Q9" s="5">
        <v>8.6342377489999969</v>
      </c>
      <c r="R9" s="5">
        <v>7.6824197809999974</v>
      </c>
      <c r="S9" s="128">
        <v>26.376131959000023</v>
      </c>
      <c r="T9" s="128">
        <v>-3.9888800870000014</v>
      </c>
      <c r="U9" s="128">
        <v>-3.2903549269999059</v>
      </c>
      <c r="V9" s="128">
        <v>19.976619407000097</v>
      </c>
      <c r="W9" s="128">
        <v>24.657533420999929</v>
      </c>
      <c r="X9" s="128">
        <v>112.61956211999998</v>
      </c>
      <c r="Y9" s="128">
        <v>-51.92792309499999</v>
      </c>
    </row>
    <row r="10" spans="2:25" x14ac:dyDescent="0.2">
      <c r="E10" s="128"/>
      <c r="G10" s="128"/>
      <c r="H10" s="128"/>
      <c r="L10" s="128"/>
      <c r="M10" s="128"/>
      <c r="N10" s="128"/>
      <c r="O10" s="128"/>
      <c r="P10" s="128"/>
      <c r="Q10" s="128"/>
      <c r="R10" s="128"/>
      <c r="T10" s="127"/>
      <c r="U10" s="128"/>
    </row>
    <row r="11" spans="2:25" x14ac:dyDescent="0.2">
      <c r="E11" s="128"/>
      <c r="G11" s="128"/>
      <c r="H11" s="128"/>
      <c r="L11" s="128"/>
      <c r="M11" s="128"/>
      <c r="N11" s="128"/>
      <c r="O11" s="128"/>
      <c r="P11" s="128"/>
      <c r="Q11" s="128"/>
      <c r="R11" s="128"/>
      <c r="T11" s="127"/>
      <c r="U11" s="128"/>
    </row>
    <row r="12" spans="2:25" x14ac:dyDescent="0.2">
      <c r="E12" s="128"/>
      <c r="G12" s="128"/>
      <c r="H12" s="128"/>
      <c r="J12" s="5" t="s">
        <v>610</v>
      </c>
      <c r="L12" s="5" t="s">
        <v>616</v>
      </c>
      <c r="M12" s="5" t="s">
        <v>615</v>
      </c>
      <c r="N12" s="128" t="s">
        <v>765</v>
      </c>
      <c r="O12" s="128"/>
      <c r="P12" s="128"/>
      <c r="Q12" s="128"/>
      <c r="R12" s="128"/>
      <c r="U12" s="128"/>
    </row>
    <row r="13" spans="2:25" x14ac:dyDescent="0.2">
      <c r="E13" s="128"/>
      <c r="G13" s="128"/>
      <c r="H13" s="128"/>
      <c r="J13" s="5" t="s">
        <v>610</v>
      </c>
      <c r="L13" s="5" t="s">
        <v>614</v>
      </c>
      <c r="M13" s="5" t="s">
        <v>613</v>
      </c>
      <c r="N13" s="5" t="s">
        <v>766</v>
      </c>
      <c r="P13" s="128"/>
      <c r="Q13" s="128"/>
      <c r="R13" s="128"/>
      <c r="U13" s="128"/>
    </row>
    <row r="14" spans="2:25" x14ac:dyDescent="0.2">
      <c r="E14" s="128"/>
      <c r="G14" s="128"/>
      <c r="H14" s="128"/>
      <c r="J14" s="5" t="s">
        <v>610</v>
      </c>
      <c r="L14" s="5" t="s">
        <v>612</v>
      </c>
      <c r="M14" s="5" t="s">
        <v>611</v>
      </c>
      <c r="N14" s="5" t="s">
        <v>767</v>
      </c>
      <c r="P14" s="128"/>
      <c r="Q14" s="128"/>
      <c r="R14" s="128"/>
      <c r="T14" s="127"/>
      <c r="U14" s="128"/>
    </row>
    <row r="15" spans="2:25" x14ac:dyDescent="0.2">
      <c r="E15" s="128"/>
      <c r="G15" s="128"/>
      <c r="H15" s="128"/>
      <c r="J15" s="5" t="s">
        <v>610</v>
      </c>
      <c r="L15" s="5" t="s">
        <v>609</v>
      </c>
      <c r="M15" s="5" t="s">
        <v>608</v>
      </c>
      <c r="N15" s="5" t="s">
        <v>768</v>
      </c>
      <c r="P15" s="128"/>
      <c r="Q15" s="128"/>
      <c r="R15" s="128"/>
      <c r="T15" s="127"/>
      <c r="U15" s="128"/>
    </row>
    <row r="16" spans="2:25" x14ac:dyDescent="0.2">
      <c r="E16" s="128"/>
      <c r="G16" s="128"/>
      <c r="H16" s="128"/>
      <c r="J16" s="5" t="s">
        <v>587</v>
      </c>
      <c r="L16" s="5" t="s">
        <v>607</v>
      </c>
      <c r="M16" s="5" t="s">
        <v>606</v>
      </c>
      <c r="N16" s="5" t="s">
        <v>769</v>
      </c>
      <c r="P16" s="128"/>
      <c r="Q16" s="128"/>
      <c r="R16" s="128"/>
      <c r="T16" s="127"/>
      <c r="U16" s="128"/>
    </row>
    <row r="17" spans="1:18" x14ac:dyDescent="0.2">
      <c r="J17" s="5" t="s">
        <v>587</v>
      </c>
      <c r="L17" s="5" t="s">
        <v>605</v>
      </c>
      <c r="M17" s="5" t="s">
        <v>604</v>
      </c>
      <c r="N17" s="5" t="s">
        <v>770</v>
      </c>
    </row>
    <row r="18" spans="1:18" x14ac:dyDescent="0.2">
      <c r="J18" s="5" t="s">
        <v>587</v>
      </c>
      <c r="L18" s="5" t="s">
        <v>603</v>
      </c>
      <c r="M18" s="5" t="s">
        <v>602</v>
      </c>
      <c r="N18" s="5" t="s">
        <v>771</v>
      </c>
    </row>
    <row r="19" spans="1:18" x14ac:dyDescent="0.2">
      <c r="J19" s="5" t="s">
        <v>587</v>
      </c>
      <c r="L19" s="5" t="s">
        <v>601</v>
      </c>
      <c r="M19" s="5" t="s">
        <v>600</v>
      </c>
      <c r="N19" s="5" t="s">
        <v>772</v>
      </c>
    </row>
    <row r="20" spans="1:18" x14ac:dyDescent="0.2">
      <c r="J20" s="5" t="s">
        <v>587</v>
      </c>
      <c r="L20" s="5" t="s">
        <v>599</v>
      </c>
      <c r="M20" s="5" t="s">
        <v>598</v>
      </c>
      <c r="N20" s="5" t="s">
        <v>773</v>
      </c>
    </row>
    <row r="21" spans="1:18" x14ac:dyDescent="0.2">
      <c r="J21" s="5" t="s">
        <v>587</v>
      </c>
      <c r="L21" s="5" t="s">
        <v>597</v>
      </c>
      <c r="M21" s="5" t="s">
        <v>596</v>
      </c>
      <c r="N21" s="5" t="s">
        <v>774</v>
      </c>
    </row>
    <row r="22" spans="1:18" x14ac:dyDescent="0.2">
      <c r="E22" s="128"/>
      <c r="G22" s="128"/>
      <c r="H22" s="128"/>
      <c r="J22" s="5" t="s">
        <v>587</v>
      </c>
      <c r="L22" s="5" t="s">
        <v>595</v>
      </c>
      <c r="M22" s="5" t="s">
        <v>594</v>
      </c>
      <c r="N22" s="5" t="s">
        <v>775</v>
      </c>
      <c r="P22" s="128"/>
      <c r="Q22" s="128"/>
      <c r="R22" s="128"/>
    </row>
    <row r="23" spans="1:18" x14ac:dyDescent="0.2">
      <c r="E23" s="128"/>
      <c r="G23" s="128"/>
      <c r="H23" s="128"/>
      <c r="J23" s="5" t="s">
        <v>587</v>
      </c>
      <c r="L23" s="5" t="s">
        <v>593</v>
      </c>
      <c r="M23" s="5" t="s">
        <v>592</v>
      </c>
      <c r="N23" s="5" t="s">
        <v>776</v>
      </c>
      <c r="P23" s="128"/>
      <c r="Q23" s="128"/>
      <c r="R23" s="128"/>
    </row>
    <row r="24" spans="1:18" x14ac:dyDescent="0.2">
      <c r="E24" s="128"/>
      <c r="G24" s="128"/>
      <c r="H24" s="128"/>
      <c r="J24" s="5" t="s">
        <v>587</v>
      </c>
      <c r="L24" s="5" t="s">
        <v>591</v>
      </c>
      <c r="M24" s="5" t="s">
        <v>590</v>
      </c>
      <c r="N24" s="5" t="s">
        <v>777</v>
      </c>
      <c r="P24" s="128"/>
      <c r="Q24" s="128"/>
      <c r="R24" s="128"/>
    </row>
    <row r="25" spans="1:18" x14ac:dyDescent="0.2">
      <c r="B25" s="5" t="s">
        <v>29</v>
      </c>
      <c r="J25" s="5" t="s">
        <v>587</v>
      </c>
      <c r="L25" s="5" t="s">
        <v>589</v>
      </c>
      <c r="M25" s="5" t="s">
        <v>588</v>
      </c>
      <c r="N25" s="5" t="s">
        <v>778</v>
      </c>
    </row>
    <row r="26" spans="1:18" x14ac:dyDescent="0.2">
      <c r="E26" s="128"/>
      <c r="G26" s="128"/>
      <c r="H26" s="128"/>
      <c r="J26" s="5" t="s">
        <v>587</v>
      </c>
      <c r="L26" s="5" t="s">
        <v>586</v>
      </c>
      <c r="M26" s="5" t="s">
        <v>585</v>
      </c>
      <c r="N26" s="5" t="s">
        <v>779</v>
      </c>
      <c r="P26" s="128"/>
      <c r="Q26" s="128"/>
      <c r="R26" s="128"/>
    </row>
    <row r="27" spans="1:18" x14ac:dyDescent="0.2">
      <c r="A27" s="21"/>
      <c r="B27" s="21"/>
      <c r="E27" s="128"/>
      <c r="G27" s="128"/>
      <c r="H27" s="128"/>
      <c r="J27" s="5" t="s">
        <v>584</v>
      </c>
      <c r="L27" s="5" t="s">
        <v>583</v>
      </c>
      <c r="M27" s="5" t="s">
        <v>582</v>
      </c>
      <c r="N27" s="5" t="s">
        <v>780</v>
      </c>
      <c r="P27" s="128"/>
      <c r="Q27" s="128"/>
      <c r="R27" s="128"/>
    </row>
    <row r="28" spans="1:18" x14ac:dyDescent="0.2">
      <c r="A28" s="21"/>
      <c r="B28" s="57" t="s">
        <v>870</v>
      </c>
      <c r="H28" s="128"/>
      <c r="L28" s="128"/>
      <c r="P28" s="128"/>
      <c r="Q28" s="128"/>
      <c r="R28" s="128"/>
    </row>
    <row r="29" spans="1:18" x14ac:dyDescent="0.2">
      <c r="A29" s="21"/>
      <c r="B29" s="57" t="s">
        <v>869</v>
      </c>
    </row>
    <row r="30" spans="1:18" x14ac:dyDescent="0.2">
      <c r="A30" s="21"/>
      <c r="B30" s="21" t="s">
        <v>871</v>
      </c>
      <c r="E30" s="128"/>
      <c r="G30" s="128"/>
      <c r="H30" s="128"/>
      <c r="L30" s="128"/>
      <c r="M30" s="128"/>
      <c r="N30" s="128"/>
      <c r="O30" s="128"/>
      <c r="P30" s="128"/>
      <c r="Q30" s="128"/>
      <c r="R30" s="128"/>
    </row>
    <row r="31" spans="1:18" x14ac:dyDescent="0.2">
      <c r="E31" s="128"/>
      <c r="G31" s="128"/>
      <c r="H31" s="128"/>
      <c r="L31" s="128"/>
      <c r="M31" s="128"/>
      <c r="N31" s="128"/>
      <c r="O31" s="128"/>
      <c r="P31" s="128"/>
      <c r="Q31" s="128"/>
      <c r="R31" s="128"/>
    </row>
    <row r="32" spans="1:18" x14ac:dyDescent="0.2">
      <c r="E32" s="128"/>
      <c r="G32" s="128"/>
      <c r="H32" s="128"/>
      <c r="L32" s="128"/>
      <c r="M32" s="128"/>
      <c r="N32" s="128"/>
      <c r="O32" s="128"/>
      <c r="P32" s="128"/>
      <c r="Q32" s="128"/>
      <c r="R32" s="128"/>
    </row>
    <row r="33" spans="5:7" x14ac:dyDescent="0.2">
      <c r="E33" s="128"/>
      <c r="G33" s="128"/>
    </row>
    <row r="34" spans="5:7" x14ac:dyDescent="0.2">
      <c r="E34" s="128"/>
      <c r="G34" s="128"/>
    </row>
    <row r="35" spans="5:7" x14ac:dyDescent="0.2">
      <c r="E35" s="128"/>
      <c r="G35" s="128"/>
    </row>
    <row r="36" spans="5:7" x14ac:dyDescent="0.2">
      <c r="E36" s="128"/>
      <c r="G36" s="128"/>
    </row>
    <row r="37" spans="5:7" x14ac:dyDescent="0.2">
      <c r="E37" s="128"/>
      <c r="G37" s="128"/>
    </row>
    <row r="38" spans="5:7" x14ac:dyDescent="0.2">
      <c r="E38" s="128"/>
      <c r="G38" s="128"/>
    </row>
    <row r="39" spans="5:7" x14ac:dyDescent="0.2">
      <c r="E39" s="128"/>
      <c r="G39" s="128"/>
    </row>
    <row r="40" spans="5:7" x14ac:dyDescent="0.2">
      <c r="E40" s="128"/>
      <c r="G40" s="128"/>
    </row>
    <row r="41" spans="5:7" x14ac:dyDescent="0.2">
      <c r="E41" s="128"/>
      <c r="G41" s="128"/>
    </row>
    <row r="42" spans="5:7" x14ac:dyDescent="0.2">
      <c r="E42" s="128"/>
      <c r="G42" s="128"/>
    </row>
    <row r="48" spans="5:7" x14ac:dyDescent="0.2">
      <c r="E48" s="128"/>
      <c r="G48" s="128"/>
    </row>
    <row r="49" spans="2:7" x14ac:dyDescent="0.2">
      <c r="E49" s="128"/>
      <c r="G49" s="128"/>
    </row>
    <row r="50" spans="2:7" x14ac:dyDescent="0.2">
      <c r="E50" s="128"/>
      <c r="G50" s="128"/>
    </row>
    <row r="51" spans="2:7" x14ac:dyDescent="0.2">
      <c r="B51" s="5" t="s">
        <v>29</v>
      </c>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97"/>
  <sheetViews>
    <sheetView zoomScale="115" zoomScaleNormal="115" workbookViewId="0">
      <selection activeCell="L24" sqref="L24"/>
    </sheetView>
  </sheetViews>
  <sheetFormatPr defaultRowHeight="12.75" x14ac:dyDescent="0.2"/>
  <cols>
    <col min="1" max="13" width="9.140625" style="1"/>
    <col min="14" max="14" width="9.140625" style="18"/>
    <col min="15" max="15" width="10.140625" style="129" bestFit="1" customWidth="1"/>
    <col min="16" max="18" width="9.140625" style="18"/>
    <col min="19" max="16384" width="9.140625" style="1"/>
  </cols>
  <sheetData>
    <row r="2" spans="2:18" x14ac:dyDescent="0.2">
      <c r="B2" s="126" t="s">
        <v>155</v>
      </c>
      <c r="P2" s="18" t="s">
        <v>792</v>
      </c>
      <c r="Q2" s="18" t="s">
        <v>793</v>
      </c>
      <c r="R2" s="18" t="s">
        <v>794</v>
      </c>
    </row>
    <row r="3" spans="2:18" x14ac:dyDescent="0.2">
      <c r="B3" s="125" t="s">
        <v>790</v>
      </c>
      <c r="P3" s="18" t="s">
        <v>647</v>
      </c>
      <c r="Q3" s="18" t="s">
        <v>646</v>
      </c>
      <c r="R3" s="18" t="s">
        <v>645</v>
      </c>
    </row>
    <row r="4" spans="2:18" x14ac:dyDescent="0.2">
      <c r="B4" s="130" t="s">
        <v>791</v>
      </c>
      <c r="M4" s="1" t="s">
        <v>795</v>
      </c>
      <c r="N4" s="18" t="s">
        <v>644</v>
      </c>
      <c r="O4" s="129">
        <v>43525</v>
      </c>
      <c r="P4" s="35">
        <v>2.9333333333333331</v>
      </c>
      <c r="Q4" s="35">
        <v>1.7000000000000002</v>
      </c>
      <c r="R4" s="35">
        <v>1.2333333333333329</v>
      </c>
    </row>
    <row r="5" spans="2:18" x14ac:dyDescent="0.2">
      <c r="O5" s="129">
        <v>43617</v>
      </c>
      <c r="P5" s="35">
        <v>1.7333333333333332</v>
      </c>
      <c r="Q5" s="35">
        <v>1.1333333333333333</v>
      </c>
      <c r="R5" s="35">
        <v>0.59999999999999987</v>
      </c>
    </row>
    <row r="6" spans="2:18" x14ac:dyDescent="0.2">
      <c r="O6" s="129">
        <v>43709</v>
      </c>
      <c r="P6" s="35">
        <v>0.26666666666666666</v>
      </c>
      <c r="Q6" s="35">
        <v>-3.3333333333333361E-2</v>
      </c>
      <c r="R6" s="35">
        <v>0.30000000000000004</v>
      </c>
    </row>
    <row r="7" spans="2:18" x14ac:dyDescent="0.2">
      <c r="O7" s="129">
        <v>43800</v>
      </c>
      <c r="P7" s="35">
        <v>-1.3666666666666665</v>
      </c>
      <c r="Q7" s="35">
        <v>-0.73333333333333339</v>
      </c>
      <c r="R7" s="35">
        <v>-0.63333333333333308</v>
      </c>
    </row>
    <row r="8" spans="2:18" x14ac:dyDescent="0.2">
      <c r="O8" s="129">
        <v>43891</v>
      </c>
      <c r="P8" s="35">
        <v>-1.4000000000000004</v>
      </c>
      <c r="Q8" s="35">
        <v>-1.3333333333333333</v>
      </c>
      <c r="R8" s="35">
        <v>-6.6666666666667096E-2</v>
      </c>
    </row>
    <row r="9" spans="2:18" x14ac:dyDescent="0.2">
      <c r="O9" s="129">
        <v>43983</v>
      </c>
      <c r="P9" s="35">
        <v>2.6333333333333333</v>
      </c>
      <c r="Q9" s="35">
        <v>-1.4000000000000001</v>
      </c>
      <c r="R9" s="35">
        <v>4.0333333333333332</v>
      </c>
    </row>
    <row r="10" spans="2:18" x14ac:dyDescent="0.2">
      <c r="O10" s="129">
        <v>44075</v>
      </c>
      <c r="P10" s="35">
        <v>0.53333333333333333</v>
      </c>
      <c r="Q10" s="35">
        <v>-1.2333333333333332</v>
      </c>
      <c r="R10" s="35">
        <v>1.7666666666666666</v>
      </c>
    </row>
    <row r="11" spans="2:18" x14ac:dyDescent="0.2">
      <c r="O11" s="129">
        <v>44166</v>
      </c>
      <c r="P11" s="35">
        <v>2.5</v>
      </c>
      <c r="Q11" s="35">
        <v>-9.9999999999999978E-2</v>
      </c>
      <c r="R11" s="35">
        <v>2.6</v>
      </c>
    </row>
    <row r="12" spans="2:18" x14ac:dyDescent="0.2">
      <c r="O12" s="129">
        <v>44256</v>
      </c>
      <c r="P12" s="35">
        <v>3.6</v>
      </c>
      <c r="Q12" s="35">
        <v>2.8333333333333335</v>
      </c>
      <c r="R12" s="35">
        <v>0.76666666666666661</v>
      </c>
    </row>
    <row r="13" spans="2:18" x14ac:dyDescent="0.2">
      <c r="O13" s="129">
        <v>44348</v>
      </c>
      <c r="P13" s="35">
        <v>1.8333333333333333</v>
      </c>
      <c r="Q13" s="35">
        <v>6.5666666666666664</v>
      </c>
      <c r="R13" s="35">
        <v>-4.7333333333333334</v>
      </c>
    </row>
    <row r="14" spans="2:18" x14ac:dyDescent="0.2">
      <c r="O14" s="129">
        <v>44440</v>
      </c>
      <c r="P14" s="35">
        <v>7.9333333333333327</v>
      </c>
      <c r="Q14" s="35">
        <v>10.9</v>
      </c>
      <c r="R14" s="35">
        <v>-2.9666666666666677</v>
      </c>
    </row>
    <row r="15" spans="2:18" x14ac:dyDescent="0.2">
      <c r="O15" s="129">
        <v>44531</v>
      </c>
      <c r="P15" s="35">
        <v>9.7999999999999989</v>
      </c>
      <c r="Q15" s="35">
        <v>13.566666666666668</v>
      </c>
      <c r="R15" s="35">
        <v>-3.7666666666666693</v>
      </c>
    </row>
    <row r="16" spans="2:18" x14ac:dyDescent="0.2">
      <c r="O16" s="129">
        <v>44621</v>
      </c>
      <c r="P16" s="35">
        <v>11.199999999999998</v>
      </c>
      <c r="Q16" s="35">
        <v>15.533333333333331</v>
      </c>
      <c r="R16" s="35">
        <v>-4.3333333333333339</v>
      </c>
    </row>
    <row r="17" spans="1:18" x14ac:dyDescent="0.2">
      <c r="O17" s="129">
        <v>44713</v>
      </c>
      <c r="P17" s="35">
        <v>15.1</v>
      </c>
      <c r="Q17" s="35">
        <v>17.933333333333334</v>
      </c>
      <c r="R17" s="35">
        <v>-2.8333333333333339</v>
      </c>
    </row>
    <row r="18" spans="1:18" x14ac:dyDescent="0.2">
      <c r="O18" s="129">
        <v>44805</v>
      </c>
      <c r="P18" s="35">
        <v>14.866666666666667</v>
      </c>
      <c r="Q18" s="35">
        <v>17.3</v>
      </c>
      <c r="R18" s="35">
        <v>-2.4333333333333336</v>
      </c>
    </row>
    <row r="19" spans="1:18" x14ac:dyDescent="0.2">
      <c r="O19" s="129">
        <v>44896</v>
      </c>
      <c r="P19" s="35">
        <v>9.7666666666666657</v>
      </c>
      <c r="Q19" s="35">
        <v>12.666666666666666</v>
      </c>
      <c r="R19" s="35">
        <v>-2.9000000000000004</v>
      </c>
    </row>
    <row r="20" spans="1:18" x14ac:dyDescent="0.2">
      <c r="O20" s="129">
        <v>44986</v>
      </c>
      <c r="P20" s="35">
        <v>6.3000000000000007</v>
      </c>
      <c r="Q20" s="35">
        <v>9.1666666666666661</v>
      </c>
      <c r="R20" s="35">
        <v>-2.8666666666666654</v>
      </c>
    </row>
    <row r="21" spans="1:18" x14ac:dyDescent="0.2">
      <c r="O21" s="129">
        <v>45078</v>
      </c>
      <c r="P21" s="35">
        <v>-1.8</v>
      </c>
      <c r="Q21" s="35">
        <v>1.6999999999999995</v>
      </c>
      <c r="R21" s="35">
        <v>-3.4999999999999996</v>
      </c>
    </row>
    <row r="22" spans="1:18" x14ac:dyDescent="0.2">
      <c r="B22" s="1" t="s">
        <v>29</v>
      </c>
      <c r="O22" s="129">
        <v>45170</v>
      </c>
      <c r="P22" s="35">
        <v>-4.3999999999999995</v>
      </c>
      <c r="Q22" s="35">
        <v>-2.6999999999999997</v>
      </c>
      <c r="R22" s="35">
        <v>-1.6999999999999997</v>
      </c>
    </row>
    <row r="23" spans="1:18" x14ac:dyDescent="0.2">
      <c r="O23" s="129">
        <v>45261</v>
      </c>
      <c r="P23" s="35">
        <v>-2.2333333333333338</v>
      </c>
      <c r="Q23" s="35">
        <v>-2.4333333333333331</v>
      </c>
      <c r="R23" s="35">
        <v>0.19999999999999929</v>
      </c>
    </row>
    <row r="24" spans="1:18" x14ac:dyDescent="0.2">
      <c r="A24" s="18"/>
      <c r="B24" s="126" t="s">
        <v>874</v>
      </c>
      <c r="P24" s="35"/>
      <c r="Q24" s="35"/>
      <c r="R24" s="35"/>
    </row>
    <row r="25" spans="1:18" x14ac:dyDescent="0.2">
      <c r="A25" s="18"/>
      <c r="B25" s="125" t="s">
        <v>872</v>
      </c>
      <c r="P25" s="35"/>
      <c r="Q25" s="35"/>
      <c r="R25" s="35"/>
    </row>
    <row r="26" spans="1:18" x14ac:dyDescent="0.2">
      <c r="A26" s="18"/>
      <c r="B26" s="130" t="s">
        <v>873</v>
      </c>
      <c r="P26" s="35"/>
      <c r="Q26" s="35"/>
      <c r="R26" s="35"/>
    </row>
    <row r="27" spans="1:18" x14ac:dyDescent="0.2">
      <c r="P27" s="35"/>
      <c r="Q27" s="35"/>
      <c r="R27" s="35"/>
    </row>
    <row r="28" spans="1:18" x14ac:dyDescent="0.2">
      <c r="M28" s="1" t="s">
        <v>796</v>
      </c>
      <c r="N28" s="18" t="s">
        <v>643</v>
      </c>
      <c r="O28" s="129">
        <v>43525</v>
      </c>
      <c r="P28" s="35">
        <v>2.8333333333333339</v>
      </c>
      <c r="Q28" s="35">
        <v>0.93333333333333324</v>
      </c>
      <c r="R28" s="35">
        <v>1.9000000000000008</v>
      </c>
    </row>
    <row r="29" spans="1:18" x14ac:dyDescent="0.2">
      <c r="O29" s="129">
        <v>43617</v>
      </c>
      <c r="P29" s="35">
        <v>1.5666666666666667</v>
      </c>
      <c r="Q29" s="35">
        <v>0.46666666666666651</v>
      </c>
      <c r="R29" s="35">
        <v>1.1000000000000001</v>
      </c>
    </row>
    <row r="30" spans="1:18" x14ac:dyDescent="0.2">
      <c r="O30" s="129">
        <v>43709</v>
      </c>
      <c r="P30" s="35">
        <v>-1.166666666666667</v>
      </c>
      <c r="Q30" s="35">
        <v>-1.9333333333333336</v>
      </c>
      <c r="R30" s="35">
        <v>0.76666666666666661</v>
      </c>
    </row>
    <row r="31" spans="1:18" x14ac:dyDescent="0.2">
      <c r="O31" s="129">
        <v>43800</v>
      </c>
      <c r="P31" s="35">
        <v>-1.7666666666666666</v>
      </c>
      <c r="Q31" s="35">
        <v>-1.4666666666666666</v>
      </c>
      <c r="R31" s="35">
        <v>-0.30000000000000004</v>
      </c>
    </row>
    <row r="32" spans="1:18" x14ac:dyDescent="0.2">
      <c r="O32" s="129">
        <v>43891</v>
      </c>
      <c r="P32" s="35">
        <v>-1.6666666666666667</v>
      </c>
      <c r="Q32" s="35">
        <v>-1.8666666666666665</v>
      </c>
      <c r="R32" s="35">
        <v>0.19999999999999973</v>
      </c>
    </row>
    <row r="33" spans="2:18" x14ac:dyDescent="0.2">
      <c r="O33" s="129">
        <v>43983</v>
      </c>
      <c r="P33" s="35">
        <v>-0.49999999999999983</v>
      </c>
      <c r="Q33" s="35">
        <v>-4.4666666666666659</v>
      </c>
      <c r="R33" s="35">
        <v>3.9666666666666659</v>
      </c>
    </row>
    <row r="34" spans="2:18" x14ac:dyDescent="0.2">
      <c r="O34" s="129">
        <v>44075</v>
      </c>
      <c r="P34" s="35">
        <v>-1.8666666666666665</v>
      </c>
      <c r="Q34" s="35">
        <v>-3.1666666666666665</v>
      </c>
      <c r="R34" s="35">
        <v>1.3</v>
      </c>
    </row>
    <row r="35" spans="2:18" x14ac:dyDescent="0.2">
      <c r="O35" s="129">
        <v>44166</v>
      </c>
      <c r="P35" s="35">
        <v>-0.33333333333333343</v>
      </c>
      <c r="Q35" s="35">
        <v>-2.4</v>
      </c>
      <c r="R35" s="35">
        <v>2.0666666666666664</v>
      </c>
    </row>
    <row r="36" spans="2:18" x14ac:dyDescent="0.2">
      <c r="O36" s="129">
        <v>44256</v>
      </c>
      <c r="P36" s="35">
        <v>1.3666666666666665</v>
      </c>
      <c r="Q36" s="35">
        <v>1.2666666666666668</v>
      </c>
      <c r="R36" s="35">
        <v>9.9999999999999645E-2</v>
      </c>
    </row>
    <row r="37" spans="2:18" x14ac:dyDescent="0.2">
      <c r="O37" s="129">
        <v>44348</v>
      </c>
      <c r="P37" s="35">
        <v>2.2999999999999998</v>
      </c>
      <c r="Q37" s="35">
        <v>7.666666666666667</v>
      </c>
      <c r="R37" s="35">
        <v>-5.3666666666666671</v>
      </c>
    </row>
    <row r="38" spans="2:18" x14ac:dyDescent="0.2">
      <c r="O38" s="129">
        <v>44440</v>
      </c>
      <c r="P38" s="35">
        <v>8.7000000000000011</v>
      </c>
      <c r="Q38" s="35">
        <v>11.933333333333332</v>
      </c>
      <c r="R38" s="35">
        <v>-3.2333333333333307</v>
      </c>
    </row>
    <row r="39" spans="2:18" x14ac:dyDescent="0.2">
      <c r="O39" s="129">
        <v>44531</v>
      </c>
      <c r="P39" s="35">
        <v>12.200000000000001</v>
      </c>
      <c r="Q39" s="35">
        <v>15.766666666666666</v>
      </c>
      <c r="R39" s="35">
        <v>-3.5666666666666647</v>
      </c>
    </row>
    <row r="40" spans="2:18" x14ac:dyDescent="0.2">
      <c r="O40" s="129">
        <v>44621</v>
      </c>
      <c r="P40" s="35">
        <v>15.333333333333334</v>
      </c>
      <c r="Q40" s="35">
        <v>19.100000000000001</v>
      </c>
      <c r="R40" s="35">
        <v>-3.7666666666666675</v>
      </c>
    </row>
    <row r="41" spans="2:18" x14ac:dyDescent="0.2">
      <c r="O41" s="129">
        <v>44713</v>
      </c>
      <c r="P41" s="35">
        <v>20.033333333333335</v>
      </c>
      <c r="Q41" s="35">
        <v>21.8</v>
      </c>
      <c r="R41" s="35">
        <v>-1.7666666666666657</v>
      </c>
    </row>
    <row r="42" spans="2:18" x14ac:dyDescent="0.2">
      <c r="O42" s="129">
        <v>44805</v>
      </c>
      <c r="P42" s="35">
        <v>21.766666666666666</v>
      </c>
      <c r="Q42" s="35">
        <v>22.766666666666669</v>
      </c>
      <c r="R42" s="35">
        <v>-1.0000000000000036</v>
      </c>
    </row>
    <row r="43" spans="2:18" x14ac:dyDescent="0.2">
      <c r="O43" s="129">
        <v>44896</v>
      </c>
      <c r="P43" s="35">
        <v>11.799999999999999</v>
      </c>
      <c r="Q43" s="35">
        <v>13.5</v>
      </c>
      <c r="R43" s="35">
        <v>-1.7000000000000011</v>
      </c>
    </row>
    <row r="44" spans="2:18" x14ac:dyDescent="0.2">
      <c r="B44" s="1" t="s">
        <v>29</v>
      </c>
      <c r="O44" s="129">
        <v>44986</v>
      </c>
      <c r="P44" s="35">
        <v>3.4</v>
      </c>
      <c r="Q44" s="35">
        <v>5.5666666666666664</v>
      </c>
      <c r="R44" s="35">
        <v>-2.1666666666666665</v>
      </c>
    </row>
    <row r="45" spans="2:18" x14ac:dyDescent="0.2">
      <c r="O45" s="129">
        <v>45078</v>
      </c>
      <c r="P45" s="35">
        <v>-7.5999999999999988</v>
      </c>
      <c r="Q45" s="35">
        <v>-4.333333333333333</v>
      </c>
      <c r="R45" s="35">
        <v>-3.2666666666666657</v>
      </c>
    </row>
    <row r="46" spans="2:18" x14ac:dyDescent="0.2">
      <c r="O46" s="129">
        <v>45170</v>
      </c>
      <c r="P46" s="35">
        <v>-11.199999999999998</v>
      </c>
      <c r="Q46" s="35">
        <v>-9.1333333333333346</v>
      </c>
      <c r="R46" s="35">
        <v>-2.0666666666666629</v>
      </c>
    </row>
    <row r="47" spans="2:18" x14ac:dyDescent="0.2">
      <c r="O47" s="129">
        <v>45261</v>
      </c>
      <c r="P47" s="35">
        <v>-6.1333333333333329</v>
      </c>
      <c r="Q47" s="35">
        <v>-5.8</v>
      </c>
      <c r="R47" s="35">
        <v>-0.33333333333333304</v>
      </c>
    </row>
    <row r="48" spans="2:18" x14ac:dyDescent="0.2">
      <c r="P48" s="35"/>
      <c r="Q48" s="35"/>
      <c r="R48" s="35"/>
    </row>
    <row r="49" spans="14:18" x14ac:dyDescent="0.2">
      <c r="P49" s="35"/>
      <c r="Q49" s="35"/>
      <c r="R49" s="35"/>
    </row>
    <row r="50" spans="14:18" x14ac:dyDescent="0.2">
      <c r="P50" s="35"/>
      <c r="Q50" s="35"/>
      <c r="R50" s="35"/>
    </row>
    <row r="51" spans="14:18" x14ac:dyDescent="0.2">
      <c r="P51" s="35"/>
      <c r="Q51" s="35"/>
      <c r="R51" s="35"/>
    </row>
    <row r="52" spans="14:18" x14ac:dyDescent="0.2">
      <c r="N52" s="18" t="s">
        <v>642</v>
      </c>
      <c r="O52" s="129">
        <v>43525</v>
      </c>
      <c r="P52" s="35">
        <v>9.9999999999999201E-2</v>
      </c>
      <c r="Q52" s="35">
        <v>0.76666666666666694</v>
      </c>
      <c r="R52" s="35">
        <v>-0.66666666666666774</v>
      </c>
    </row>
    <row r="53" spans="14:18" x14ac:dyDescent="0.2">
      <c r="O53" s="129">
        <v>43617</v>
      </c>
      <c r="P53" s="35">
        <v>0.16666666666666652</v>
      </c>
      <c r="Q53" s="35">
        <v>0.66666666666666674</v>
      </c>
      <c r="R53" s="35">
        <v>-0.50000000000000022</v>
      </c>
    </row>
    <row r="54" spans="14:18" x14ac:dyDescent="0.2">
      <c r="O54" s="129">
        <v>43709</v>
      </c>
      <c r="P54" s="35">
        <v>1.4333333333333336</v>
      </c>
      <c r="Q54" s="35">
        <v>1.9000000000000001</v>
      </c>
      <c r="R54" s="35">
        <v>-0.46666666666666656</v>
      </c>
    </row>
    <row r="55" spans="14:18" x14ac:dyDescent="0.2">
      <c r="O55" s="129">
        <v>43800</v>
      </c>
      <c r="P55" s="35">
        <v>0.40000000000000013</v>
      </c>
      <c r="Q55" s="35">
        <v>0.73333333333333317</v>
      </c>
      <c r="R55" s="35">
        <v>-0.33333333333333304</v>
      </c>
    </row>
    <row r="56" spans="14:18" x14ac:dyDescent="0.2">
      <c r="O56" s="129">
        <v>43891</v>
      </c>
      <c r="P56" s="35">
        <v>0.26666666666666639</v>
      </c>
      <c r="Q56" s="35">
        <v>0.53333333333333321</v>
      </c>
      <c r="R56" s="35">
        <v>-0.26666666666666683</v>
      </c>
    </row>
    <row r="57" spans="14:18" x14ac:dyDescent="0.2">
      <c r="O57" s="129">
        <v>43983</v>
      </c>
      <c r="P57" s="35">
        <v>3.1333333333333333</v>
      </c>
      <c r="Q57" s="35">
        <v>3.0666666666666655</v>
      </c>
      <c r="R57" s="35">
        <v>6.6666666666667762E-2</v>
      </c>
    </row>
    <row r="58" spans="14:18" x14ac:dyDescent="0.2">
      <c r="O58" s="129">
        <v>44075</v>
      </c>
      <c r="P58" s="35">
        <v>2.4</v>
      </c>
      <c r="Q58" s="35">
        <v>1.9333333333333333</v>
      </c>
      <c r="R58" s="35">
        <v>0.46666666666666656</v>
      </c>
    </row>
    <row r="59" spans="14:18" x14ac:dyDescent="0.2">
      <c r="O59" s="129">
        <v>44166</v>
      </c>
      <c r="P59" s="35">
        <v>2.8333333333333335</v>
      </c>
      <c r="Q59" s="35">
        <v>2.2999999999999998</v>
      </c>
      <c r="R59" s="35">
        <v>0.53333333333333366</v>
      </c>
    </row>
    <row r="60" spans="14:18" x14ac:dyDescent="0.2">
      <c r="O60" s="129">
        <v>44256</v>
      </c>
      <c r="P60" s="35">
        <v>2.2333333333333334</v>
      </c>
      <c r="Q60" s="35">
        <v>1.5666666666666667</v>
      </c>
      <c r="R60" s="35">
        <v>0.66666666666666674</v>
      </c>
    </row>
    <row r="61" spans="14:18" x14ac:dyDescent="0.2">
      <c r="O61" s="129">
        <v>44348</v>
      </c>
      <c r="P61" s="35">
        <v>-0.46666666666666656</v>
      </c>
      <c r="Q61" s="35">
        <v>-1.1000000000000005</v>
      </c>
      <c r="R61" s="35">
        <v>0.63333333333333397</v>
      </c>
    </row>
    <row r="62" spans="14:18" x14ac:dyDescent="0.2">
      <c r="O62" s="129">
        <v>44440</v>
      </c>
      <c r="P62" s="35">
        <v>-0.76666666666666838</v>
      </c>
      <c r="Q62" s="35">
        <v>-1.0333333333333314</v>
      </c>
      <c r="R62" s="35">
        <v>0.26666666666666305</v>
      </c>
    </row>
    <row r="63" spans="14:18" x14ac:dyDescent="0.2">
      <c r="O63" s="129">
        <v>44531</v>
      </c>
      <c r="P63" s="35">
        <v>-2.4000000000000021</v>
      </c>
      <c r="Q63" s="35">
        <v>-2.1999999999999975</v>
      </c>
      <c r="R63" s="35">
        <v>-0.20000000000000462</v>
      </c>
    </row>
    <row r="64" spans="14:18" x14ac:dyDescent="0.2">
      <c r="O64" s="129">
        <v>44621</v>
      </c>
      <c r="P64" s="35">
        <v>-4.1333333333333364</v>
      </c>
      <c r="Q64" s="35">
        <v>-3.56666666666667</v>
      </c>
      <c r="R64" s="35">
        <v>-0.56666666666666643</v>
      </c>
    </row>
    <row r="65" spans="15:18" x14ac:dyDescent="0.2">
      <c r="O65" s="129">
        <v>44713</v>
      </c>
      <c r="P65" s="35">
        <v>-4.9333333333333353</v>
      </c>
      <c r="Q65" s="35">
        <v>-3.8666666666666671</v>
      </c>
      <c r="R65" s="35">
        <v>-1.0666666666666682</v>
      </c>
    </row>
    <row r="66" spans="15:18" x14ac:dyDescent="0.2">
      <c r="O66" s="129">
        <v>44805</v>
      </c>
      <c r="P66" s="35">
        <v>-6.8999999999999986</v>
      </c>
      <c r="Q66" s="35">
        <v>-5.4666666666666686</v>
      </c>
      <c r="R66" s="35">
        <v>-1.43333333333333</v>
      </c>
    </row>
    <row r="67" spans="15:18" x14ac:dyDescent="0.2">
      <c r="O67" s="129">
        <v>44896</v>
      </c>
      <c r="P67" s="35">
        <v>-2.0333333333333332</v>
      </c>
      <c r="Q67" s="35">
        <v>-0.83333333333333393</v>
      </c>
      <c r="R67" s="35">
        <v>-1.1999999999999993</v>
      </c>
    </row>
    <row r="68" spans="15:18" x14ac:dyDescent="0.2">
      <c r="O68" s="129">
        <v>44986</v>
      </c>
      <c r="P68" s="35">
        <v>2.9000000000000008</v>
      </c>
      <c r="Q68" s="35">
        <v>3.5999999999999996</v>
      </c>
      <c r="R68" s="35">
        <v>-0.69999999999999885</v>
      </c>
    </row>
    <row r="69" spans="15:18" x14ac:dyDescent="0.2">
      <c r="O69" s="129">
        <v>45078</v>
      </c>
      <c r="P69" s="35">
        <v>5.7999999999999989</v>
      </c>
      <c r="Q69" s="35">
        <v>6.0333333333333323</v>
      </c>
      <c r="R69" s="35">
        <v>-0.23333333333333339</v>
      </c>
    </row>
    <row r="70" spans="15:18" x14ac:dyDescent="0.2">
      <c r="O70" s="129">
        <v>45170</v>
      </c>
      <c r="P70" s="35">
        <v>6.799999999999998</v>
      </c>
      <c r="Q70" s="35">
        <v>6.4333333333333353</v>
      </c>
      <c r="R70" s="35">
        <v>0.3666666666666627</v>
      </c>
    </row>
    <row r="71" spans="15:18" x14ac:dyDescent="0.2">
      <c r="O71" s="129">
        <v>45261</v>
      </c>
      <c r="P71" s="35">
        <v>3.899999999999999</v>
      </c>
      <c r="Q71" s="35">
        <v>3.3666666666666667</v>
      </c>
      <c r="R71" s="35">
        <v>0.53333333333333233</v>
      </c>
    </row>
    <row r="77" spans="15:18" x14ac:dyDescent="0.2">
      <c r="R77" s="56"/>
    </row>
    <row r="138" spans="16:18" x14ac:dyDescent="0.2">
      <c r="P138" s="19"/>
      <c r="Q138" s="19"/>
      <c r="R138" s="19"/>
    </row>
    <row r="139" spans="16:18" x14ac:dyDescent="0.2">
      <c r="P139" s="19"/>
      <c r="Q139" s="19"/>
      <c r="R139" s="19"/>
    </row>
    <row r="140" spans="16:18" x14ac:dyDescent="0.2">
      <c r="P140" s="19"/>
      <c r="Q140" s="19"/>
      <c r="R140" s="19"/>
    </row>
    <row r="141" spans="16:18" x14ac:dyDescent="0.2">
      <c r="P141" s="19"/>
      <c r="Q141" s="19"/>
      <c r="R141" s="19"/>
    </row>
    <row r="142" spans="16:18" x14ac:dyDescent="0.2">
      <c r="P142" s="19"/>
      <c r="Q142" s="19"/>
      <c r="R142" s="19"/>
    </row>
    <row r="143" spans="16:18" x14ac:dyDescent="0.2">
      <c r="P143" s="19"/>
      <c r="Q143" s="19"/>
      <c r="R143" s="19"/>
    </row>
    <row r="144" spans="16:18" x14ac:dyDescent="0.2">
      <c r="P144" s="19"/>
      <c r="Q144" s="19"/>
      <c r="R144" s="19"/>
    </row>
    <row r="145" spans="16:18" x14ac:dyDescent="0.2">
      <c r="P145" s="19"/>
      <c r="Q145" s="19"/>
      <c r="R145" s="19"/>
    </row>
    <row r="146" spans="16:18" x14ac:dyDescent="0.2">
      <c r="P146" s="19"/>
      <c r="Q146" s="19"/>
      <c r="R146" s="19"/>
    </row>
    <row r="147" spans="16:18" x14ac:dyDescent="0.2">
      <c r="P147" s="19"/>
      <c r="Q147" s="19"/>
      <c r="R147" s="19"/>
    </row>
    <row r="148" spans="16:18" x14ac:dyDescent="0.2">
      <c r="P148" s="19"/>
      <c r="Q148" s="19"/>
      <c r="R148" s="19"/>
    </row>
    <row r="149" spans="16:18" x14ac:dyDescent="0.2">
      <c r="P149" s="19"/>
      <c r="Q149" s="19"/>
      <c r="R149" s="19"/>
    </row>
    <row r="150" spans="16:18" x14ac:dyDescent="0.2">
      <c r="P150" s="19"/>
      <c r="Q150" s="19"/>
      <c r="R150" s="19"/>
    </row>
    <row r="151" spans="16:18" x14ac:dyDescent="0.2">
      <c r="P151" s="19"/>
      <c r="Q151" s="19"/>
      <c r="R151" s="19"/>
    </row>
    <row r="152" spans="16:18" x14ac:dyDescent="0.2">
      <c r="P152" s="19"/>
      <c r="Q152" s="19"/>
      <c r="R152" s="19"/>
    </row>
    <row r="153" spans="16:18" x14ac:dyDescent="0.2">
      <c r="P153" s="19"/>
      <c r="Q153" s="19"/>
      <c r="R153" s="19"/>
    </row>
    <row r="154" spans="16:18" x14ac:dyDescent="0.2">
      <c r="P154" s="19"/>
      <c r="Q154" s="19"/>
      <c r="R154" s="19"/>
    </row>
    <row r="155" spans="16:18" x14ac:dyDescent="0.2">
      <c r="P155" s="19"/>
      <c r="Q155" s="19"/>
      <c r="R155" s="19"/>
    </row>
    <row r="156" spans="16:18" x14ac:dyDescent="0.2">
      <c r="P156" s="19"/>
      <c r="Q156" s="19"/>
      <c r="R156" s="19"/>
    </row>
    <row r="157" spans="16:18" x14ac:dyDescent="0.2">
      <c r="P157" s="19"/>
      <c r="Q157" s="19"/>
      <c r="R157" s="19"/>
    </row>
    <row r="158" spans="16:18" x14ac:dyDescent="0.2">
      <c r="P158" s="19"/>
      <c r="Q158" s="19"/>
      <c r="R158" s="19"/>
    </row>
    <row r="159" spans="16:18" x14ac:dyDescent="0.2">
      <c r="P159" s="19"/>
      <c r="Q159" s="19"/>
      <c r="R159" s="19"/>
    </row>
    <row r="160" spans="16:18" x14ac:dyDescent="0.2">
      <c r="P160" s="19"/>
      <c r="Q160" s="19"/>
      <c r="R160" s="19"/>
    </row>
    <row r="161" spans="16:18" x14ac:dyDescent="0.2">
      <c r="P161" s="19"/>
      <c r="Q161" s="19"/>
      <c r="R161" s="19"/>
    </row>
    <row r="162" spans="16:18" x14ac:dyDescent="0.2">
      <c r="P162" s="19"/>
      <c r="Q162" s="19"/>
      <c r="R162" s="19"/>
    </row>
    <row r="163" spans="16:18" x14ac:dyDescent="0.2">
      <c r="P163" s="19"/>
      <c r="Q163" s="19"/>
      <c r="R163" s="19"/>
    </row>
    <row r="164" spans="16:18" x14ac:dyDescent="0.2">
      <c r="P164" s="19"/>
      <c r="Q164" s="19"/>
      <c r="R164" s="19"/>
    </row>
    <row r="165" spans="16:18" x14ac:dyDescent="0.2">
      <c r="P165" s="19"/>
      <c r="Q165" s="19"/>
      <c r="R165" s="19"/>
    </row>
    <row r="166" spans="16:18" x14ac:dyDescent="0.2">
      <c r="P166" s="19"/>
      <c r="Q166" s="19"/>
      <c r="R166" s="19"/>
    </row>
    <row r="167" spans="16:18" x14ac:dyDescent="0.2">
      <c r="P167" s="19"/>
      <c r="Q167" s="19"/>
      <c r="R167" s="19"/>
    </row>
    <row r="168" spans="16:18" x14ac:dyDescent="0.2">
      <c r="P168" s="19"/>
      <c r="Q168" s="19"/>
      <c r="R168" s="19"/>
    </row>
    <row r="169" spans="16:18" x14ac:dyDescent="0.2">
      <c r="P169" s="19"/>
      <c r="Q169" s="19"/>
      <c r="R169" s="19"/>
    </row>
    <row r="170" spans="16:18" x14ac:dyDescent="0.2">
      <c r="P170" s="19"/>
      <c r="Q170" s="19"/>
      <c r="R170" s="19"/>
    </row>
    <row r="171" spans="16:18" x14ac:dyDescent="0.2">
      <c r="P171" s="19"/>
      <c r="Q171" s="19"/>
      <c r="R171" s="19"/>
    </row>
    <row r="172" spans="16:18" x14ac:dyDescent="0.2">
      <c r="P172" s="19"/>
      <c r="Q172" s="19"/>
      <c r="R172" s="19"/>
    </row>
    <row r="173" spans="16:18" x14ac:dyDescent="0.2">
      <c r="P173" s="19"/>
      <c r="Q173" s="19"/>
      <c r="R173" s="19"/>
    </row>
    <row r="174" spans="16:18" x14ac:dyDescent="0.2">
      <c r="P174" s="19"/>
      <c r="Q174" s="19"/>
      <c r="R174" s="19"/>
    </row>
    <row r="175" spans="16:18" x14ac:dyDescent="0.2">
      <c r="P175" s="19"/>
      <c r="Q175" s="19"/>
      <c r="R175" s="19"/>
    </row>
    <row r="176" spans="16:18" x14ac:dyDescent="0.2">
      <c r="P176" s="19"/>
      <c r="Q176" s="19"/>
      <c r="R176" s="19"/>
    </row>
    <row r="177" spans="16:18" x14ac:dyDescent="0.2">
      <c r="P177" s="19"/>
      <c r="Q177" s="19"/>
      <c r="R177" s="19"/>
    </row>
    <row r="178" spans="16:18" x14ac:dyDescent="0.2">
      <c r="P178" s="19"/>
      <c r="Q178" s="19"/>
      <c r="R178" s="19"/>
    </row>
    <row r="179" spans="16:18" x14ac:dyDescent="0.2">
      <c r="P179" s="19"/>
      <c r="Q179" s="19"/>
      <c r="R179" s="19"/>
    </row>
    <row r="180" spans="16:18" x14ac:dyDescent="0.2">
      <c r="P180" s="19"/>
      <c r="Q180" s="19"/>
      <c r="R180" s="19"/>
    </row>
    <row r="181" spans="16:18" x14ac:dyDescent="0.2">
      <c r="P181" s="19"/>
      <c r="Q181" s="19"/>
      <c r="R181" s="19"/>
    </row>
    <row r="182" spans="16:18" x14ac:dyDescent="0.2">
      <c r="P182" s="19"/>
      <c r="Q182" s="19"/>
      <c r="R182" s="19"/>
    </row>
    <row r="183" spans="16:18" x14ac:dyDescent="0.2">
      <c r="P183" s="19"/>
      <c r="Q183" s="19"/>
      <c r="R183" s="19"/>
    </row>
    <row r="184" spans="16:18" x14ac:dyDescent="0.2">
      <c r="P184" s="19"/>
      <c r="Q184" s="19"/>
      <c r="R184" s="19"/>
    </row>
    <row r="185" spans="16:18" x14ac:dyDescent="0.2">
      <c r="P185" s="19"/>
      <c r="Q185" s="19"/>
      <c r="R185" s="19"/>
    </row>
    <row r="186" spans="16:18" x14ac:dyDescent="0.2">
      <c r="P186" s="19"/>
      <c r="Q186" s="19"/>
      <c r="R186" s="19"/>
    </row>
    <row r="187" spans="16:18" x14ac:dyDescent="0.2">
      <c r="P187" s="19"/>
      <c r="Q187" s="19"/>
      <c r="R187" s="19"/>
    </row>
    <row r="188" spans="16:18" x14ac:dyDescent="0.2">
      <c r="P188" s="19"/>
      <c r="Q188" s="19"/>
      <c r="R188" s="19"/>
    </row>
    <row r="189" spans="16:18" x14ac:dyDescent="0.2">
      <c r="P189" s="19"/>
      <c r="Q189" s="19"/>
      <c r="R189" s="19"/>
    </row>
    <row r="190" spans="16:18" x14ac:dyDescent="0.2">
      <c r="P190" s="19"/>
      <c r="Q190" s="19"/>
      <c r="R190" s="19"/>
    </row>
    <row r="191" spans="16:18" x14ac:dyDescent="0.2">
      <c r="P191" s="19"/>
      <c r="Q191" s="19"/>
      <c r="R191" s="19"/>
    </row>
    <row r="192" spans="16:18" x14ac:dyDescent="0.2">
      <c r="P192" s="19"/>
      <c r="Q192" s="19"/>
      <c r="R192" s="19"/>
    </row>
    <row r="193" spans="16:18" x14ac:dyDescent="0.2">
      <c r="P193" s="19"/>
      <c r="Q193" s="19"/>
      <c r="R193" s="19"/>
    </row>
    <row r="194" spans="16:18" x14ac:dyDescent="0.2">
      <c r="P194" s="19"/>
      <c r="Q194" s="19"/>
      <c r="R194" s="19"/>
    </row>
    <row r="195" spans="16:18" x14ac:dyDescent="0.2">
      <c r="P195" s="19"/>
      <c r="Q195" s="19"/>
      <c r="R195" s="19"/>
    </row>
    <row r="196" spans="16:18" x14ac:dyDescent="0.2">
      <c r="P196" s="19"/>
      <c r="Q196" s="19"/>
      <c r="R196" s="19"/>
    </row>
    <row r="197" spans="16:18" x14ac:dyDescent="0.2">
      <c r="P197" s="19"/>
      <c r="Q197" s="19"/>
      <c r="R197" s="19"/>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6"/>
  <sheetViews>
    <sheetView zoomScaleNormal="100" workbookViewId="0">
      <selection activeCell="A4" sqref="A4"/>
    </sheetView>
  </sheetViews>
  <sheetFormatPr defaultColWidth="9.140625" defaultRowHeight="15" customHeight="1" x14ac:dyDescent="0.2"/>
  <cols>
    <col min="1" max="9" width="9.140625" style="18"/>
    <col min="10" max="10" width="24.5703125" style="18" customWidth="1"/>
    <col min="11" max="11" width="23.28515625" style="18" customWidth="1"/>
    <col min="12" max="17" width="19.7109375" style="18" bestFit="1" customWidth="1"/>
    <col min="18" max="16384" width="9.140625" style="18"/>
  </cols>
  <sheetData>
    <row r="1" spans="2:17" ht="15" customHeight="1" x14ac:dyDescent="0.2">
      <c r="C1" s="25"/>
    </row>
    <row r="2" spans="2:17" ht="15" customHeight="1" x14ac:dyDescent="0.2">
      <c r="B2" s="20" t="s">
        <v>66</v>
      </c>
      <c r="C2" s="25"/>
    </row>
    <row r="3" spans="2:17" ht="15" customHeight="1" x14ac:dyDescent="0.2">
      <c r="B3" s="20" t="s">
        <v>798</v>
      </c>
      <c r="C3" s="25"/>
    </row>
    <row r="4" spans="2:17" ht="15" customHeight="1" x14ac:dyDescent="0.2">
      <c r="B4" s="18" t="s">
        <v>799</v>
      </c>
      <c r="C4" s="25"/>
    </row>
    <row r="5" spans="2:17" ht="15" customHeight="1" x14ac:dyDescent="0.2">
      <c r="C5" s="19"/>
      <c r="K5" s="32"/>
      <c r="L5" s="33"/>
      <c r="M5" s="33"/>
      <c r="N5" s="33"/>
      <c r="O5" s="33"/>
      <c r="P5" s="33"/>
      <c r="Q5" s="33"/>
    </row>
    <row r="6" spans="2:17" ht="15" customHeight="1" x14ac:dyDescent="0.2">
      <c r="L6" s="18">
        <v>2018</v>
      </c>
      <c r="M6" s="18">
        <v>2019</v>
      </c>
      <c r="N6" s="18">
        <v>2020</v>
      </c>
      <c r="O6" s="18">
        <v>2021</v>
      </c>
      <c r="P6" s="18">
        <v>2022</v>
      </c>
      <c r="Q6" s="18">
        <v>2023</v>
      </c>
    </row>
    <row r="7" spans="2:17" ht="15" customHeight="1" x14ac:dyDescent="0.2">
      <c r="J7" s="18" t="s">
        <v>651</v>
      </c>
      <c r="K7" s="32" t="s">
        <v>651</v>
      </c>
      <c r="L7" s="33">
        <v>796.13199999999995</v>
      </c>
      <c r="M7" s="33">
        <v>817.447</v>
      </c>
      <c r="N7" s="33">
        <v>668.97</v>
      </c>
      <c r="O7" s="33">
        <v>600.79399999999998</v>
      </c>
      <c r="P7" s="18">
        <v>622</v>
      </c>
      <c r="Q7" s="35">
        <v>777.10500000000002</v>
      </c>
    </row>
    <row r="8" spans="2:17" ht="15" customHeight="1" x14ac:dyDescent="0.2">
      <c r="J8" s="18" t="s">
        <v>797</v>
      </c>
      <c r="K8" s="18" t="s">
        <v>797</v>
      </c>
      <c r="L8" s="33">
        <v>210.26</v>
      </c>
      <c r="M8" s="33">
        <v>209.458</v>
      </c>
      <c r="N8" s="33">
        <v>163.614</v>
      </c>
      <c r="O8" s="33">
        <v>148.75200000000001</v>
      </c>
      <c r="P8" s="18">
        <v>200</v>
      </c>
      <c r="Q8" s="35">
        <v>189.148</v>
      </c>
    </row>
    <row r="9" spans="2:17" ht="15" customHeight="1" x14ac:dyDescent="0.2">
      <c r="J9" s="18" t="s">
        <v>650</v>
      </c>
      <c r="K9" s="32" t="s">
        <v>650</v>
      </c>
      <c r="L9" s="33">
        <v>325.29500000000002</v>
      </c>
      <c r="M9" s="33">
        <v>294.16399999999999</v>
      </c>
      <c r="N9" s="33">
        <v>225.65899999999999</v>
      </c>
      <c r="O9" s="33">
        <v>259</v>
      </c>
      <c r="P9" s="18">
        <v>308</v>
      </c>
      <c r="Q9" s="35">
        <v>325.94600000000003</v>
      </c>
    </row>
    <row r="10" spans="2:17" ht="15" customHeight="1" x14ac:dyDescent="0.2">
      <c r="J10" s="18" t="s">
        <v>649</v>
      </c>
      <c r="K10" s="32" t="s">
        <v>648</v>
      </c>
      <c r="L10" s="33">
        <v>1331.6869999999999</v>
      </c>
      <c r="M10" s="33">
        <v>1321.069</v>
      </c>
      <c r="N10" s="33">
        <v>1058.2429999999999</v>
      </c>
      <c r="O10" s="33">
        <v>1008.546</v>
      </c>
      <c r="P10" s="33">
        <v>1130</v>
      </c>
      <c r="Q10" s="33">
        <v>1292.1990000000001</v>
      </c>
    </row>
    <row r="21" spans="2:3" ht="15" customHeight="1" x14ac:dyDescent="0.2">
      <c r="B21" s="18" t="s">
        <v>800</v>
      </c>
    </row>
    <row r="27" spans="2:3" ht="15" customHeight="1" x14ac:dyDescent="0.2">
      <c r="B27" s="20" t="s">
        <v>67</v>
      </c>
      <c r="C27" s="25"/>
    </row>
    <row r="28" spans="2:3" ht="15" customHeight="1" x14ac:dyDescent="0.2">
      <c r="B28" s="20" t="s">
        <v>875</v>
      </c>
      <c r="C28" s="25"/>
    </row>
    <row r="29" spans="2:3" ht="15" customHeight="1" x14ac:dyDescent="0.2">
      <c r="B29" s="18" t="s">
        <v>876</v>
      </c>
      <c r="C29" s="25"/>
    </row>
    <row r="30" spans="2:3" ht="15" customHeight="1" x14ac:dyDescent="0.2">
      <c r="C30" s="19"/>
    </row>
    <row r="46" spans="2:2" ht="15" customHeight="1" x14ac:dyDescent="0.2">
      <c r="B46" s="18" t="s">
        <v>801</v>
      </c>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6"/>
  <sheetViews>
    <sheetView zoomScale="130" zoomScaleNormal="130" workbookViewId="0">
      <selection activeCell="A2" sqref="A2"/>
    </sheetView>
  </sheetViews>
  <sheetFormatPr defaultRowHeight="12.75" x14ac:dyDescent="0.2"/>
  <cols>
    <col min="1" max="16384" width="9.140625" style="131"/>
  </cols>
  <sheetData>
    <row r="2" spans="2:14" x14ac:dyDescent="0.2">
      <c r="B2" s="20" t="s">
        <v>568</v>
      </c>
    </row>
    <row r="3" spans="2:14" x14ac:dyDescent="0.2">
      <c r="B3" s="133" t="s">
        <v>803</v>
      </c>
    </row>
    <row r="4" spans="2:14" x14ac:dyDescent="0.2">
      <c r="B4" s="131" t="s">
        <v>804</v>
      </c>
    </row>
    <row r="5" spans="2:14" x14ac:dyDescent="0.2">
      <c r="K5" s="131" t="s">
        <v>805</v>
      </c>
      <c r="L5" s="131">
        <v>2022</v>
      </c>
      <c r="M5" s="131">
        <v>2023</v>
      </c>
    </row>
    <row r="6" spans="2:14" x14ac:dyDescent="0.2">
      <c r="K6" s="131" t="s">
        <v>802</v>
      </c>
      <c r="L6" s="131">
        <v>2022</v>
      </c>
      <c r="M6" s="131">
        <v>2023</v>
      </c>
    </row>
    <row r="7" spans="2:14" x14ac:dyDescent="0.2">
      <c r="I7" s="131" t="s">
        <v>58</v>
      </c>
      <c r="J7" s="131" t="s">
        <v>58</v>
      </c>
      <c r="K7" s="132">
        <v>43.898699552619732</v>
      </c>
      <c r="L7" s="132">
        <v>41.216342660481949</v>
      </c>
      <c r="M7" s="132">
        <v>39.10747889096298</v>
      </c>
      <c r="N7" s="132"/>
    </row>
    <row r="8" spans="2:14" x14ac:dyDescent="0.2">
      <c r="I8" s="131" t="s">
        <v>189</v>
      </c>
      <c r="J8" s="131" t="s">
        <v>189</v>
      </c>
      <c r="K8" s="132">
        <v>9.1652253358832354</v>
      </c>
      <c r="L8" s="132">
        <v>8.5530174559834453</v>
      </c>
      <c r="M8" s="132">
        <v>9.3989448812225671</v>
      </c>
      <c r="N8" s="132"/>
    </row>
    <row r="9" spans="2:14" x14ac:dyDescent="0.2">
      <c r="I9" s="131" t="s">
        <v>561</v>
      </c>
      <c r="J9" s="131" t="s">
        <v>561</v>
      </c>
      <c r="K9" s="132">
        <v>9.7457592791518302</v>
      </c>
      <c r="L9" s="132">
        <v>8.690963822622928</v>
      </c>
      <c r="M9" s="132">
        <v>9.1455913919620695</v>
      </c>
      <c r="N9" s="132"/>
    </row>
    <row r="10" spans="2:14" x14ac:dyDescent="0.2">
      <c r="I10" s="131" t="s">
        <v>32</v>
      </c>
      <c r="J10" s="131" t="s">
        <v>32</v>
      </c>
      <c r="K10" s="132">
        <v>5.008218945143061</v>
      </c>
      <c r="L10" s="132">
        <v>6.8904538444236749</v>
      </c>
      <c r="M10" s="132">
        <v>7.3158279594455315</v>
      </c>
      <c r="N10" s="132"/>
    </row>
    <row r="11" spans="2:14" x14ac:dyDescent="0.2">
      <c r="I11" s="131" t="s">
        <v>31</v>
      </c>
      <c r="J11" s="131" t="s">
        <v>31</v>
      </c>
      <c r="K11" s="132">
        <v>5.7205491058476339</v>
      </c>
      <c r="L11" s="132">
        <v>6.6644801259716111</v>
      </c>
      <c r="M11" s="132">
        <v>6.9607805067348618</v>
      </c>
      <c r="N11" s="132"/>
    </row>
    <row r="12" spans="2:14" x14ac:dyDescent="0.2">
      <c r="I12" s="131" t="s">
        <v>562</v>
      </c>
      <c r="J12" s="131" t="s">
        <v>562</v>
      </c>
      <c r="K12" s="132">
        <v>6.0072260699854407</v>
      </c>
      <c r="L12" s="132">
        <v>5.5488591470460724</v>
      </c>
      <c r="M12" s="132">
        <v>5.5626127367765603</v>
      </c>
      <c r="N12" s="132"/>
    </row>
    <row r="13" spans="2:14" x14ac:dyDescent="0.2">
      <c r="I13" s="131" t="s">
        <v>806</v>
      </c>
      <c r="J13" s="131" t="s">
        <v>652</v>
      </c>
      <c r="K13" s="132">
        <v>4.8874105290547245</v>
      </c>
      <c r="L13" s="132">
        <v>6.4207936565310328</v>
      </c>
      <c r="M13" s="132">
        <v>5.5373932331010263</v>
      </c>
      <c r="N13" s="132"/>
    </row>
    <row r="14" spans="2:14" x14ac:dyDescent="0.2">
      <c r="I14" s="131" t="s">
        <v>563</v>
      </c>
      <c r="J14" s="131" t="s">
        <v>563</v>
      </c>
      <c r="K14" s="132">
        <v>4.4521107278685124</v>
      </c>
      <c r="L14" s="132">
        <v>4.2874008579401126</v>
      </c>
      <c r="M14" s="132">
        <v>4.5210852031572557</v>
      </c>
      <c r="N14" s="132"/>
    </row>
    <row r="15" spans="2:14" x14ac:dyDescent="0.2">
      <c r="I15" s="131" t="s">
        <v>560</v>
      </c>
      <c r="J15" s="131" t="s">
        <v>560</v>
      </c>
      <c r="K15" s="132">
        <v>2.5634381125767285</v>
      </c>
      <c r="L15" s="132">
        <v>3.2295268739279512</v>
      </c>
      <c r="M15" s="132">
        <v>3.4247924939516761</v>
      </c>
      <c r="N15" s="132"/>
    </row>
    <row r="16" spans="2:14" x14ac:dyDescent="0.2">
      <c r="I16" s="131" t="s">
        <v>34</v>
      </c>
      <c r="J16" s="131" t="s">
        <v>34</v>
      </c>
      <c r="K16" s="132">
        <v>2.6135653531621967</v>
      </c>
      <c r="L16" s="132">
        <v>2.5578602003690927</v>
      </c>
      <c r="M16" s="132">
        <v>2.8575071041588433</v>
      </c>
      <c r="N16" s="132"/>
    </row>
    <row r="17" spans="1:14" x14ac:dyDescent="0.2">
      <c r="I17" s="131" t="s">
        <v>564</v>
      </c>
      <c r="J17" s="131" t="s">
        <v>564</v>
      </c>
      <c r="K17" s="132">
        <v>2.3266789896375579</v>
      </c>
      <c r="L17" s="132">
        <v>2.3308306847774358</v>
      </c>
      <c r="M17" s="132">
        <v>2.4892751909526929</v>
      </c>
      <c r="N17" s="132"/>
    </row>
    <row r="18" spans="1:14" x14ac:dyDescent="0.2">
      <c r="I18" s="131" t="s">
        <v>60</v>
      </c>
      <c r="J18" s="131" t="s">
        <v>60</v>
      </c>
      <c r="K18" s="132">
        <v>1.5675689081970714</v>
      </c>
      <c r="L18" s="132">
        <v>2.0937074590374789</v>
      </c>
      <c r="M18" s="132">
        <v>1.9831217020182079</v>
      </c>
      <c r="N18" s="132"/>
    </row>
    <row r="19" spans="1:14" x14ac:dyDescent="0.2">
      <c r="I19" s="131" t="s">
        <v>33</v>
      </c>
      <c r="J19" s="131" t="s">
        <v>33</v>
      </c>
      <c r="K19" s="132">
        <v>2.0435490908722751</v>
      </c>
      <c r="L19" s="132">
        <v>1.5157632108872161</v>
      </c>
      <c r="M19" s="132">
        <v>1.6955887055557295</v>
      </c>
      <c r="N19" s="132"/>
    </row>
    <row r="22" spans="1:14" x14ac:dyDescent="0.2">
      <c r="B22" s="77" t="s">
        <v>807</v>
      </c>
    </row>
    <row r="26" spans="1:14" x14ac:dyDescent="0.2">
      <c r="A26" s="150"/>
      <c r="B26" s="20" t="s">
        <v>878</v>
      </c>
      <c r="C26" s="150"/>
    </row>
    <row r="27" spans="1:14" x14ac:dyDescent="0.2">
      <c r="A27" s="150"/>
      <c r="B27" s="151" t="s">
        <v>877</v>
      </c>
      <c r="C27" s="150"/>
    </row>
    <row r="28" spans="1:14" x14ac:dyDescent="0.2">
      <c r="A28" s="150"/>
      <c r="B28" s="150" t="s">
        <v>879</v>
      </c>
      <c r="C28" s="150"/>
    </row>
    <row r="46" spans="2:2" x14ac:dyDescent="0.2">
      <c r="B46" s="77" t="s">
        <v>880</v>
      </c>
    </row>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3"/>
  <sheetViews>
    <sheetView zoomScale="130" zoomScaleNormal="130" workbookViewId="0">
      <pane ySplit="2" topLeftCell="A3" activePane="bottomLeft" state="frozen"/>
      <selection activeCell="G24" sqref="G24"/>
      <selection pane="bottomLeft" activeCell="A2" sqref="A2"/>
    </sheetView>
  </sheetViews>
  <sheetFormatPr defaultRowHeight="12" x14ac:dyDescent="0.2"/>
  <cols>
    <col min="1" max="8" width="9.140625" style="5"/>
    <col min="9" max="9" width="9.140625" style="5" customWidth="1"/>
    <col min="10" max="15" width="9.140625" style="141"/>
    <col min="16" max="16384" width="9.140625" style="5"/>
  </cols>
  <sheetData>
    <row r="2" spans="2:15" x14ac:dyDescent="0.2">
      <c r="B2" s="57" t="s">
        <v>935</v>
      </c>
    </row>
    <row r="3" spans="2:15" x14ac:dyDescent="0.2">
      <c r="B3" s="16" t="s">
        <v>814</v>
      </c>
      <c r="L3" s="142"/>
      <c r="M3" s="142"/>
      <c r="N3" s="142"/>
      <c r="O3" s="142"/>
    </row>
    <row r="4" spans="2:15" ht="15" customHeight="1" x14ac:dyDescent="0.2">
      <c r="B4" s="5" t="s">
        <v>815</v>
      </c>
      <c r="L4" s="142"/>
      <c r="M4" s="142"/>
      <c r="N4" s="142"/>
      <c r="O4" s="142"/>
    </row>
    <row r="5" spans="2:15" x14ac:dyDescent="0.2">
      <c r="M5" s="142"/>
    </row>
    <row r="6" spans="2:15" x14ac:dyDescent="0.2">
      <c r="J6" s="143" t="s">
        <v>752</v>
      </c>
      <c r="K6" s="143" t="s">
        <v>751</v>
      </c>
      <c r="L6" s="143" t="s">
        <v>750</v>
      </c>
      <c r="M6" s="143" t="s">
        <v>749</v>
      </c>
      <c r="N6" s="144"/>
      <c r="O6" s="144"/>
    </row>
    <row r="7" spans="2:15" x14ac:dyDescent="0.2">
      <c r="J7" s="143" t="s">
        <v>748</v>
      </c>
      <c r="K7" s="141">
        <v>1.6</v>
      </c>
      <c r="L7" s="142">
        <v>8.1878404357310899</v>
      </c>
      <c r="M7" s="142">
        <v>9.7464899999999997</v>
      </c>
      <c r="N7" s="142"/>
      <c r="O7" s="142"/>
    </row>
    <row r="8" spans="2:15" x14ac:dyDescent="0.2">
      <c r="J8" s="143" t="s">
        <v>747</v>
      </c>
      <c r="K8" s="141">
        <v>1.4</v>
      </c>
      <c r="L8" s="142">
        <v>-1.9547820453658176</v>
      </c>
      <c r="M8" s="142">
        <v>19.202553999999999</v>
      </c>
      <c r="N8" s="142"/>
      <c r="O8" s="142"/>
    </row>
    <row r="9" spans="2:15" x14ac:dyDescent="0.2">
      <c r="J9" s="143" t="s">
        <v>746</v>
      </c>
      <c r="K9" s="141">
        <v>1</v>
      </c>
      <c r="L9" s="142">
        <v>-4.1798488664987303</v>
      </c>
      <c r="M9" s="142">
        <v>1.711827</v>
      </c>
      <c r="N9" s="142"/>
      <c r="O9" s="142"/>
    </row>
    <row r="10" spans="2:15" x14ac:dyDescent="0.2">
      <c r="J10" s="143" t="s">
        <v>745</v>
      </c>
      <c r="K10" s="141">
        <v>1</v>
      </c>
      <c r="L10" s="142">
        <v>-8.2452357740443034</v>
      </c>
      <c r="M10" s="142">
        <v>15.745769000000001</v>
      </c>
      <c r="N10" s="142"/>
      <c r="O10" s="142"/>
    </row>
    <row r="11" spans="2:15" x14ac:dyDescent="0.2">
      <c r="J11" s="143" t="s">
        <v>744</v>
      </c>
      <c r="K11" s="141">
        <v>1.1000000000000001</v>
      </c>
      <c r="L11" s="142">
        <v>-11.405273618599381</v>
      </c>
      <c r="M11" s="142">
        <v>2.4699119999999999</v>
      </c>
      <c r="N11" s="142"/>
      <c r="O11" s="142"/>
    </row>
    <row r="12" spans="2:15" x14ac:dyDescent="0.2">
      <c r="J12" s="143" t="s">
        <v>743</v>
      </c>
      <c r="K12" s="141">
        <v>1.2</v>
      </c>
      <c r="L12" s="142">
        <v>22.229444407368121</v>
      </c>
      <c r="M12" s="142">
        <v>26.025603</v>
      </c>
      <c r="N12" s="142"/>
      <c r="O12" s="142"/>
    </row>
    <row r="13" spans="2:15" x14ac:dyDescent="0.2">
      <c r="J13" s="143" t="s">
        <v>742</v>
      </c>
      <c r="K13" s="141">
        <v>1.5</v>
      </c>
      <c r="L13" s="142">
        <v>26.978845002617334</v>
      </c>
      <c r="M13" s="142">
        <v>6.9933509999999997</v>
      </c>
      <c r="N13" s="142"/>
      <c r="O13" s="142"/>
    </row>
    <row r="14" spans="2:15" x14ac:dyDescent="0.2">
      <c r="J14" s="143" t="s">
        <v>741</v>
      </c>
      <c r="K14" s="141">
        <v>1</v>
      </c>
      <c r="L14" s="142">
        <v>7.8826045917498533</v>
      </c>
      <c r="M14" s="142">
        <v>8.3949549999999995</v>
      </c>
      <c r="N14" s="142"/>
      <c r="O14" s="142"/>
    </row>
    <row r="15" spans="2:15" x14ac:dyDescent="0.2">
      <c r="J15" s="143" t="s">
        <v>740</v>
      </c>
      <c r="K15" s="141">
        <v>1</v>
      </c>
      <c r="L15" s="142">
        <v>21.994717704340133</v>
      </c>
      <c r="M15" s="142">
        <v>30.915916000000003</v>
      </c>
      <c r="N15" s="142"/>
      <c r="O15" s="142"/>
    </row>
    <row r="16" spans="2:15" x14ac:dyDescent="0.2">
      <c r="J16" s="143" t="s">
        <v>739</v>
      </c>
      <c r="K16" s="141">
        <v>2.4</v>
      </c>
      <c r="L16" s="142">
        <v>68.363217213897798</v>
      </c>
      <c r="M16" s="142">
        <v>33.044221</v>
      </c>
      <c r="N16" s="142"/>
      <c r="O16" s="142"/>
    </row>
    <row r="17" spans="2:15" x14ac:dyDescent="0.2">
      <c r="J17" s="143" t="s">
        <v>738</v>
      </c>
      <c r="K17" s="141">
        <v>1.7</v>
      </c>
      <c r="L17" s="142">
        <v>-11.922446045817296</v>
      </c>
      <c r="M17" s="142">
        <v>1.72044</v>
      </c>
      <c r="N17" s="142"/>
      <c r="O17" s="142"/>
    </row>
    <row r="18" spans="2:15" x14ac:dyDescent="0.2">
      <c r="J18" s="143" t="s">
        <v>737</v>
      </c>
      <c r="K18" s="141">
        <v>1.4</v>
      </c>
      <c r="L18" s="142">
        <v>-32.970320528448255</v>
      </c>
      <c r="M18" s="142">
        <v>6.645429</v>
      </c>
      <c r="N18" s="142"/>
      <c r="O18" s="142"/>
    </row>
    <row r="19" spans="2:15" x14ac:dyDescent="0.2">
      <c r="J19" s="143" t="s">
        <v>736</v>
      </c>
      <c r="K19" s="141">
        <v>1.7</v>
      </c>
      <c r="L19" s="142">
        <v>-29.676284810368301</v>
      </c>
      <c r="M19" s="142">
        <v>3.2039780000000002</v>
      </c>
      <c r="N19" s="142"/>
      <c r="O19" s="142"/>
    </row>
    <row r="20" spans="2:15" x14ac:dyDescent="0.2">
      <c r="J20" s="143" t="s">
        <v>735</v>
      </c>
      <c r="K20" s="141">
        <v>6.5</v>
      </c>
      <c r="L20" s="142">
        <v>-47.278525886162015</v>
      </c>
      <c r="M20" s="142">
        <v>12.050812000000001</v>
      </c>
      <c r="N20" s="142"/>
      <c r="O20" s="142"/>
    </row>
    <row r="21" spans="2:15" x14ac:dyDescent="0.2">
      <c r="J21" s="143" t="s">
        <v>734</v>
      </c>
      <c r="K21" s="141">
        <v>1.4</v>
      </c>
      <c r="L21" s="142">
        <v>-38.149291951441491</v>
      </c>
      <c r="M21" s="142">
        <v>11.040031000000001</v>
      </c>
      <c r="N21" s="142"/>
      <c r="O21" s="142"/>
    </row>
    <row r="22" spans="2:15" x14ac:dyDescent="0.2">
      <c r="J22" s="143" t="s">
        <v>733</v>
      </c>
      <c r="K22" s="141">
        <v>3.2</v>
      </c>
      <c r="L22" s="142">
        <v>-25.007842695217093</v>
      </c>
      <c r="M22" s="142">
        <v>3.067024</v>
      </c>
      <c r="N22" s="142"/>
      <c r="O22" s="142"/>
    </row>
    <row r="23" spans="2:15" x14ac:dyDescent="0.2">
      <c r="J23" s="143" t="s">
        <v>732</v>
      </c>
      <c r="K23" s="141">
        <v>2</v>
      </c>
      <c r="L23" s="142">
        <v>-13.032414703544575</v>
      </c>
      <c r="M23" s="142">
        <v>20.655252000000001</v>
      </c>
      <c r="N23" s="142"/>
      <c r="O23" s="142"/>
    </row>
    <row r="24" spans="2:15" x14ac:dyDescent="0.2">
      <c r="J24" s="143" t="s">
        <v>731</v>
      </c>
      <c r="K24" s="141">
        <v>1.1000000000000001</v>
      </c>
      <c r="L24" s="142">
        <v>-25.934583906160114</v>
      </c>
      <c r="M24" s="142">
        <v>2.130725</v>
      </c>
      <c r="N24" s="142"/>
      <c r="O24" s="142"/>
    </row>
    <row r="25" spans="2:15" x14ac:dyDescent="0.2">
      <c r="B25" s="57" t="s">
        <v>936</v>
      </c>
      <c r="J25" s="143" t="s">
        <v>730</v>
      </c>
      <c r="K25" s="141">
        <v>2.2999999999999998</v>
      </c>
      <c r="L25" s="142">
        <v>-22.585521270624326</v>
      </c>
      <c r="M25" s="142">
        <v>6.8544559999999999</v>
      </c>
      <c r="N25" s="142"/>
      <c r="O25" s="142"/>
    </row>
    <row r="26" spans="2:15" x14ac:dyDescent="0.2">
      <c r="B26" s="16" t="s">
        <v>881</v>
      </c>
      <c r="J26" s="143" t="s">
        <v>729</v>
      </c>
      <c r="K26" s="141">
        <v>4</v>
      </c>
      <c r="L26" s="142">
        <v>-56.516150386489812</v>
      </c>
      <c r="M26" s="142">
        <v>51.840527999999999</v>
      </c>
      <c r="N26" s="142"/>
      <c r="O26" s="142"/>
    </row>
    <row r="27" spans="2:15" x14ac:dyDescent="0.2">
      <c r="B27" s="5" t="s">
        <v>882</v>
      </c>
      <c r="J27" s="143" t="s">
        <v>728</v>
      </c>
      <c r="K27" s="141">
        <v>1.8</v>
      </c>
      <c r="L27" s="142">
        <v>11.709730118989242</v>
      </c>
      <c r="M27" s="142">
        <v>57.226931999999998</v>
      </c>
      <c r="N27" s="142"/>
      <c r="O27" s="142"/>
    </row>
    <row r="28" spans="2:15" x14ac:dyDescent="0.2">
      <c r="J28" s="143" t="s">
        <v>727</v>
      </c>
      <c r="K28" s="141">
        <v>1.7</v>
      </c>
      <c r="L28" s="142">
        <v>6.3212805753147734</v>
      </c>
      <c r="M28" s="142">
        <v>22.527926000000001</v>
      </c>
      <c r="N28" s="142"/>
      <c r="O28" s="142"/>
    </row>
    <row r="29" spans="2:15" x14ac:dyDescent="0.2">
      <c r="J29" s="143" t="s">
        <v>726</v>
      </c>
      <c r="K29" s="141">
        <v>1.3</v>
      </c>
      <c r="L29" s="142">
        <v>-31.124773972620346</v>
      </c>
      <c r="M29" s="142">
        <v>0.80332000000000003</v>
      </c>
      <c r="N29" s="142"/>
      <c r="O29" s="142"/>
    </row>
    <row r="30" spans="2:15" x14ac:dyDescent="0.2">
      <c r="J30" s="143" t="s">
        <v>725</v>
      </c>
      <c r="K30" s="141">
        <v>3.4</v>
      </c>
      <c r="L30" s="142">
        <v>-5.4561919404819434</v>
      </c>
      <c r="M30" s="142">
        <v>24.718419999999998</v>
      </c>
      <c r="N30" s="142"/>
      <c r="O30" s="142"/>
    </row>
    <row r="31" spans="2:15" x14ac:dyDescent="0.2">
      <c r="J31" s="143" t="s">
        <v>724</v>
      </c>
      <c r="K31" s="141">
        <v>6.1</v>
      </c>
      <c r="L31" s="142">
        <v>5.4567053579571763</v>
      </c>
      <c r="M31" s="142">
        <v>6.8913890000000002</v>
      </c>
      <c r="N31" s="142"/>
      <c r="O31" s="142"/>
    </row>
    <row r="32" spans="2:15" x14ac:dyDescent="0.2">
      <c r="J32" s="143" t="s">
        <v>723</v>
      </c>
      <c r="K32" s="141">
        <v>4</v>
      </c>
      <c r="L32" s="142">
        <v>-7.9166832804845484</v>
      </c>
      <c r="M32" s="142">
        <v>20.045642999999998</v>
      </c>
      <c r="N32" s="142"/>
      <c r="O32" s="142"/>
    </row>
    <row r="33" spans="10:15" x14ac:dyDescent="0.2">
      <c r="J33" s="143" t="s">
        <v>722</v>
      </c>
      <c r="K33" s="141">
        <v>2.6</v>
      </c>
      <c r="L33" s="142">
        <v>-0.34407868678701448</v>
      </c>
      <c r="M33" s="142">
        <v>57.526548000000005</v>
      </c>
      <c r="N33" s="142"/>
      <c r="O33" s="142"/>
    </row>
    <row r="34" spans="10:15" x14ac:dyDescent="0.2">
      <c r="J34" s="143" t="s">
        <v>721</v>
      </c>
      <c r="K34" s="141">
        <v>1.5</v>
      </c>
      <c r="L34" s="142">
        <v>8.1047111046739673</v>
      </c>
      <c r="M34" s="142">
        <v>13.793359000000001</v>
      </c>
      <c r="N34" s="142"/>
      <c r="O34" s="142"/>
    </row>
    <row r="35" spans="10:15" x14ac:dyDescent="0.2">
      <c r="J35" s="143" t="s">
        <v>720</v>
      </c>
      <c r="K35" s="141">
        <v>1.5</v>
      </c>
      <c r="L35" s="142">
        <v>-25.534854443721827</v>
      </c>
      <c r="M35" s="142">
        <v>12.474740000000001</v>
      </c>
      <c r="N35" s="142"/>
      <c r="O35" s="142"/>
    </row>
    <row r="36" spans="10:15" x14ac:dyDescent="0.2">
      <c r="J36" s="143" t="s">
        <v>719</v>
      </c>
      <c r="K36" s="141">
        <v>2</v>
      </c>
      <c r="L36" s="142">
        <v>-15.564677030196123</v>
      </c>
      <c r="M36" s="142">
        <v>15.673549999999999</v>
      </c>
      <c r="N36" s="142"/>
      <c r="O36" s="142"/>
    </row>
    <row r="37" spans="10:15" x14ac:dyDescent="0.2">
      <c r="J37" s="143" t="s">
        <v>718</v>
      </c>
      <c r="K37" s="141">
        <v>1</v>
      </c>
      <c r="L37" s="142">
        <v>-17.506863783703167</v>
      </c>
      <c r="M37" s="142">
        <v>25.788029999999999</v>
      </c>
      <c r="N37" s="142"/>
      <c r="O37" s="142"/>
    </row>
    <row r="38" spans="10:15" x14ac:dyDescent="0.2">
      <c r="J38" s="143" t="s">
        <v>717</v>
      </c>
      <c r="K38" s="141">
        <v>1.4</v>
      </c>
      <c r="L38" s="142">
        <v>8.1320027293100026</v>
      </c>
      <c r="M38" s="142">
        <v>54.569358000000001</v>
      </c>
      <c r="N38" s="142"/>
      <c r="O38" s="142"/>
    </row>
    <row r="39" spans="10:15" x14ac:dyDescent="0.2">
      <c r="J39" s="143" t="s">
        <v>716</v>
      </c>
      <c r="K39" s="141">
        <v>4.3</v>
      </c>
      <c r="L39" s="142">
        <v>-13.819771887822895</v>
      </c>
      <c r="M39" s="142">
        <v>7.1889589999999997</v>
      </c>
      <c r="N39" s="142"/>
      <c r="O39" s="142"/>
    </row>
    <row r="40" spans="10:15" x14ac:dyDescent="0.2">
      <c r="J40" s="143" t="s">
        <v>715</v>
      </c>
      <c r="K40" s="141">
        <v>1.7</v>
      </c>
      <c r="L40" s="142">
        <v>-13.406764614500716</v>
      </c>
      <c r="M40" s="142">
        <v>19.994358999999999</v>
      </c>
      <c r="N40" s="142"/>
      <c r="O40" s="142"/>
    </row>
    <row r="41" spans="10:15" x14ac:dyDescent="0.2">
      <c r="J41" s="143" t="s">
        <v>714</v>
      </c>
      <c r="K41" s="141">
        <v>1</v>
      </c>
      <c r="L41" s="142">
        <v>-15.216442647998903</v>
      </c>
      <c r="M41" s="142">
        <v>6.3940020000000004</v>
      </c>
      <c r="N41" s="142"/>
      <c r="O41" s="142"/>
    </row>
    <row r="42" spans="10:15" x14ac:dyDescent="0.2">
      <c r="J42" s="143" t="s">
        <v>713</v>
      </c>
      <c r="K42" s="141">
        <v>1.8</v>
      </c>
      <c r="L42" s="142">
        <v>-10.017806016037468</v>
      </c>
      <c r="M42" s="142">
        <v>19.791920999999999</v>
      </c>
      <c r="N42" s="142"/>
      <c r="O42" s="142"/>
    </row>
    <row r="43" spans="10:15" x14ac:dyDescent="0.2">
      <c r="J43" s="143" t="s">
        <v>712</v>
      </c>
      <c r="K43" s="141">
        <v>2.2000000000000002</v>
      </c>
      <c r="L43" s="142">
        <v>2.3841845129070265</v>
      </c>
      <c r="M43" s="142">
        <v>27.079294000000001</v>
      </c>
      <c r="N43" s="142"/>
      <c r="O43" s="142"/>
    </row>
    <row r="44" spans="10:15" x14ac:dyDescent="0.2">
      <c r="J44" s="143" t="s">
        <v>711</v>
      </c>
      <c r="K44" s="141">
        <v>2.2000000000000002</v>
      </c>
      <c r="L44" s="142">
        <v>-6.5271015529029484</v>
      </c>
      <c r="M44" s="142">
        <v>17.722497999999998</v>
      </c>
      <c r="N44" s="142"/>
      <c r="O44" s="142"/>
    </row>
    <row r="45" spans="10:15" x14ac:dyDescent="0.2">
      <c r="J45" s="143" t="s">
        <v>710</v>
      </c>
      <c r="K45" s="141">
        <v>2.2000000000000002</v>
      </c>
      <c r="L45" s="142">
        <v>-30.777453712532946</v>
      </c>
      <c r="M45" s="142">
        <v>34.663640000000001</v>
      </c>
      <c r="N45" s="142"/>
      <c r="O45" s="142"/>
    </row>
    <row r="46" spans="10:15" x14ac:dyDescent="0.2">
      <c r="J46" s="143" t="s">
        <v>709</v>
      </c>
      <c r="K46" s="141">
        <v>5.3</v>
      </c>
      <c r="L46" s="142">
        <v>15.852180471433684</v>
      </c>
      <c r="M46" s="142">
        <v>5.6281360000000005</v>
      </c>
      <c r="N46" s="142"/>
      <c r="O46" s="142"/>
    </row>
    <row r="47" spans="10:15" x14ac:dyDescent="0.2">
      <c r="J47" s="143" t="s">
        <v>708</v>
      </c>
      <c r="K47" s="141">
        <v>4.0999999999999996</v>
      </c>
      <c r="L47" s="142">
        <v>-13.563371260724949</v>
      </c>
      <c r="M47" s="142">
        <v>15.596658999999999</v>
      </c>
      <c r="N47" s="142"/>
      <c r="O47" s="142"/>
    </row>
    <row r="48" spans="10:15" x14ac:dyDescent="0.2">
      <c r="J48" s="143" t="s">
        <v>707</v>
      </c>
      <c r="K48" s="141">
        <v>1.3</v>
      </c>
      <c r="L48" s="142">
        <v>-5.3020367261651273</v>
      </c>
      <c r="M48" s="142">
        <v>26.037723000000003</v>
      </c>
      <c r="N48" s="142"/>
      <c r="O48" s="142"/>
    </row>
    <row r="49" spans="10:15" x14ac:dyDescent="0.2">
      <c r="J49" s="143" t="s">
        <v>706</v>
      </c>
      <c r="K49" s="141">
        <v>1.7</v>
      </c>
      <c r="L49" s="142">
        <v>1.0283983314463256</v>
      </c>
      <c r="M49" s="142">
        <v>3.0383229999999997</v>
      </c>
      <c r="N49" s="142"/>
      <c r="O49" s="142"/>
    </row>
    <row r="50" spans="10:15" x14ac:dyDescent="0.2">
      <c r="J50" s="143" t="s">
        <v>705</v>
      </c>
      <c r="K50" s="141">
        <v>1.1000000000000001</v>
      </c>
      <c r="L50" s="142">
        <v>-43.31067397662288</v>
      </c>
      <c r="M50" s="142">
        <v>2.7074549999999999</v>
      </c>
      <c r="N50" s="142"/>
      <c r="O50" s="142"/>
    </row>
    <row r="51" spans="10:15" x14ac:dyDescent="0.2">
      <c r="J51" s="143" t="s">
        <v>704</v>
      </c>
      <c r="K51" s="141">
        <v>2.4</v>
      </c>
      <c r="L51" s="142">
        <v>-13.306007835125499</v>
      </c>
      <c r="M51" s="142">
        <v>39.888555999999994</v>
      </c>
      <c r="N51" s="142"/>
      <c r="O51" s="142"/>
    </row>
    <row r="52" spans="10:15" x14ac:dyDescent="0.2">
      <c r="J52" s="143" t="s">
        <v>703</v>
      </c>
      <c r="K52" s="141">
        <v>3.5</v>
      </c>
      <c r="L52" s="142">
        <v>-1.2617440766065897</v>
      </c>
      <c r="M52" s="142">
        <v>21.507315999999999</v>
      </c>
      <c r="N52" s="142"/>
      <c r="O52" s="142"/>
    </row>
    <row r="53" spans="10:15" x14ac:dyDescent="0.2">
      <c r="J53" s="143" t="s">
        <v>702</v>
      </c>
      <c r="K53" s="141">
        <v>1.1000000000000001</v>
      </c>
      <c r="L53" s="142">
        <v>0.72654139282326469</v>
      </c>
      <c r="M53" s="142">
        <v>16.122398999999998</v>
      </c>
      <c r="N53" s="142"/>
      <c r="O53" s="142"/>
    </row>
    <row r="54" spans="10:15" x14ac:dyDescent="0.2">
      <c r="J54" s="143" t="s">
        <v>701</v>
      </c>
      <c r="K54" s="141">
        <v>1.3</v>
      </c>
      <c r="L54" s="142">
        <v>-0.91175654056220878</v>
      </c>
      <c r="M54" s="142">
        <v>15.836508</v>
      </c>
      <c r="N54" s="142"/>
      <c r="O54" s="142"/>
    </row>
    <row r="55" spans="10:15" x14ac:dyDescent="0.2">
      <c r="J55" s="143" t="s">
        <v>700</v>
      </c>
      <c r="K55" s="141">
        <v>2.6</v>
      </c>
      <c r="L55" s="142">
        <v>2.3463647697149099</v>
      </c>
      <c r="M55" s="142">
        <v>8.4344110000000008</v>
      </c>
      <c r="N55" s="142"/>
      <c r="O55" s="142"/>
    </row>
    <row r="56" spans="10:15" x14ac:dyDescent="0.2">
      <c r="J56" s="143" t="s">
        <v>699</v>
      </c>
      <c r="K56" s="141">
        <v>2.7</v>
      </c>
      <c r="L56" s="142">
        <v>-3.2027399129914897</v>
      </c>
      <c r="M56" s="142">
        <v>122.468391</v>
      </c>
      <c r="N56" s="142"/>
      <c r="O56" s="142"/>
    </row>
    <row r="57" spans="10:15" x14ac:dyDescent="0.2">
      <c r="J57" s="143" t="s">
        <v>698</v>
      </c>
      <c r="K57" s="141">
        <v>4.2</v>
      </c>
      <c r="L57" s="142">
        <v>-11.89600081028334</v>
      </c>
      <c r="M57" s="142">
        <v>3.1140940000000001</v>
      </c>
      <c r="N57" s="142"/>
      <c r="O57" s="142"/>
    </row>
    <row r="58" spans="10:15" x14ac:dyDescent="0.2">
      <c r="J58" s="143" t="s">
        <v>697</v>
      </c>
      <c r="K58" s="141">
        <v>2</v>
      </c>
      <c r="L58" s="142">
        <v>5.9341450843486427</v>
      </c>
      <c r="M58" s="142">
        <v>56.656655000000001</v>
      </c>
      <c r="N58" s="142"/>
      <c r="O58" s="142"/>
    </row>
    <row r="59" spans="10:15" x14ac:dyDescent="0.2">
      <c r="J59" s="143" t="s">
        <v>696</v>
      </c>
      <c r="K59" s="141">
        <v>1.1000000000000001</v>
      </c>
      <c r="L59" s="142">
        <v>0.79382196517138937</v>
      </c>
      <c r="M59" s="142">
        <v>7.3792799999999996</v>
      </c>
      <c r="N59" s="142"/>
      <c r="O59" s="142"/>
    </row>
    <row r="60" spans="10:15" x14ac:dyDescent="0.2">
      <c r="J60" s="143" t="s">
        <v>695</v>
      </c>
      <c r="K60" s="141">
        <v>2.2000000000000002</v>
      </c>
      <c r="L60" s="142">
        <v>5.1188582078902698</v>
      </c>
      <c r="M60" s="142">
        <v>27.417190999999999</v>
      </c>
      <c r="N60" s="142"/>
      <c r="O60" s="142"/>
    </row>
    <row r="61" spans="10:15" x14ac:dyDescent="0.2">
      <c r="J61" s="143" t="s">
        <v>694</v>
      </c>
      <c r="K61" s="141">
        <v>1.3</v>
      </c>
      <c r="L61" s="142">
        <v>14.007164640798763</v>
      </c>
      <c r="M61" s="142">
        <v>40.075249000000007</v>
      </c>
      <c r="N61" s="142"/>
      <c r="O61" s="142"/>
    </row>
    <row r="62" spans="10:15" x14ac:dyDescent="0.2">
      <c r="J62" s="143" t="s">
        <v>693</v>
      </c>
      <c r="K62" s="141">
        <v>1.9</v>
      </c>
      <c r="L62" s="142">
        <v>-7.2972637199069652</v>
      </c>
      <c r="M62" s="142">
        <v>13.692412000000001</v>
      </c>
      <c r="N62" s="142"/>
      <c r="O62" s="142"/>
    </row>
    <row r="63" spans="10:15" x14ac:dyDescent="0.2">
      <c r="J63" s="143" t="s">
        <v>692</v>
      </c>
      <c r="K63" s="141">
        <v>1.2</v>
      </c>
      <c r="L63" s="142">
        <v>12.563248400299258</v>
      </c>
      <c r="M63" s="142">
        <v>3.7780830000000001</v>
      </c>
      <c r="N63" s="142"/>
      <c r="O63" s="142"/>
    </row>
    <row r="64" spans="10:15" x14ac:dyDescent="0.2">
      <c r="J64" s="143" t="s">
        <v>691</v>
      </c>
      <c r="K64" s="141">
        <v>1.5</v>
      </c>
      <c r="L64" s="142">
        <v>35.746008427263462</v>
      </c>
      <c r="M64" s="142">
        <v>4.7605460000000006</v>
      </c>
      <c r="N64" s="142"/>
      <c r="O64" s="142"/>
    </row>
    <row r="65" spans="10:15" x14ac:dyDescent="0.2">
      <c r="J65" s="143" t="s">
        <v>690</v>
      </c>
      <c r="K65" s="141">
        <v>1</v>
      </c>
      <c r="L65" s="142">
        <v>3.3101908080444247</v>
      </c>
      <c r="M65" s="142">
        <v>3.9468459999999999</v>
      </c>
      <c r="N65" s="142"/>
      <c r="O65" s="142"/>
    </row>
    <row r="66" spans="10:15" x14ac:dyDescent="0.2">
      <c r="J66" s="143" t="s">
        <v>689</v>
      </c>
      <c r="K66" s="141">
        <v>1.4</v>
      </c>
      <c r="L66" s="142">
        <v>4.1429364005546034</v>
      </c>
      <c r="M66" s="142">
        <v>10.568144</v>
      </c>
      <c r="N66" s="142"/>
      <c r="O66" s="142"/>
    </row>
    <row r="67" spans="10:15" x14ac:dyDescent="0.2">
      <c r="J67" s="143" t="s">
        <v>688</v>
      </c>
      <c r="K67" s="141">
        <v>1.8</v>
      </c>
      <c r="L67" s="142">
        <v>4.3034186534583796</v>
      </c>
      <c r="M67" s="142">
        <v>5.8853350000000004</v>
      </c>
      <c r="N67" s="142"/>
      <c r="O67" s="142"/>
    </row>
    <row r="68" spans="10:15" x14ac:dyDescent="0.2">
      <c r="J68" s="143" t="s">
        <v>687</v>
      </c>
      <c r="K68" s="141">
        <v>1.5</v>
      </c>
      <c r="L68" s="142">
        <v>17.856804802728135</v>
      </c>
      <c r="M68" s="142">
        <v>8.1057089999999992</v>
      </c>
      <c r="N68" s="142"/>
      <c r="O68" s="142"/>
    </row>
    <row r="69" spans="10:15" x14ac:dyDescent="0.2">
      <c r="J69" s="143" t="s">
        <v>686</v>
      </c>
      <c r="K69" s="141">
        <v>2.5</v>
      </c>
      <c r="L69" s="142">
        <v>6.1076435737096517</v>
      </c>
      <c r="M69" s="142">
        <v>92.822573999999989</v>
      </c>
      <c r="N69" s="142"/>
      <c r="O69" s="142"/>
    </row>
    <row r="70" spans="10:15" x14ac:dyDescent="0.2">
      <c r="J70" s="143" t="s">
        <v>685</v>
      </c>
      <c r="K70" s="141">
        <v>3.1</v>
      </c>
      <c r="L70" s="142">
        <v>9.6771804147482356</v>
      </c>
      <c r="M70" s="142">
        <v>53.823256999999998</v>
      </c>
      <c r="N70" s="142"/>
      <c r="O70" s="142"/>
    </row>
    <row r="71" spans="10:15" x14ac:dyDescent="0.2">
      <c r="J71" s="143" t="s">
        <v>684</v>
      </c>
      <c r="K71" s="141">
        <v>1.9</v>
      </c>
      <c r="L71" s="142">
        <v>8.3076713437787504</v>
      </c>
      <c r="M71" s="142">
        <v>81.152002999999993</v>
      </c>
      <c r="N71" s="142"/>
      <c r="O71" s="142"/>
    </row>
    <row r="72" spans="10:15" x14ac:dyDescent="0.2">
      <c r="J72" s="143" t="s">
        <v>683</v>
      </c>
      <c r="K72" s="141">
        <v>1.6</v>
      </c>
      <c r="L72" s="142">
        <v>9.636189456516874</v>
      </c>
      <c r="M72" s="142">
        <v>42.42671</v>
      </c>
      <c r="N72" s="142"/>
      <c r="O72" s="142"/>
    </row>
    <row r="73" spans="10:15" x14ac:dyDescent="0.2">
      <c r="J73" s="143" t="s">
        <v>682</v>
      </c>
      <c r="K73" s="141">
        <v>1.1000000000000001</v>
      </c>
      <c r="L73" s="142">
        <v>-0.13603873500017016</v>
      </c>
      <c r="M73" s="142">
        <v>14.25666</v>
      </c>
      <c r="N73" s="142"/>
      <c r="O73" s="142"/>
    </row>
    <row r="74" spans="10:15" x14ac:dyDescent="0.2">
      <c r="J74" s="143" t="s">
        <v>681</v>
      </c>
      <c r="K74" s="141">
        <v>1.8</v>
      </c>
      <c r="L74" s="142">
        <v>8.4546849166983407E-2</v>
      </c>
      <c r="M74" s="142">
        <v>40.964574999999996</v>
      </c>
      <c r="N74" s="142"/>
      <c r="O74" s="142"/>
    </row>
    <row r="75" spans="10:15" x14ac:dyDescent="0.2">
      <c r="J75" s="143" t="s">
        <v>680</v>
      </c>
      <c r="K75" s="141">
        <v>1.2</v>
      </c>
      <c r="L75" s="142">
        <v>14.845526229602115</v>
      </c>
      <c r="M75" s="142">
        <v>21.386790000000001</v>
      </c>
      <c r="N75" s="142"/>
      <c r="O75" s="142"/>
    </row>
    <row r="76" spans="10:15" x14ac:dyDescent="0.2">
      <c r="J76" s="143" t="s">
        <v>679</v>
      </c>
      <c r="K76" s="141">
        <v>1.3</v>
      </c>
      <c r="L76" s="142">
        <v>0.10641423970689345</v>
      </c>
      <c r="M76" s="142">
        <v>10.121248</v>
      </c>
      <c r="N76" s="142"/>
      <c r="O76" s="142"/>
    </row>
    <row r="77" spans="10:15" x14ac:dyDescent="0.2">
      <c r="J77" s="143" t="s">
        <v>678</v>
      </c>
      <c r="K77" s="141">
        <v>3.2</v>
      </c>
      <c r="L77" s="142">
        <v>-18.567337873068439</v>
      </c>
      <c r="M77" s="142">
        <v>269.06383399999999</v>
      </c>
      <c r="N77" s="142"/>
      <c r="O77" s="142"/>
    </row>
    <row r="78" spans="10:15" x14ac:dyDescent="0.2">
      <c r="J78" s="143" t="s">
        <v>677</v>
      </c>
      <c r="K78" s="141">
        <v>1</v>
      </c>
      <c r="L78" s="142">
        <v>0.15353287600079568</v>
      </c>
      <c r="M78" s="142">
        <v>48.071881999999995</v>
      </c>
      <c r="N78" s="142"/>
      <c r="O78" s="142"/>
    </row>
    <row r="79" spans="10:15" x14ac:dyDescent="0.2">
      <c r="J79" s="143" t="s">
        <v>676</v>
      </c>
      <c r="K79" s="141">
        <v>2</v>
      </c>
      <c r="L79" s="142">
        <v>-25.061195646512573</v>
      </c>
      <c r="M79" s="142">
        <v>34.344191000000002</v>
      </c>
      <c r="N79" s="142"/>
      <c r="O79" s="142"/>
    </row>
    <row r="80" spans="10:15" x14ac:dyDescent="0.2">
      <c r="J80" s="143" t="s">
        <v>675</v>
      </c>
      <c r="K80" s="141">
        <v>2.1</v>
      </c>
      <c r="L80" s="142">
        <v>-25.486433640234139</v>
      </c>
      <c r="M80" s="142">
        <v>2.3497569999999999</v>
      </c>
      <c r="N80" s="142"/>
      <c r="O80" s="142"/>
    </row>
    <row r="81" spans="10:15" x14ac:dyDescent="0.2">
      <c r="J81" s="143" t="s">
        <v>674</v>
      </c>
      <c r="K81" s="141">
        <v>1.3</v>
      </c>
      <c r="L81" s="142">
        <v>-0.59145681805061656</v>
      </c>
      <c r="M81" s="142">
        <v>415.52863500000001</v>
      </c>
      <c r="N81" s="142"/>
      <c r="O81" s="142"/>
    </row>
    <row r="82" spans="10:15" x14ac:dyDescent="0.2">
      <c r="J82" s="143" t="s">
        <v>673</v>
      </c>
      <c r="K82" s="141">
        <v>1.5</v>
      </c>
      <c r="L82" s="142">
        <v>13.85093232313217</v>
      </c>
      <c r="M82" s="142">
        <v>51.439855000000001</v>
      </c>
      <c r="N82" s="142"/>
      <c r="O82" s="142"/>
    </row>
    <row r="83" spans="10:15" x14ac:dyDescent="0.2">
      <c r="J83" s="143" t="s">
        <v>672</v>
      </c>
      <c r="K83" s="141">
        <v>2.2999999999999998</v>
      </c>
      <c r="L83" s="142">
        <v>5.7491613556266259</v>
      </c>
      <c r="M83" s="142">
        <v>188.57844299999999</v>
      </c>
      <c r="N83" s="142"/>
      <c r="O83" s="142"/>
    </row>
    <row r="84" spans="10:15" x14ac:dyDescent="0.2">
      <c r="J84" s="143" t="s">
        <v>671</v>
      </c>
      <c r="K84" s="141">
        <v>2.9</v>
      </c>
      <c r="L84" s="142">
        <v>7.4031446865123058</v>
      </c>
      <c r="M84" s="142">
        <v>117.51840399999999</v>
      </c>
      <c r="N84" s="142"/>
      <c r="O84" s="142"/>
    </row>
    <row r="85" spans="10:15" x14ac:dyDescent="0.2">
      <c r="J85" s="143" t="s">
        <v>670</v>
      </c>
      <c r="K85" s="141">
        <v>1.1000000000000001</v>
      </c>
      <c r="L85" s="142">
        <v>-8.9688867189107242</v>
      </c>
      <c r="M85" s="142">
        <v>33.187303999999997</v>
      </c>
      <c r="N85" s="142"/>
      <c r="O85" s="142"/>
    </row>
    <row r="86" spans="10:15" x14ac:dyDescent="0.2">
      <c r="J86" s="143" t="s">
        <v>669</v>
      </c>
      <c r="K86" s="141">
        <v>2.1</v>
      </c>
      <c r="L86" s="142">
        <v>10.467935628319054</v>
      </c>
      <c r="M86" s="142">
        <v>194.314357</v>
      </c>
      <c r="N86" s="142"/>
      <c r="O86" s="142"/>
    </row>
    <row r="87" spans="10:15" x14ac:dyDescent="0.2">
      <c r="J87" s="143" t="s">
        <v>668</v>
      </c>
      <c r="K87" s="141">
        <v>3.3</v>
      </c>
      <c r="L87" s="142">
        <v>10.793892824447553</v>
      </c>
      <c r="M87" s="142">
        <v>649.73810300000002</v>
      </c>
      <c r="N87" s="142"/>
      <c r="O87" s="142"/>
    </row>
    <row r="88" spans="10:15" x14ac:dyDescent="0.2">
      <c r="J88" s="143" t="s">
        <v>667</v>
      </c>
      <c r="K88" s="141">
        <v>2</v>
      </c>
      <c r="L88" s="142">
        <v>26.362031856809409</v>
      </c>
      <c r="M88" s="142">
        <v>27.011340000000001</v>
      </c>
      <c r="N88" s="142"/>
      <c r="O88" s="142"/>
    </row>
    <row r="89" spans="10:15" x14ac:dyDescent="0.2">
      <c r="J89" s="143" t="s">
        <v>666</v>
      </c>
      <c r="K89" s="141">
        <v>3.5</v>
      </c>
      <c r="L89" s="142">
        <v>11.428948547653306</v>
      </c>
      <c r="M89" s="142">
        <v>379.23687899999999</v>
      </c>
      <c r="N89" s="142"/>
      <c r="O89" s="142"/>
    </row>
    <row r="90" spans="10:15" x14ac:dyDescent="0.2">
      <c r="J90" s="143" t="s">
        <v>665</v>
      </c>
      <c r="K90" s="141">
        <v>1</v>
      </c>
      <c r="L90" s="142">
        <v>-11.040243479559408</v>
      </c>
      <c r="M90" s="142">
        <v>10.579902000000001</v>
      </c>
      <c r="N90" s="142"/>
      <c r="O90" s="142"/>
    </row>
    <row r="91" spans="10:15" x14ac:dyDescent="0.2">
      <c r="J91" s="143" t="s">
        <v>664</v>
      </c>
      <c r="K91" s="141">
        <v>3.7</v>
      </c>
      <c r="L91" s="142">
        <v>30.224035152146655</v>
      </c>
      <c r="M91" s="142">
        <v>34.155660000000005</v>
      </c>
      <c r="N91" s="142"/>
      <c r="O91" s="142"/>
    </row>
    <row r="92" spans="10:15" x14ac:dyDescent="0.2">
      <c r="J92" s="143" t="s">
        <v>663</v>
      </c>
      <c r="K92" s="141">
        <v>5.2</v>
      </c>
      <c r="L92" s="142">
        <v>-8.8413727613699962</v>
      </c>
      <c r="M92" s="142">
        <v>14.044321999999999</v>
      </c>
      <c r="N92" s="142"/>
      <c r="O92" s="142"/>
    </row>
    <row r="93" spans="10:15" x14ac:dyDescent="0.2">
      <c r="J93" s="143" t="s">
        <v>662</v>
      </c>
      <c r="K93" s="141">
        <v>1.8</v>
      </c>
      <c r="L93" s="142">
        <v>-15.32634642694606</v>
      </c>
      <c r="M93" s="142">
        <v>8.5250840000000014</v>
      </c>
      <c r="N93" s="142"/>
      <c r="O93" s="142"/>
    </row>
    <row r="94" spans="10:15" x14ac:dyDescent="0.2">
      <c r="J94" s="143" t="s">
        <v>661</v>
      </c>
      <c r="K94" s="141">
        <v>2</v>
      </c>
      <c r="L94" s="142">
        <v>7.9202930982484645</v>
      </c>
      <c r="M94" s="142">
        <v>108.164248</v>
      </c>
      <c r="N94" s="142"/>
      <c r="O94" s="142"/>
    </row>
    <row r="95" spans="10:15" x14ac:dyDescent="0.2">
      <c r="J95" s="143" t="s">
        <v>660</v>
      </c>
      <c r="K95" s="141">
        <v>2.6</v>
      </c>
      <c r="L95" s="142">
        <v>-1.2902424326808273</v>
      </c>
      <c r="M95" s="142">
        <v>10.591709000000002</v>
      </c>
      <c r="N95" s="142"/>
      <c r="O95" s="142"/>
    </row>
    <row r="96" spans="10:15" x14ac:dyDescent="0.2">
      <c r="J96" s="143" t="s">
        <v>659</v>
      </c>
      <c r="K96" s="141">
        <v>24.1</v>
      </c>
      <c r="L96" s="142">
        <v>-16.950000000000003</v>
      </c>
      <c r="M96" s="142">
        <v>2.4915E-2</v>
      </c>
      <c r="N96" s="142"/>
      <c r="O96" s="142"/>
    </row>
    <row r="97" spans="10:15" x14ac:dyDescent="0.2">
      <c r="J97" s="143" t="s">
        <v>658</v>
      </c>
      <c r="K97" s="141">
        <v>2.6</v>
      </c>
      <c r="L97" s="142">
        <v>36.561756906572896</v>
      </c>
      <c r="M97" s="142">
        <v>20.524186</v>
      </c>
      <c r="N97" s="142"/>
      <c r="O97" s="142"/>
    </row>
    <row r="98" spans="10:15" x14ac:dyDescent="0.2">
      <c r="J98" s="143" t="s">
        <v>657</v>
      </c>
      <c r="K98" s="141">
        <v>2.1</v>
      </c>
      <c r="L98" s="142">
        <v>-2.6973513122549377</v>
      </c>
      <c r="M98" s="142">
        <v>19.912989000000003</v>
      </c>
      <c r="N98" s="142"/>
      <c r="O98" s="142"/>
    </row>
    <row r="99" spans="10:15" x14ac:dyDescent="0.2">
      <c r="J99" s="143" t="s">
        <v>656</v>
      </c>
      <c r="K99" s="141">
        <v>1.9</v>
      </c>
      <c r="L99" s="142">
        <v>1.5092161605256678</v>
      </c>
      <c r="M99" s="142">
        <v>80.463487000000001</v>
      </c>
      <c r="N99" s="142"/>
      <c r="O99" s="142"/>
    </row>
    <row r="100" spans="10:15" x14ac:dyDescent="0.2">
      <c r="J100" s="143" t="s">
        <v>655</v>
      </c>
      <c r="K100" s="141">
        <v>2.5</v>
      </c>
      <c r="L100" s="142">
        <v>-0.63135085250912937</v>
      </c>
      <c r="M100" s="142">
        <v>99.620812000000001</v>
      </c>
      <c r="N100" s="142"/>
      <c r="O100" s="142"/>
    </row>
    <row r="101" spans="10:15" x14ac:dyDescent="0.2">
      <c r="J101" s="143" t="s">
        <v>654</v>
      </c>
      <c r="K101" s="141">
        <v>2</v>
      </c>
      <c r="L101" s="142">
        <v>-3.979312636586215</v>
      </c>
      <c r="M101" s="142">
        <v>7.8450870000000004</v>
      </c>
      <c r="N101" s="142"/>
      <c r="O101" s="142"/>
    </row>
    <row r="102" spans="10:15" x14ac:dyDescent="0.2">
      <c r="J102" s="143" t="s">
        <v>653</v>
      </c>
      <c r="K102" s="141">
        <v>3.6</v>
      </c>
      <c r="L102" s="142">
        <v>6.1460479803144779</v>
      </c>
      <c r="M102" s="142">
        <v>26.544612000000001</v>
      </c>
      <c r="N102" s="142"/>
      <c r="O102" s="142"/>
    </row>
    <row r="103" spans="10:15" ht="15" customHeight="1" x14ac:dyDescent="0.2"/>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6"/>
  <sheetViews>
    <sheetView topLeftCell="A13" zoomScale="145" zoomScaleNormal="145" workbookViewId="0">
      <selection activeCell="I37" sqref="I37"/>
    </sheetView>
  </sheetViews>
  <sheetFormatPr defaultRowHeight="12" x14ac:dyDescent="0.2"/>
  <cols>
    <col min="1" max="16384" width="9.140625" style="5"/>
  </cols>
  <sheetData>
    <row r="2" spans="2:15" x14ac:dyDescent="0.2">
      <c r="B2" s="57" t="s">
        <v>163</v>
      </c>
    </row>
    <row r="3" spans="2:15" x14ac:dyDescent="0.2">
      <c r="B3" s="16" t="s">
        <v>808</v>
      </c>
    </row>
    <row r="4" spans="2:15" x14ac:dyDescent="0.2">
      <c r="B4" s="5" t="s">
        <v>809</v>
      </c>
      <c r="K4" s="134" t="s">
        <v>567</v>
      </c>
      <c r="L4" s="134" t="s">
        <v>567</v>
      </c>
      <c r="M4" s="134" t="s">
        <v>812</v>
      </c>
    </row>
    <row r="5" spans="2:15" x14ac:dyDescent="0.2">
      <c r="K5" s="135">
        <v>2022</v>
      </c>
      <c r="L5" s="135">
        <v>2023</v>
      </c>
      <c r="M5" s="134" t="s">
        <v>813</v>
      </c>
    </row>
    <row r="6" spans="2:15" x14ac:dyDescent="0.2">
      <c r="J6" s="21"/>
      <c r="K6" s="134" t="s">
        <v>567</v>
      </c>
      <c r="L6" s="134" t="s">
        <v>567</v>
      </c>
      <c r="M6" s="134" t="s">
        <v>566</v>
      </c>
      <c r="N6" s="21"/>
    </row>
    <row r="7" spans="2:15" x14ac:dyDescent="0.2">
      <c r="J7" s="21"/>
      <c r="K7" s="135">
        <v>2022</v>
      </c>
      <c r="L7" s="135">
        <v>2023</v>
      </c>
      <c r="M7" s="134" t="s">
        <v>565</v>
      </c>
      <c r="N7" s="21"/>
    </row>
    <row r="8" spans="2:15" x14ac:dyDescent="0.2">
      <c r="J8" s="21" t="s">
        <v>58</v>
      </c>
      <c r="K8" s="136">
        <v>6.7843549921249764</v>
      </c>
      <c r="L8" s="136">
        <v>7.1919482805039241</v>
      </c>
      <c r="M8" s="136">
        <v>0.4075932883789477</v>
      </c>
      <c r="N8" s="137"/>
      <c r="O8" s="138"/>
    </row>
    <row r="9" spans="2:15" x14ac:dyDescent="0.2">
      <c r="J9" s="21" t="s">
        <v>564</v>
      </c>
      <c r="K9" s="136">
        <v>3.8969929968141859</v>
      </c>
      <c r="L9" s="136">
        <v>3.9794315972513141</v>
      </c>
      <c r="M9" s="136">
        <v>8.2438600437128251E-2</v>
      </c>
      <c r="N9" s="137"/>
      <c r="O9" s="138"/>
    </row>
    <row r="10" spans="2:15" x14ac:dyDescent="0.2">
      <c r="J10" s="21" t="s">
        <v>563</v>
      </c>
      <c r="K10" s="136">
        <v>2.6661232801682919</v>
      </c>
      <c r="L10" s="136">
        <v>2.8832757006095804</v>
      </c>
      <c r="M10" s="136">
        <v>0.21715242044128846</v>
      </c>
      <c r="N10" s="137"/>
      <c r="O10" s="138"/>
    </row>
    <row r="11" spans="2:15" x14ac:dyDescent="0.2">
      <c r="J11" s="21" t="s">
        <v>562</v>
      </c>
      <c r="K11" s="136">
        <v>2.5110066148282493</v>
      </c>
      <c r="L11" s="136">
        <v>2.760791280716723</v>
      </c>
      <c r="M11" s="136">
        <v>0.2497846658884737</v>
      </c>
      <c r="N11" s="137"/>
      <c r="O11" s="138"/>
    </row>
    <row r="12" spans="2:15" x14ac:dyDescent="0.2">
      <c r="J12" s="21" t="s">
        <v>189</v>
      </c>
      <c r="K12" s="136">
        <v>2.5338407593720533</v>
      </c>
      <c r="L12" s="136">
        <v>2.3923445653369675</v>
      </c>
      <c r="M12" s="136">
        <v>-0.14149619403508584</v>
      </c>
      <c r="N12" s="137"/>
      <c r="O12" s="138"/>
    </row>
    <row r="13" spans="2:15" x14ac:dyDescent="0.2">
      <c r="J13" s="21" t="s">
        <v>561</v>
      </c>
      <c r="K13" s="136">
        <v>1.6818926252092032</v>
      </c>
      <c r="L13" s="136">
        <v>1.8022159760100174</v>
      </c>
      <c r="M13" s="136">
        <v>0.12032335080081413</v>
      </c>
      <c r="N13" s="137"/>
      <c r="O13" s="138"/>
    </row>
    <row r="14" spans="2:15" x14ac:dyDescent="0.2">
      <c r="J14" s="21" t="s">
        <v>33</v>
      </c>
      <c r="K14" s="136">
        <v>1.4592581158493083</v>
      </c>
      <c r="L14" s="136">
        <v>1.6205028465972973</v>
      </c>
      <c r="M14" s="136">
        <v>0.16124473074798895</v>
      </c>
      <c r="N14" s="137"/>
      <c r="O14" s="138"/>
    </row>
    <row r="15" spans="2:15" x14ac:dyDescent="0.2">
      <c r="J15" s="21" t="s">
        <v>31</v>
      </c>
      <c r="K15" s="136">
        <v>0.97975553388395198</v>
      </c>
      <c r="L15" s="136">
        <v>1.0897816622386092</v>
      </c>
      <c r="M15" s="136">
        <v>0.11002612835465719</v>
      </c>
      <c r="N15" s="137"/>
      <c r="O15" s="138"/>
    </row>
    <row r="16" spans="2:15" x14ac:dyDescent="0.2">
      <c r="J16" s="21" t="s">
        <v>60</v>
      </c>
      <c r="K16" s="136">
        <v>0.85807496661735849</v>
      </c>
      <c r="L16" s="136">
        <v>0.95347266882839299</v>
      </c>
      <c r="M16" s="136">
        <v>9.5397702211034496E-2</v>
      </c>
      <c r="N16" s="137"/>
      <c r="O16" s="138"/>
    </row>
    <row r="17" spans="1:15" x14ac:dyDescent="0.2">
      <c r="J17" s="21" t="s">
        <v>560</v>
      </c>
      <c r="K17" s="136">
        <v>0.79955622302810414</v>
      </c>
      <c r="L17" s="136">
        <v>0.84248106050608729</v>
      </c>
      <c r="M17" s="136">
        <v>4.2924837477983147E-2</v>
      </c>
      <c r="N17" s="137"/>
      <c r="O17" s="138"/>
    </row>
    <row r="18" spans="1:15" x14ac:dyDescent="0.2">
      <c r="J18" s="21" t="s">
        <v>34</v>
      </c>
      <c r="K18" s="136">
        <v>0.61411521087163101</v>
      </c>
      <c r="L18" s="136">
        <v>0.68492032028674099</v>
      </c>
      <c r="M18" s="136">
        <v>7.0805109415109979E-2</v>
      </c>
      <c r="N18" s="137"/>
      <c r="O18" s="138"/>
    </row>
    <row r="19" spans="1:15" x14ac:dyDescent="0.2">
      <c r="J19" s="21" t="s">
        <v>559</v>
      </c>
      <c r="K19" s="136">
        <v>0.5335424073821271</v>
      </c>
      <c r="L19" s="136">
        <v>0.5814231959504147</v>
      </c>
      <c r="M19" s="136">
        <v>4.7880788568287591E-2</v>
      </c>
      <c r="N19" s="137"/>
      <c r="O19" s="138"/>
    </row>
    <row r="20" spans="1:15" x14ac:dyDescent="0.2">
      <c r="J20" s="21" t="s">
        <v>32</v>
      </c>
      <c r="K20" s="136">
        <v>0.43879898563929148</v>
      </c>
      <c r="L20" s="136">
        <v>0.4996089801434665</v>
      </c>
      <c r="M20" s="136">
        <v>6.0809994504175013E-2</v>
      </c>
      <c r="N20" s="137"/>
      <c r="O20" s="138"/>
    </row>
    <row r="21" spans="1:15" x14ac:dyDescent="0.2">
      <c r="J21" s="21" t="s">
        <v>558</v>
      </c>
      <c r="K21" s="136">
        <v>0.33378365474844857</v>
      </c>
      <c r="L21" s="136">
        <v>0.35692175061367176</v>
      </c>
      <c r="M21" s="136">
        <v>2.3138095865223196E-2</v>
      </c>
      <c r="N21" s="137"/>
      <c r="O21" s="138"/>
    </row>
    <row r="22" spans="1:15" x14ac:dyDescent="0.2">
      <c r="J22" s="21" t="s">
        <v>557</v>
      </c>
      <c r="K22" s="136">
        <v>0.28215908672464729</v>
      </c>
      <c r="L22" s="136">
        <v>0.31171058255263612</v>
      </c>
      <c r="M22" s="136">
        <v>2.9551495827988827E-2</v>
      </c>
      <c r="N22" s="137"/>
      <c r="O22" s="138"/>
    </row>
    <row r="23" spans="1:15" x14ac:dyDescent="0.2">
      <c r="B23" s="5" t="s">
        <v>810</v>
      </c>
      <c r="J23" s="21"/>
      <c r="K23" s="21"/>
      <c r="L23" s="21"/>
      <c r="M23" s="136"/>
      <c r="N23" s="137"/>
      <c r="O23" s="138"/>
    </row>
    <row r="24" spans="1:15" x14ac:dyDescent="0.2">
      <c r="A24" s="21"/>
      <c r="B24" s="21"/>
      <c r="C24" s="21"/>
      <c r="J24" s="21" t="s">
        <v>490</v>
      </c>
      <c r="K24" s="136">
        <v>28.99952986360146</v>
      </c>
      <c r="L24" s="136">
        <v>30.634244235026507</v>
      </c>
      <c r="M24" s="136">
        <v>1.6347143714250478</v>
      </c>
      <c r="N24" s="137"/>
      <c r="O24" s="138"/>
    </row>
    <row r="25" spans="1:15" x14ac:dyDescent="0.2">
      <c r="A25" s="21"/>
      <c r="B25" s="57" t="s">
        <v>884</v>
      </c>
      <c r="C25" s="21"/>
      <c r="J25" s="21"/>
      <c r="K25" s="139"/>
      <c r="L25" s="139"/>
      <c r="M25" s="139"/>
      <c r="N25" s="140"/>
      <c r="O25" s="138"/>
    </row>
    <row r="26" spans="1:15" x14ac:dyDescent="0.2">
      <c r="A26" s="21"/>
      <c r="B26" s="57" t="s">
        <v>883</v>
      </c>
      <c r="C26" s="21"/>
      <c r="J26" s="21"/>
      <c r="K26" s="139"/>
      <c r="L26" s="139"/>
      <c r="M26" s="139"/>
      <c r="N26" s="140"/>
      <c r="O26" s="138"/>
    </row>
    <row r="27" spans="1:15" x14ac:dyDescent="0.2">
      <c r="A27" s="21"/>
      <c r="B27" s="21" t="s">
        <v>885</v>
      </c>
      <c r="C27" s="21"/>
      <c r="J27" s="21"/>
      <c r="K27" s="135"/>
      <c r="L27" s="135"/>
      <c r="M27" s="21"/>
      <c r="N27" s="21"/>
    </row>
    <row r="28" spans="1:15" x14ac:dyDescent="0.2">
      <c r="J28" s="21"/>
      <c r="K28" s="136"/>
      <c r="L28" s="136"/>
      <c r="M28" s="136"/>
      <c r="N28" s="21"/>
    </row>
    <row r="29" spans="1:15" x14ac:dyDescent="0.2">
      <c r="J29" s="21"/>
      <c r="K29" s="136"/>
      <c r="L29" s="136"/>
      <c r="M29" s="136"/>
      <c r="N29" s="21"/>
    </row>
    <row r="30" spans="1:15" x14ac:dyDescent="0.2">
      <c r="J30" s="21"/>
      <c r="K30" s="136"/>
      <c r="L30" s="136"/>
      <c r="M30" s="136"/>
      <c r="N30" s="137"/>
      <c r="O30" s="138"/>
    </row>
    <row r="31" spans="1:15" x14ac:dyDescent="0.2">
      <c r="J31" s="21"/>
      <c r="K31" s="136"/>
      <c r="L31" s="136"/>
      <c r="M31" s="136"/>
      <c r="N31" s="21"/>
    </row>
    <row r="32" spans="1:15" x14ac:dyDescent="0.2">
      <c r="J32" s="21"/>
      <c r="K32" s="136"/>
      <c r="L32" s="136"/>
      <c r="M32" s="136"/>
      <c r="N32" s="21"/>
    </row>
    <row r="33" spans="2:14" x14ac:dyDescent="0.2">
      <c r="J33" s="21"/>
      <c r="K33" s="136"/>
      <c r="L33" s="136"/>
      <c r="M33" s="136"/>
      <c r="N33" s="21"/>
    </row>
    <row r="34" spans="2:14" x14ac:dyDescent="0.2">
      <c r="J34" s="21"/>
      <c r="K34" s="136"/>
      <c r="L34" s="136"/>
      <c r="M34" s="136"/>
      <c r="N34" s="21"/>
    </row>
    <row r="35" spans="2:14" x14ac:dyDescent="0.2">
      <c r="J35" s="21"/>
      <c r="K35" s="136"/>
      <c r="L35" s="136"/>
      <c r="M35" s="136"/>
      <c r="N35" s="21"/>
    </row>
    <row r="36" spans="2:14" x14ac:dyDescent="0.2">
      <c r="J36" s="21"/>
      <c r="K36" s="136"/>
      <c r="L36" s="136"/>
      <c r="M36" s="136"/>
      <c r="N36" s="21"/>
    </row>
    <row r="37" spans="2:14" x14ac:dyDescent="0.2">
      <c r="J37" s="21"/>
      <c r="K37" s="136"/>
      <c r="L37" s="136"/>
      <c r="M37" s="136"/>
      <c r="N37" s="21"/>
    </row>
    <row r="38" spans="2:14" x14ac:dyDescent="0.2">
      <c r="J38" s="21"/>
      <c r="K38" s="136"/>
      <c r="L38" s="136"/>
      <c r="M38" s="136"/>
      <c r="N38" s="21"/>
    </row>
    <row r="39" spans="2:14" x14ac:dyDescent="0.2">
      <c r="J39" s="21"/>
      <c r="K39" s="136"/>
      <c r="L39" s="136"/>
      <c r="M39" s="136"/>
      <c r="N39" s="21"/>
    </row>
    <row r="40" spans="2:14" x14ac:dyDescent="0.2">
      <c r="J40" s="21"/>
      <c r="K40" s="136"/>
      <c r="L40" s="136"/>
      <c r="M40" s="136"/>
      <c r="N40" s="21"/>
    </row>
    <row r="41" spans="2:14" x14ac:dyDescent="0.2">
      <c r="J41" s="21"/>
      <c r="K41" s="136"/>
      <c r="L41" s="136"/>
      <c r="M41" s="136"/>
      <c r="N41" s="21"/>
    </row>
    <row r="42" spans="2:14" x14ac:dyDescent="0.2">
      <c r="J42" s="21"/>
      <c r="K42" s="136"/>
      <c r="L42" s="136"/>
      <c r="M42" s="136"/>
      <c r="N42" s="21"/>
    </row>
    <row r="43" spans="2:14" x14ac:dyDescent="0.2">
      <c r="J43" s="21"/>
      <c r="K43" s="21"/>
      <c r="L43" s="21"/>
      <c r="M43" s="21"/>
      <c r="N43" s="21"/>
    </row>
    <row r="44" spans="2:14" x14ac:dyDescent="0.2">
      <c r="J44" s="21"/>
      <c r="K44" s="21"/>
      <c r="L44" s="21"/>
      <c r="M44" s="21"/>
      <c r="N44" s="21"/>
    </row>
    <row r="46" spans="2:14" x14ac:dyDescent="0.2">
      <c r="B46" s="5" t="s">
        <v>811</v>
      </c>
    </row>
  </sheetData>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48"/>
  <sheetViews>
    <sheetView zoomScale="115" zoomScaleNormal="115" workbookViewId="0">
      <selection activeCell="M7" sqref="M7"/>
    </sheetView>
  </sheetViews>
  <sheetFormatPr defaultColWidth="9.140625" defaultRowHeight="15" customHeight="1" x14ac:dyDescent="0.25"/>
  <cols>
    <col min="1" max="9" width="9.140625" style="18"/>
    <col min="10" max="10" width="9.140625" style="18" customWidth="1"/>
    <col min="11" max="11" width="15.5703125" style="18" customWidth="1"/>
    <col min="12" max="12" width="18.85546875" style="18" customWidth="1"/>
    <col min="13" max="13" width="19.28515625" style="18" customWidth="1"/>
    <col min="14" max="14" width="9.140625" style="18" customWidth="1"/>
    <col min="15" max="16" width="9.140625" style="18"/>
    <col min="20" max="16384" width="9.140625" style="18"/>
  </cols>
  <sheetData>
    <row r="2" spans="2:23" ht="15" customHeight="1" x14ac:dyDescent="0.25">
      <c r="B2" s="20" t="s">
        <v>78</v>
      </c>
    </row>
    <row r="3" spans="2:23" ht="15" customHeight="1" x14ac:dyDescent="0.25">
      <c r="B3" s="20" t="s">
        <v>555</v>
      </c>
    </row>
    <row r="4" spans="2:23" ht="15" customHeight="1" x14ac:dyDescent="0.25">
      <c r="B4" s="21" t="s">
        <v>556</v>
      </c>
    </row>
    <row r="6" spans="2:23" ht="15" customHeight="1" x14ac:dyDescent="0.25">
      <c r="K6" s="18" t="s">
        <v>820</v>
      </c>
      <c r="L6" s="18" t="s">
        <v>819</v>
      </c>
      <c r="M6" s="18" t="s">
        <v>818</v>
      </c>
    </row>
    <row r="7" spans="2:23" ht="15" customHeight="1" x14ac:dyDescent="0.25">
      <c r="K7" s="18" t="s">
        <v>140</v>
      </c>
      <c r="L7" s="18" t="s">
        <v>816</v>
      </c>
      <c r="M7" s="18" t="s">
        <v>817</v>
      </c>
    </row>
    <row r="8" spans="2:23" ht="15" customHeight="1" x14ac:dyDescent="0.25">
      <c r="J8" s="18">
        <v>1993</v>
      </c>
      <c r="K8" s="19">
        <v>50.922199999999997</v>
      </c>
      <c r="L8" s="19"/>
      <c r="M8" s="19"/>
      <c r="P8" s="35"/>
      <c r="T8" s="35"/>
      <c r="U8" s="35"/>
      <c r="V8"/>
      <c r="W8"/>
    </row>
    <row r="9" spans="2:23" ht="15" customHeight="1" x14ac:dyDescent="0.25">
      <c r="J9" s="18">
        <v>1994</v>
      </c>
      <c r="K9" s="19">
        <v>47.334800000000001</v>
      </c>
      <c r="L9" s="19">
        <v>14.425058997250289</v>
      </c>
      <c r="M9" s="19">
        <v>24.256501564691916</v>
      </c>
      <c r="P9" s="35"/>
      <c r="Q9" s="98"/>
      <c r="R9" s="98"/>
      <c r="T9" s="35"/>
      <c r="U9" s="35"/>
      <c r="V9"/>
      <c r="W9"/>
    </row>
    <row r="10" spans="2:23" ht="15" customHeight="1" x14ac:dyDescent="0.25">
      <c r="J10" s="18">
        <v>1995</v>
      </c>
      <c r="K10" s="19">
        <v>84.386200000000017</v>
      </c>
      <c r="L10" s="19">
        <v>17.493329308458172</v>
      </c>
      <c r="M10" s="19">
        <v>-3.3283108334020852</v>
      </c>
      <c r="P10" s="35"/>
      <c r="Q10" s="98"/>
      <c r="R10" s="98"/>
      <c r="T10" s="35"/>
      <c r="U10" s="35"/>
      <c r="V10"/>
      <c r="W10"/>
    </row>
    <row r="11" spans="2:23" ht="15" customHeight="1" x14ac:dyDescent="0.25">
      <c r="J11" s="18">
        <v>1996</v>
      </c>
      <c r="K11" s="19">
        <v>67.5899</v>
      </c>
      <c r="L11" s="19">
        <v>10.158951833639634</v>
      </c>
      <c r="M11" s="19">
        <v>29.150721070346293</v>
      </c>
      <c r="P11" s="35"/>
      <c r="Q11" s="98"/>
      <c r="R11" s="98"/>
      <c r="T11" s="35"/>
      <c r="U11" s="35"/>
      <c r="V11" s="19"/>
    </row>
    <row r="12" spans="2:23" ht="15" customHeight="1" x14ac:dyDescent="0.25">
      <c r="J12" s="18">
        <v>1997</v>
      </c>
      <c r="K12" s="19">
        <v>82.435000000000016</v>
      </c>
      <c r="L12" s="19">
        <v>7.9023474397397138</v>
      </c>
      <c r="M12" s="19">
        <v>2.3934244733173671</v>
      </c>
      <c r="P12" s="35"/>
      <c r="Q12" s="98"/>
      <c r="R12" s="98"/>
      <c r="T12" s="35"/>
      <c r="U12" s="35"/>
      <c r="V12" s="19"/>
      <c r="W12" s="19"/>
    </row>
    <row r="13" spans="2:23" ht="15" customHeight="1" x14ac:dyDescent="0.25">
      <c r="J13" s="18">
        <v>1998</v>
      </c>
      <c r="K13" s="19">
        <v>105.62489999999998</v>
      </c>
      <c r="L13" s="19">
        <v>13.132915911759397</v>
      </c>
      <c r="M13" s="19">
        <v>6.1337940623025418</v>
      </c>
      <c r="P13" s="35"/>
      <c r="Q13" s="98"/>
      <c r="R13" s="98"/>
      <c r="T13" s="35"/>
      <c r="U13" s="35"/>
      <c r="V13" s="19"/>
      <c r="W13" s="19"/>
    </row>
    <row r="14" spans="2:23" ht="15" customHeight="1" x14ac:dyDescent="0.25">
      <c r="J14" s="18">
        <v>1999</v>
      </c>
      <c r="K14" s="19">
        <v>129.99689999999998</v>
      </c>
      <c r="L14" s="19">
        <v>14.581500247178766</v>
      </c>
      <c r="M14" s="19">
        <v>9.796898702174289</v>
      </c>
      <c r="P14" s="35"/>
      <c r="Q14" s="98"/>
      <c r="R14" s="98"/>
      <c r="T14" s="35"/>
      <c r="U14" s="35"/>
      <c r="V14" s="19"/>
      <c r="W14" s="19"/>
    </row>
    <row r="15" spans="2:23" ht="15" customHeight="1" x14ac:dyDescent="0.25">
      <c r="J15" s="18">
        <v>2000</v>
      </c>
      <c r="K15" s="19">
        <v>162.52160000000001</v>
      </c>
      <c r="L15" s="19">
        <v>12.422018108234937</v>
      </c>
      <c r="M15" s="19">
        <v>4.466498227109696</v>
      </c>
      <c r="P15" s="35"/>
      <c r="Q15" s="98"/>
      <c r="R15" s="98"/>
      <c r="T15" s="35"/>
      <c r="U15" s="35"/>
      <c r="V15" s="19"/>
    </row>
    <row r="16" spans="2:23" ht="15" customHeight="1" x14ac:dyDescent="0.25">
      <c r="J16" s="18">
        <v>2001</v>
      </c>
      <c r="K16" s="19">
        <v>167.05759999999998</v>
      </c>
      <c r="L16" s="19">
        <v>1.2202363453084502</v>
      </c>
      <c r="M16" s="19">
        <v>3.310941079199381E-2</v>
      </c>
      <c r="P16" s="35"/>
      <c r="Q16" s="98"/>
      <c r="R16" s="98"/>
      <c r="T16" s="35"/>
      <c r="U16" s="35"/>
      <c r="V16" s="19"/>
    </row>
    <row r="17" spans="2:22" ht="15" customHeight="1" x14ac:dyDescent="0.25">
      <c r="J17" s="18">
        <v>2002</v>
      </c>
      <c r="K17" s="19">
        <v>124.44259999999997</v>
      </c>
      <c r="L17" s="19">
        <v>-12.677569919832223</v>
      </c>
      <c r="M17" s="19">
        <v>-2.7126319870507132</v>
      </c>
      <c r="P17" s="35"/>
      <c r="Q17" s="98"/>
      <c r="R17" s="98"/>
      <c r="T17" s="35"/>
      <c r="U17" s="35"/>
      <c r="V17" s="19"/>
    </row>
    <row r="18" spans="2:22" ht="15" customHeight="1" x14ac:dyDescent="0.25">
      <c r="J18" s="18">
        <v>2003</v>
      </c>
      <c r="K18" s="19">
        <v>111.65860000000001</v>
      </c>
      <c r="L18" s="19">
        <v>-3.2587195791960255</v>
      </c>
      <c r="M18" s="19">
        <v>0.91212511437997534</v>
      </c>
      <c r="P18" s="35"/>
      <c r="Q18" s="98"/>
      <c r="R18" s="98"/>
      <c r="T18" s="35"/>
      <c r="U18" s="35"/>
      <c r="V18" s="19"/>
    </row>
    <row r="19" spans="2:22" ht="15" customHeight="1" x14ac:dyDescent="0.25">
      <c r="J19" s="18">
        <v>2004</v>
      </c>
      <c r="K19" s="19">
        <v>81.704737995620007</v>
      </c>
      <c r="L19" s="19">
        <v>1.5422511509140406</v>
      </c>
      <c r="M19" s="19">
        <v>16.541071190165326</v>
      </c>
      <c r="P19" s="35"/>
      <c r="Q19" s="98"/>
      <c r="R19" s="98"/>
      <c r="T19" s="35"/>
      <c r="U19" s="35"/>
      <c r="V19" s="19"/>
    </row>
    <row r="20" spans="2:22" ht="15" customHeight="1" x14ac:dyDescent="0.25">
      <c r="J20" s="18">
        <v>2005</v>
      </c>
      <c r="K20" s="19">
        <v>48.636784026552</v>
      </c>
      <c r="L20" s="19">
        <v>-5.9502903707128638</v>
      </c>
      <c r="M20" s="19">
        <v>5.509977395373582</v>
      </c>
      <c r="P20" s="35"/>
      <c r="Q20" s="98"/>
      <c r="R20" s="98"/>
      <c r="T20" s="35"/>
      <c r="U20" s="35"/>
      <c r="V20" s="19"/>
    </row>
    <row r="21" spans="2:22" ht="15" customHeight="1" x14ac:dyDescent="0.25">
      <c r="J21" s="18">
        <v>2006</v>
      </c>
      <c r="K21" s="19">
        <v>62.559068000972005</v>
      </c>
      <c r="L21" s="19">
        <v>13.604019608265276</v>
      </c>
      <c r="M21" s="19">
        <v>10.790702104813562</v>
      </c>
      <c r="P21" s="35"/>
      <c r="Q21" s="98"/>
      <c r="R21" s="98"/>
      <c r="T21" s="35"/>
      <c r="U21" s="35"/>
      <c r="V21" s="19"/>
    </row>
    <row r="22" spans="2:22" ht="15" customHeight="1" x14ac:dyDescent="0.25">
      <c r="J22" s="18">
        <v>2007</v>
      </c>
      <c r="K22" s="19">
        <v>73.394117295668011</v>
      </c>
      <c r="L22" s="19">
        <v>9.1688163579618447</v>
      </c>
      <c r="M22" s="19">
        <v>7.3964743081139659</v>
      </c>
      <c r="P22" s="35"/>
      <c r="Q22" s="98"/>
      <c r="R22" s="98"/>
      <c r="T22" s="35"/>
      <c r="U22" s="35"/>
      <c r="V22" s="19"/>
    </row>
    <row r="23" spans="2:22" ht="15" customHeight="1" x14ac:dyDescent="0.25">
      <c r="B23" s="21" t="s">
        <v>64</v>
      </c>
      <c r="J23" s="18">
        <v>2008</v>
      </c>
      <c r="K23" s="19">
        <v>89.274312529003964</v>
      </c>
      <c r="L23" s="19">
        <v>5.4568207272639881</v>
      </c>
      <c r="M23" s="19">
        <v>1.6135294404475928</v>
      </c>
      <c r="P23" s="35"/>
      <c r="Q23" s="98"/>
      <c r="R23" s="98"/>
      <c r="T23" s="35"/>
      <c r="U23" s="35"/>
      <c r="V23" s="19"/>
    </row>
    <row r="24" spans="2:22" ht="15" customHeight="1" x14ac:dyDescent="0.25">
      <c r="B24" s="20"/>
      <c r="J24" s="18">
        <v>2009</v>
      </c>
      <c r="K24" s="19">
        <v>81.916907636373395</v>
      </c>
      <c r="L24" s="19">
        <v>-3.2988059568315578</v>
      </c>
      <c r="M24" s="19">
        <v>-1.8934472947610459</v>
      </c>
      <c r="P24" s="35"/>
      <c r="Q24" s="98"/>
      <c r="R24" s="98"/>
      <c r="T24" s="35"/>
      <c r="U24" s="35"/>
      <c r="V24" s="19"/>
    </row>
    <row r="25" spans="2:22" ht="15" customHeight="1" x14ac:dyDescent="0.25">
      <c r="B25" s="20"/>
      <c r="J25" s="18">
        <v>2010</v>
      </c>
      <c r="K25" s="19">
        <v>78.475727239694635</v>
      </c>
      <c r="L25" s="19">
        <v>7.3736718719076748</v>
      </c>
      <c r="M25" s="19">
        <v>10.45180837196493</v>
      </c>
      <c r="P25" s="35"/>
      <c r="Q25" s="98"/>
      <c r="R25" s="98"/>
      <c r="T25" s="35"/>
      <c r="U25" s="35"/>
      <c r="V25" s="19"/>
    </row>
    <row r="26" spans="2:22" ht="15" customHeight="1" x14ac:dyDescent="0.25">
      <c r="J26" s="18">
        <v>2011</v>
      </c>
      <c r="K26" s="19">
        <v>81.28166219433534</v>
      </c>
      <c r="L26" s="19">
        <v>5.3396845597441995</v>
      </c>
      <c r="M26" s="19">
        <v>5.7466035050936597</v>
      </c>
      <c r="P26" s="35"/>
      <c r="Q26" s="98"/>
      <c r="R26" s="98"/>
      <c r="T26" s="35"/>
      <c r="U26" s="35"/>
      <c r="V26" s="19"/>
    </row>
    <row r="27" spans="2:22" ht="15" customHeight="1" x14ac:dyDescent="0.25">
      <c r="B27" s="20" t="s">
        <v>888</v>
      </c>
      <c r="J27" s="18">
        <v>2012</v>
      </c>
      <c r="K27" s="19">
        <v>77.626306131909914</v>
      </c>
      <c r="L27" s="19">
        <v>7.5621869939450619</v>
      </c>
      <c r="M27" s="19">
        <v>10.286701404329165</v>
      </c>
      <c r="P27" s="35"/>
      <c r="Q27" s="98"/>
      <c r="R27" s="98"/>
      <c r="T27" s="35"/>
      <c r="U27" s="35"/>
      <c r="V27" s="19"/>
    </row>
    <row r="28" spans="2:22" ht="15" customHeight="1" x14ac:dyDescent="0.25">
      <c r="B28" s="20" t="s">
        <v>886</v>
      </c>
      <c r="J28" s="18">
        <v>2013</v>
      </c>
      <c r="K28" s="19">
        <v>70.359298986164504</v>
      </c>
      <c r="L28" s="19">
        <v>-1.0496866337699373</v>
      </c>
      <c r="M28" s="19">
        <v>0.57644663544931518</v>
      </c>
      <c r="P28" s="35"/>
      <c r="Q28" s="98"/>
      <c r="R28" s="98"/>
      <c r="T28" s="35"/>
      <c r="U28" s="35"/>
      <c r="V28" s="19"/>
    </row>
    <row r="29" spans="2:22" ht="15" customHeight="1" x14ac:dyDescent="0.25">
      <c r="B29" s="21" t="s">
        <v>887</v>
      </c>
      <c r="J29" s="18">
        <v>2014</v>
      </c>
      <c r="K29" s="19">
        <v>55.650783212992899</v>
      </c>
      <c r="L29" s="19">
        <v>10.964483590183562</v>
      </c>
      <c r="M29" s="19">
        <v>16.583346559922489</v>
      </c>
      <c r="P29" s="35"/>
      <c r="Q29" s="98"/>
      <c r="R29" s="98"/>
      <c r="T29" s="35"/>
      <c r="U29" s="35"/>
      <c r="V29" s="19"/>
    </row>
    <row r="30" spans="2:22" ht="15" customHeight="1" x14ac:dyDescent="0.25">
      <c r="J30" s="18">
        <v>2015</v>
      </c>
      <c r="K30" s="19">
        <v>86.61746305717125</v>
      </c>
      <c r="L30" s="19">
        <v>9.9355961742669763</v>
      </c>
      <c r="M30" s="19">
        <v>4.4680722069854824</v>
      </c>
      <c r="P30" s="35"/>
      <c r="Q30" s="98"/>
      <c r="R30" s="98"/>
      <c r="T30" s="35"/>
      <c r="U30" s="35"/>
      <c r="V30" s="19"/>
    </row>
    <row r="31" spans="2:22" ht="15" customHeight="1" x14ac:dyDescent="0.25">
      <c r="J31" s="18">
        <v>2016</v>
      </c>
      <c r="K31" s="19">
        <v>106.56201937156759</v>
      </c>
      <c r="L31" s="19">
        <v>3.9799662567967005</v>
      </c>
      <c r="M31" s="19">
        <v>0.58571348045894922</v>
      </c>
      <c r="P31" s="35"/>
      <c r="Q31" s="98"/>
      <c r="R31" s="98"/>
      <c r="T31" s="35"/>
      <c r="U31" s="35"/>
      <c r="V31" s="19"/>
    </row>
    <row r="32" spans="2:22" ht="15" customHeight="1" x14ac:dyDescent="0.25">
      <c r="J32" s="18">
        <v>2017</v>
      </c>
      <c r="K32" s="19">
        <v>124.62458384635734</v>
      </c>
      <c r="L32" s="19">
        <v>6.8841209818695859</v>
      </c>
      <c r="M32" s="19">
        <v>4.689983946412795</v>
      </c>
      <c r="P32" s="35"/>
      <c r="Q32" s="98"/>
      <c r="R32" s="98"/>
      <c r="T32" s="35"/>
      <c r="U32" s="35"/>
      <c r="V32" s="19"/>
    </row>
    <row r="33" spans="2:22" ht="15" customHeight="1" x14ac:dyDescent="0.25">
      <c r="J33" s="18">
        <v>2018</v>
      </c>
      <c r="K33" s="19">
        <v>119.96730631929466</v>
      </c>
      <c r="L33" s="19">
        <v>4.5702942628432055</v>
      </c>
      <c r="M33" s="19">
        <v>6.5931174865044682</v>
      </c>
      <c r="P33" s="35"/>
      <c r="Q33" s="98"/>
      <c r="R33" s="98"/>
      <c r="T33" s="35"/>
      <c r="U33" s="35"/>
      <c r="V33" s="19"/>
    </row>
    <row r="34" spans="2:22" ht="15" customHeight="1" x14ac:dyDescent="0.25">
      <c r="J34" s="18">
        <v>2019</v>
      </c>
      <c r="K34" s="19">
        <v>105.95204687097524</v>
      </c>
      <c r="L34" s="19">
        <v>4.9199881557021143</v>
      </c>
      <c r="M34" s="19">
        <v>8.570896030705228</v>
      </c>
      <c r="P34" s="35"/>
      <c r="Q34" s="98"/>
      <c r="R34" s="98"/>
      <c r="T34" s="35"/>
      <c r="U34" s="35"/>
      <c r="V34" s="19"/>
    </row>
    <row r="35" spans="2:22" ht="15" customHeight="1" x14ac:dyDescent="0.25">
      <c r="J35" s="18">
        <v>2020</v>
      </c>
      <c r="K35" s="19">
        <v>103.52840194566275</v>
      </c>
      <c r="L35" s="19">
        <v>-13.576480135197016</v>
      </c>
      <c r="M35" s="19">
        <v>-15.595841306847532</v>
      </c>
      <c r="P35" s="35"/>
      <c r="Q35" s="98"/>
      <c r="R35" s="98"/>
      <c r="T35" s="35"/>
      <c r="U35" s="35"/>
      <c r="V35" s="19"/>
    </row>
    <row r="36" spans="2:22" ht="15" customHeight="1" x14ac:dyDescent="0.25">
      <c r="J36" s="18">
        <v>2021</v>
      </c>
      <c r="K36" s="25">
        <v>104.99964188236873</v>
      </c>
      <c r="L36" s="19">
        <v>7.3052377839023137</v>
      </c>
      <c r="M36" s="19">
        <v>8.5237455454410878</v>
      </c>
      <c r="P36" s="35"/>
      <c r="Q36" s="98"/>
      <c r="R36" s="98"/>
      <c r="T36" s="35"/>
      <c r="U36" s="35"/>
      <c r="V36" s="19"/>
    </row>
    <row r="37" spans="2:22" ht="15" customHeight="1" x14ac:dyDescent="0.25">
      <c r="J37" s="18">
        <v>2022</v>
      </c>
      <c r="K37" s="25">
        <v>97.483425183618323</v>
      </c>
      <c r="L37" s="19">
        <v>25.352219979941395</v>
      </c>
      <c r="M37" s="19">
        <v>31.643993874263117</v>
      </c>
      <c r="P37" s="35"/>
      <c r="Q37" s="98"/>
      <c r="R37" s="98"/>
      <c r="T37" s="35"/>
      <c r="U37" s="35"/>
      <c r="V37" s="19"/>
    </row>
    <row r="38" spans="2:22" ht="15" customHeight="1" x14ac:dyDescent="0.25">
      <c r="J38" s="18">
        <v>2023</v>
      </c>
      <c r="K38" s="25">
        <v>93.390962347354204</v>
      </c>
      <c r="L38" s="19">
        <v>8.6637055395513869</v>
      </c>
      <c r="M38" s="19">
        <v>10.419174205969341</v>
      </c>
      <c r="P38" s="35"/>
      <c r="Q38" s="98"/>
      <c r="R38" s="98"/>
      <c r="T38" s="35"/>
      <c r="U38" s="35"/>
      <c r="V38" s="19"/>
    </row>
    <row r="48" spans="2:22" ht="15" customHeight="1" x14ac:dyDescent="0.25">
      <c r="B48" s="21" t="s">
        <v>3</v>
      </c>
    </row>
  </sheetData>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1"/>
  <sheetViews>
    <sheetView zoomScale="115" zoomScaleNormal="115" workbookViewId="0">
      <selection activeCell="H37" sqref="H37"/>
    </sheetView>
  </sheetViews>
  <sheetFormatPr defaultRowHeight="12.75" x14ac:dyDescent="0.2"/>
  <cols>
    <col min="1" max="6" width="9.28515625" style="103" customWidth="1"/>
    <col min="7" max="16" width="9.28515625" style="37" customWidth="1"/>
    <col min="17" max="19" width="9.28515625" style="103" customWidth="1"/>
    <col min="20" max="20" width="9.42578125" style="103" customWidth="1"/>
    <col min="21" max="34" width="9.28515625" style="123" customWidth="1"/>
    <col min="35" max="35" width="9.42578125" style="123" customWidth="1"/>
    <col min="36" max="48" width="8.5703125" style="123" customWidth="1"/>
    <col min="49" max="49" width="9.28515625" style="123" customWidth="1"/>
    <col min="50" max="54" width="8.5703125" style="123" customWidth="1"/>
    <col min="55" max="55" width="8.7109375" style="123" customWidth="1"/>
    <col min="56" max="16384" width="9.140625" style="103"/>
  </cols>
  <sheetData>
    <row r="2" spans="2:13" x14ac:dyDescent="0.2">
      <c r="B2" s="112" t="s">
        <v>30</v>
      </c>
    </row>
    <row r="3" spans="2:13" x14ac:dyDescent="0.2">
      <c r="B3" s="77" t="s">
        <v>526</v>
      </c>
    </row>
    <row r="4" spans="2:13" x14ac:dyDescent="0.2">
      <c r="B4" s="103" t="s">
        <v>527</v>
      </c>
    </row>
    <row r="5" spans="2:13" x14ac:dyDescent="0.2">
      <c r="K5" s="37" t="s">
        <v>528</v>
      </c>
    </row>
    <row r="6" spans="2:13" x14ac:dyDescent="0.2">
      <c r="K6" s="37" t="s">
        <v>97</v>
      </c>
    </row>
    <row r="7" spans="2:13" x14ac:dyDescent="0.2">
      <c r="C7" s="124"/>
      <c r="E7" s="124"/>
    </row>
    <row r="8" spans="2:13" x14ac:dyDescent="0.2">
      <c r="C8" s="124"/>
      <c r="E8" s="124"/>
      <c r="I8" s="37">
        <v>1</v>
      </c>
      <c r="J8" s="37">
        <v>1</v>
      </c>
      <c r="K8" s="39">
        <v>83.934739000000008</v>
      </c>
      <c r="L8" s="37" t="s">
        <v>516</v>
      </c>
      <c r="M8" s="37" t="s">
        <v>529</v>
      </c>
    </row>
    <row r="9" spans="2:13" x14ac:dyDescent="0.2">
      <c r="C9" s="124"/>
      <c r="E9" s="124"/>
      <c r="K9" s="39">
        <v>24.89029</v>
      </c>
      <c r="L9" s="37" t="s">
        <v>515</v>
      </c>
      <c r="M9" s="37" t="s">
        <v>530</v>
      </c>
    </row>
    <row r="10" spans="2:13" x14ac:dyDescent="0.2">
      <c r="C10" s="124"/>
      <c r="E10" s="124"/>
      <c r="I10" s="37" t="s">
        <v>10</v>
      </c>
      <c r="J10" s="37" t="s">
        <v>185</v>
      </c>
      <c r="K10" s="39">
        <v>193.17378400000001</v>
      </c>
      <c r="L10" s="37" t="s">
        <v>514</v>
      </c>
      <c r="M10" s="37" t="s">
        <v>531</v>
      </c>
    </row>
    <row r="11" spans="2:13" x14ac:dyDescent="0.2">
      <c r="C11" s="124"/>
      <c r="E11" s="124"/>
      <c r="K11" s="39">
        <v>182.36641599999999</v>
      </c>
      <c r="L11" s="37" t="s">
        <v>513</v>
      </c>
      <c r="M11" s="37" t="s">
        <v>532</v>
      </c>
    </row>
    <row r="12" spans="2:13" x14ac:dyDescent="0.2">
      <c r="C12" s="124"/>
      <c r="E12" s="124"/>
      <c r="I12" s="37" t="s">
        <v>535</v>
      </c>
      <c r="J12" s="37" t="s">
        <v>186</v>
      </c>
      <c r="K12" s="39">
        <v>174.8973460009</v>
      </c>
      <c r="L12" s="37" t="s">
        <v>512</v>
      </c>
      <c r="M12" s="37" t="s">
        <v>533</v>
      </c>
    </row>
    <row r="13" spans="2:13" x14ac:dyDescent="0.2">
      <c r="C13" s="124"/>
      <c r="E13" s="124"/>
      <c r="K13" s="39">
        <v>171.257387470053</v>
      </c>
      <c r="L13" s="37" t="s">
        <v>511</v>
      </c>
      <c r="M13" s="37" t="s">
        <v>534</v>
      </c>
    </row>
    <row r="14" spans="2:13" x14ac:dyDescent="0.2">
      <c r="C14" s="124"/>
      <c r="E14" s="124"/>
      <c r="I14" s="37" t="s">
        <v>540</v>
      </c>
      <c r="J14" s="37" t="s">
        <v>554</v>
      </c>
      <c r="K14" s="39">
        <v>158.91852299999999</v>
      </c>
      <c r="L14" s="37" t="s">
        <v>538</v>
      </c>
      <c r="M14" s="37" t="s">
        <v>536</v>
      </c>
    </row>
    <row r="15" spans="2:13" x14ac:dyDescent="0.2">
      <c r="C15" s="124"/>
      <c r="E15" s="124"/>
      <c r="K15" s="39">
        <v>95.133600000000001</v>
      </c>
      <c r="L15" s="37" t="s">
        <v>539</v>
      </c>
      <c r="M15" s="37" t="s">
        <v>537</v>
      </c>
    </row>
    <row r="16" spans="2:13" x14ac:dyDescent="0.2">
      <c r="C16" s="124"/>
      <c r="E16" s="124"/>
      <c r="I16" s="37" t="s">
        <v>541</v>
      </c>
      <c r="J16" s="37" t="s">
        <v>510</v>
      </c>
      <c r="K16" s="39">
        <v>100.33963800000001</v>
      </c>
      <c r="L16" s="37" t="s">
        <v>509</v>
      </c>
      <c r="M16" s="37" t="s">
        <v>542</v>
      </c>
    </row>
    <row r="17" spans="1:13" x14ac:dyDescent="0.2">
      <c r="C17" s="124"/>
      <c r="E17" s="124"/>
      <c r="K17" s="39">
        <v>108.81110099999999</v>
      </c>
      <c r="L17" s="37" t="s">
        <v>508</v>
      </c>
      <c r="M17" s="37" t="s">
        <v>543</v>
      </c>
    </row>
    <row r="18" spans="1:13" x14ac:dyDescent="0.2">
      <c r="I18" s="37">
        <v>2</v>
      </c>
      <c r="J18" s="37">
        <v>2</v>
      </c>
      <c r="K18" s="39">
        <v>27.452009631888096</v>
      </c>
      <c r="L18" s="37" t="s">
        <v>507</v>
      </c>
      <c r="M18" s="37" t="s">
        <v>544</v>
      </c>
    </row>
    <row r="19" spans="1:13" x14ac:dyDescent="0.2">
      <c r="K19" s="39">
        <v>58.403538815381005</v>
      </c>
      <c r="L19" s="37" t="s">
        <v>506</v>
      </c>
      <c r="M19" s="37" t="s">
        <v>545</v>
      </c>
    </row>
    <row r="20" spans="1:13" x14ac:dyDescent="0.2">
      <c r="I20" s="37">
        <v>3</v>
      </c>
      <c r="J20" s="37">
        <v>3</v>
      </c>
      <c r="K20" s="39">
        <v>21.227166</v>
      </c>
      <c r="L20" s="37" t="s">
        <v>505</v>
      </c>
      <c r="M20" s="37" t="s">
        <v>547</v>
      </c>
    </row>
    <row r="21" spans="1:13" x14ac:dyDescent="0.2">
      <c r="K21" s="39">
        <v>43.909525000000002</v>
      </c>
      <c r="L21" s="37" t="s">
        <v>504</v>
      </c>
      <c r="M21" s="37" t="s">
        <v>546</v>
      </c>
    </row>
    <row r="22" spans="1:13" x14ac:dyDescent="0.2">
      <c r="I22" s="37">
        <v>4</v>
      </c>
      <c r="J22" s="37">
        <v>4</v>
      </c>
      <c r="K22" s="39">
        <v>30.091047999999997</v>
      </c>
      <c r="L22" s="37" t="s">
        <v>503</v>
      </c>
      <c r="M22" s="37" t="s">
        <v>548</v>
      </c>
    </row>
    <row r="23" spans="1:13" x14ac:dyDescent="0.2">
      <c r="B23" s="103" t="s">
        <v>64</v>
      </c>
      <c r="K23" s="39">
        <v>24.108696999999999</v>
      </c>
      <c r="L23" s="37" t="s">
        <v>502</v>
      </c>
      <c r="M23" s="37" t="s">
        <v>549</v>
      </c>
    </row>
    <row r="24" spans="1:13" x14ac:dyDescent="0.2">
      <c r="G24" s="103"/>
      <c r="H24" s="103"/>
      <c r="I24" s="37">
        <v>5</v>
      </c>
      <c r="J24" s="37">
        <v>5</v>
      </c>
      <c r="K24" s="39">
        <v>67.980017000000004</v>
      </c>
      <c r="L24" s="37" t="s">
        <v>501</v>
      </c>
      <c r="M24" s="37" t="s">
        <v>550</v>
      </c>
    </row>
    <row r="25" spans="1:13" x14ac:dyDescent="0.2">
      <c r="A25" s="37"/>
      <c r="B25" s="37"/>
      <c r="G25" s="103"/>
      <c r="H25" s="103"/>
      <c r="K25" s="39">
        <v>58.658605999999999</v>
      </c>
      <c r="L25" s="37" t="s">
        <v>500</v>
      </c>
      <c r="M25" s="37" t="s">
        <v>551</v>
      </c>
    </row>
    <row r="26" spans="1:13" x14ac:dyDescent="0.2">
      <c r="A26" s="37"/>
      <c r="B26" s="36" t="s">
        <v>891</v>
      </c>
      <c r="I26" s="37">
        <v>6</v>
      </c>
      <c r="J26" s="37">
        <v>6</v>
      </c>
      <c r="K26" s="39">
        <v>24.027074999999837</v>
      </c>
      <c r="L26" s="37" t="s">
        <v>499</v>
      </c>
      <c r="M26" s="37" t="s">
        <v>552</v>
      </c>
    </row>
    <row r="27" spans="1:13" x14ac:dyDescent="0.2">
      <c r="A27" s="37"/>
      <c r="B27" s="149" t="s">
        <v>889</v>
      </c>
      <c r="K27" s="39">
        <v>21.111221999999835</v>
      </c>
      <c r="L27" s="37" t="s">
        <v>498</v>
      </c>
      <c r="M27" s="37" t="s">
        <v>553</v>
      </c>
    </row>
    <row r="28" spans="1:13" x14ac:dyDescent="0.2">
      <c r="A28" s="37"/>
      <c r="B28" s="37" t="s">
        <v>890</v>
      </c>
    </row>
    <row r="31" spans="1:13" x14ac:dyDescent="0.2">
      <c r="C31" s="124"/>
      <c r="E31" s="124"/>
      <c r="K31" s="39"/>
    </row>
    <row r="32" spans="1:13" x14ac:dyDescent="0.2">
      <c r="C32" s="124"/>
      <c r="E32" s="124"/>
      <c r="K32" s="39"/>
    </row>
    <row r="33" spans="2:11" x14ac:dyDescent="0.2">
      <c r="C33" s="124"/>
      <c r="E33" s="124"/>
      <c r="K33" s="39"/>
    </row>
    <row r="34" spans="2:11" x14ac:dyDescent="0.2">
      <c r="C34" s="124"/>
      <c r="E34" s="124"/>
      <c r="K34" s="39"/>
    </row>
    <row r="35" spans="2:11" x14ac:dyDescent="0.2">
      <c r="C35" s="124"/>
      <c r="E35" s="124"/>
      <c r="K35" s="39"/>
    </row>
    <row r="36" spans="2:11" x14ac:dyDescent="0.2">
      <c r="C36" s="124"/>
      <c r="E36" s="124"/>
      <c r="K36" s="39"/>
    </row>
    <row r="37" spans="2:11" x14ac:dyDescent="0.2">
      <c r="C37" s="124"/>
      <c r="E37" s="124"/>
      <c r="K37" s="39"/>
    </row>
    <row r="38" spans="2:11" x14ac:dyDescent="0.2">
      <c r="C38" s="124"/>
      <c r="E38" s="124"/>
      <c r="K38" s="39"/>
    </row>
    <row r="39" spans="2:11" x14ac:dyDescent="0.2">
      <c r="C39" s="124"/>
      <c r="E39" s="124"/>
      <c r="K39" s="39"/>
    </row>
    <row r="40" spans="2:11" x14ac:dyDescent="0.2">
      <c r="C40" s="124"/>
      <c r="E40" s="124"/>
      <c r="K40" s="39"/>
    </row>
    <row r="41" spans="2:11" x14ac:dyDescent="0.2">
      <c r="C41" s="124"/>
      <c r="E41" s="124"/>
    </row>
    <row r="42" spans="2:11" x14ac:dyDescent="0.2">
      <c r="K42" s="39"/>
    </row>
    <row r="43" spans="2:11" x14ac:dyDescent="0.2">
      <c r="K43" s="39"/>
    </row>
    <row r="44" spans="2:11" x14ac:dyDescent="0.2">
      <c r="K44" s="39"/>
    </row>
    <row r="45" spans="2:11" x14ac:dyDescent="0.2">
      <c r="K45" s="39"/>
    </row>
    <row r="46" spans="2:11" x14ac:dyDescent="0.2">
      <c r="K46" s="39"/>
    </row>
    <row r="47" spans="2:11" x14ac:dyDescent="0.2">
      <c r="B47" s="103" t="s">
        <v>3</v>
      </c>
      <c r="K47" s="39"/>
    </row>
    <row r="48" spans="2:11" x14ac:dyDescent="0.2">
      <c r="K48" s="39"/>
    </row>
    <row r="49" spans="11:11" x14ac:dyDescent="0.2">
      <c r="K49" s="39"/>
    </row>
    <row r="50" spans="11:11" x14ac:dyDescent="0.2">
      <c r="K50" s="39"/>
    </row>
    <row r="51" spans="11:11" x14ac:dyDescent="0.2">
      <c r="K51" s="39"/>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56"/>
  <sheetViews>
    <sheetView zoomScaleNormal="100" workbookViewId="0">
      <selection activeCell="C34" sqref="C34"/>
    </sheetView>
  </sheetViews>
  <sheetFormatPr defaultRowHeight="12.75" x14ac:dyDescent="0.2"/>
  <cols>
    <col min="1" max="13" width="9.140625" style="1"/>
    <col min="14" max="14" width="31.42578125" style="1" customWidth="1"/>
    <col min="15" max="17" width="9.140625" style="18"/>
    <col min="18" max="16384" width="9.140625" style="1"/>
  </cols>
  <sheetData>
    <row r="2" spans="2:34" x14ac:dyDescent="0.2">
      <c r="B2" s="4" t="s">
        <v>895</v>
      </c>
      <c r="N2" s="1" t="s">
        <v>495</v>
      </c>
      <c r="O2" s="20" t="s">
        <v>490</v>
      </c>
    </row>
    <row r="3" spans="2:34" x14ac:dyDescent="0.2">
      <c r="B3" s="4" t="s">
        <v>496</v>
      </c>
      <c r="O3" s="20">
        <v>2004</v>
      </c>
      <c r="P3" s="20">
        <v>2005</v>
      </c>
      <c r="Q3" s="20">
        <v>2006</v>
      </c>
      <c r="R3" s="4">
        <v>2007</v>
      </c>
      <c r="S3" s="4">
        <v>2008</v>
      </c>
      <c r="T3" s="4">
        <v>2009</v>
      </c>
      <c r="U3" s="4">
        <v>2010</v>
      </c>
      <c r="V3" s="4">
        <v>2011</v>
      </c>
      <c r="W3" s="4">
        <v>2012</v>
      </c>
      <c r="X3" s="4">
        <v>2013</v>
      </c>
      <c r="Y3" s="4">
        <v>2014</v>
      </c>
      <c r="Z3" s="4">
        <v>2015</v>
      </c>
      <c r="AA3" s="4">
        <v>2016</v>
      </c>
      <c r="AB3" s="4">
        <v>2017</v>
      </c>
      <c r="AC3" s="4">
        <v>2018</v>
      </c>
      <c r="AD3" s="4">
        <v>2019</v>
      </c>
      <c r="AE3" s="4">
        <v>2020</v>
      </c>
      <c r="AF3" s="4">
        <v>2021</v>
      </c>
      <c r="AG3" s="4">
        <v>2022</v>
      </c>
      <c r="AH3" s="4">
        <v>2023</v>
      </c>
    </row>
    <row r="4" spans="2:34" x14ac:dyDescent="0.2">
      <c r="B4" s="1" t="s">
        <v>497</v>
      </c>
      <c r="M4" s="1" t="s">
        <v>454</v>
      </c>
      <c r="N4" s="4" t="s">
        <v>448</v>
      </c>
      <c r="O4" s="119">
        <v>77.454435710581706</v>
      </c>
      <c r="P4" s="119">
        <v>30.844895210822898</v>
      </c>
      <c r="Q4" s="119">
        <v>60.723480424545301</v>
      </c>
      <c r="R4" s="120">
        <v>56.060519560396202</v>
      </c>
      <c r="S4" s="120">
        <v>60.937078338034105</v>
      </c>
      <c r="T4" s="120">
        <v>44.506170311740703</v>
      </c>
      <c r="U4" s="120">
        <v>56.1332416408341</v>
      </c>
      <c r="V4" s="120">
        <v>51.566140805411202</v>
      </c>
      <c r="W4" s="120">
        <v>44.851476229505003</v>
      </c>
      <c r="X4" s="120">
        <v>47.418230104317701</v>
      </c>
      <c r="Y4" s="120">
        <v>28.867725531154502</v>
      </c>
      <c r="Z4" s="120">
        <v>37.360068299523299</v>
      </c>
      <c r="AA4" s="120">
        <v>38.570289362119105</v>
      </c>
      <c r="AB4" s="120">
        <v>50.413265990621198</v>
      </c>
      <c r="AC4" s="120">
        <v>17.474938601413903</v>
      </c>
      <c r="AD4" s="120">
        <v>23.8310065216338</v>
      </c>
      <c r="AE4" s="120">
        <v>47.582024693494901</v>
      </c>
      <c r="AF4" s="120">
        <v>51.772433136193399</v>
      </c>
      <c r="AG4" s="120">
        <v>39.703749806950398</v>
      </c>
      <c r="AH4" s="120">
        <v>18.075229755877402</v>
      </c>
    </row>
    <row r="5" spans="2:34" x14ac:dyDescent="0.2">
      <c r="M5" s="1" t="s">
        <v>523</v>
      </c>
      <c r="N5" s="1" t="s">
        <v>524</v>
      </c>
      <c r="O5" s="25">
        <v>-1.2397000000039999</v>
      </c>
      <c r="P5" s="25">
        <v>-2.773104976176</v>
      </c>
      <c r="Q5" s="25">
        <v>6.0762099999999997</v>
      </c>
      <c r="R5" s="121">
        <v>2.9490400000000001</v>
      </c>
      <c r="S5" s="121">
        <v>4.6334020000000002</v>
      </c>
      <c r="T5" s="121">
        <v>4.3076470000000002</v>
      </c>
      <c r="U5" s="121">
        <v>0.87551900000000005</v>
      </c>
      <c r="V5" s="121">
        <v>4.5862830000000008</v>
      </c>
      <c r="W5" s="121">
        <v>7.0931080000000097</v>
      </c>
      <c r="X5" s="121">
        <v>9.5422980000000095</v>
      </c>
      <c r="Y5" s="121">
        <v>10.940789000000001</v>
      </c>
      <c r="Z5" s="121">
        <v>11.955332</v>
      </c>
      <c r="AA5" s="121">
        <v>13.542211</v>
      </c>
      <c r="AB5" s="121">
        <v>14.626011</v>
      </c>
      <c r="AC5" s="121">
        <v>13.391384</v>
      </c>
      <c r="AD5" s="121">
        <v>19.908473000000001</v>
      </c>
      <c r="AE5" s="121">
        <v>22.315842</v>
      </c>
      <c r="AF5" s="121">
        <v>19.277103999999998</v>
      </c>
      <c r="AG5" s="121">
        <v>15.565927</v>
      </c>
      <c r="AH5" s="121">
        <v>13.334860000000001</v>
      </c>
    </row>
    <row r="6" spans="2:34" x14ac:dyDescent="0.2">
      <c r="M6" s="1" t="s">
        <v>10</v>
      </c>
      <c r="N6" s="1" t="s">
        <v>185</v>
      </c>
      <c r="O6" s="25">
        <v>15.770700000008</v>
      </c>
      <c r="P6" s="25">
        <v>13.309617867302</v>
      </c>
      <c r="Q6" s="25">
        <v>21.587159</v>
      </c>
      <c r="R6" s="121">
        <v>21.614793000000002</v>
      </c>
      <c r="S6" s="121">
        <v>25.448784</v>
      </c>
      <c r="T6" s="121">
        <v>25.454984</v>
      </c>
      <c r="U6" s="121">
        <v>29.376759999999997</v>
      </c>
      <c r="V6" s="121">
        <v>24.710629000000001</v>
      </c>
      <c r="W6" s="121">
        <v>26.011758999999998</v>
      </c>
      <c r="X6" s="121">
        <v>23.509568999999999</v>
      </c>
      <c r="Y6" s="121">
        <v>28.759117</v>
      </c>
      <c r="Z6" s="121">
        <v>35.667576000000004</v>
      </c>
      <c r="AA6" s="121">
        <v>39.684233999999996</v>
      </c>
      <c r="AB6" s="121">
        <v>45.364567999999998</v>
      </c>
      <c r="AC6" s="121">
        <v>36.847639999999998</v>
      </c>
      <c r="AD6" s="121">
        <v>45.104264000000001</v>
      </c>
      <c r="AE6" s="121">
        <v>41.122088000000005</v>
      </c>
      <c r="AF6" s="121">
        <v>45.385667999999995</v>
      </c>
      <c r="AG6" s="121">
        <v>55.445178999999996</v>
      </c>
      <c r="AH6" s="121">
        <v>50.333106000000001</v>
      </c>
    </row>
    <row r="7" spans="2:34" x14ac:dyDescent="0.2">
      <c r="M7" s="1" t="s">
        <v>525</v>
      </c>
      <c r="N7" s="1" t="s">
        <v>494</v>
      </c>
      <c r="O7" s="25">
        <v>48.631566198724997</v>
      </c>
      <c r="P7" s="25">
        <v>12.928165999999999</v>
      </c>
      <c r="Q7" s="25">
        <v>16.447562000000001</v>
      </c>
      <c r="R7" s="121">
        <v>13.843763000000001</v>
      </c>
      <c r="S7" s="121">
        <v>13.324211999999999</v>
      </c>
      <c r="T7" s="121">
        <v>13.149034199083001</v>
      </c>
      <c r="U7" s="121">
        <v>11.598552999999999</v>
      </c>
      <c r="V7" s="121">
        <v>7.7146016330610001</v>
      </c>
      <c r="W7" s="121">
        <v>10.07339</v>
      </c>
      <c r="X7" s="121">
        <v>17.662741999999998</v>
      </c>
      <c r="Y7" s="121">
        <v>20.748473999999998</v>
      </c>
      <c r="Z7" s="121">
        <v>23.537862000000001</v>
      </c>
      <c r="AA7" s="121">
        <v>27.484424000000001</v>
      </c>
      <c r="AB7" s="121">
        <v>29.532357999999999</v>
      </c>
      <c r="AC7" s="121">
        <v>22.620390999999998</v>
      </c>
      <c r="AD7" s="121">
        <v>31.150473000000002</v>
      </c>
      <c r="AE7" s="121">
        <v>25.799602</v>
      </c>
      <c r="AF7" s="121">
        <v>27.003256</v>
      </c>
      <c r="AG7" s="121">
        <v>30.113545999999999</v>
      </c>
      <c r="AH7" s="121">
        <v>31.412648000000001</v>
      </c>
    </row>
    <row r="8" spans="2:34" x14ac:dyDescent="0.2">
      <c r="M8" s="1" t="s">
        <v>535</v>
      </c>
      <c r="N8" s="1" t="s">
        <v>186</v>
      </c>
      <c r="O8" s="25">
        <v>33.761684106000004</v>
      </c>
      <c r="P8" s="25">
        <v>34.843147980200001</v>
      </c>
      <c r="Q8" s="25">
        <v>43.478912509099999</v>
      </c>
      <c r="R8" s="121">
        <v>38.601107227200004</v>
      </c>
      <c r="S8" s="121">
        <v>29.599126478961601</v>
      </c>
      <c r="T8" s="121">
        <v>23.296298341136001</v>
      </c>
      <c r="U8" s="121">
        <v>30.429021334786601</v>
      </c>
      <c r="V8" s="121">
        <v>33.022227617505607</v>
      </c>
      <c r="W8" s="121">
        <v>30.8804147344966</v>
      </c>
      <c r="X8" s="121">
        <v>28.283196523864802</v>
      </c>
      <c r="Y8" s="121">
        <v>14.1670658128524</v>
      </c>
      <c r="Z8" s="121">
        <v>-13.6098461125389</v>
      </c>
      <c r="AA8" s="121">
        <v>-12.934216543963201</v>
      </c>
      <c r="AB8" s="121">
        <v>-18.671718189414101</v>
      </c>
      <c r="AC8" s="121">
        <v>-22.5396439766645</v>
      </c>
      <c r="AD8" s="121">
        <v>-25.0216205261517</v>
      </c>
      <c r="AE8" s="121">
        <v>-19.562676021408901</v>
      </c>
      <c r="AF8" s="121">
        <v>-21.937919977122803</v>
      </c>
      <c r="AG8" s="121">
        <v>-22.619771721591501</v>
      </c>
      <c r="AH8" s="121">
        <v>-23.376912267055101</v>
      </c>
    </row>
    <row r="9" spans="2:34" x14ac:dyDescent="0.2">
      <c r="M9" s="1" t="s">
        <v>12</v>
      </c>
      <c r="N9" s="1" t="s">
        <v>187</v>
      </c>
      <c r="O9" s="25">
        <v>-10.066000000000001</v>
      </c>
      <c r="P9" s="25">
        <v>-9.8576269399560008</v>
      </c>
      <c r="Q9" s="25">
        <v>-8.5777249999999903</v>
      </c>
      <c r="R9" s="121">
        <v>-3.5598239999999999</v>
      </c>
      <c r="S9" s="121">
        <v>2.4206430000000099</v>
      </c>
      <c r="T9" s="121">
        <v>-6.0791639999999996</v>
      </c>
      <c r="U9" s="121">
        <v>-5.5727660000000094</v>
      </c>
      <c r="V9" s="121">
        <v>-10.63752</v>
      </c>
      <c r="W9" s="121">
        <v>-22.040749999999999</v>
      </c>
      <c r="X9" s="121">
        <v>-15.024763999999999</v>
      </c>
      <c r="Y9" s="121">
        <v>-18.842828000000001</v>
      </c>
      <c r="Z9" s="121">
        <v>-8.3159700000000196</v>
      </c>
      <c r="AA9" s="121">
        <v>-9.9522080000000006</v>
      </c>
      <c r="AB9" s="121">
        <v>-8.5297249999999796</v>
      </c>
      <c r="AC9" s="121">
        <v>-17.818956</v>
      </c>
      <c r="AD9" s="121">
        <v>-30.638818000000001</v>
      </c>
      <c r="AE9" s="121">
        <v>-6.9373950000000209</v>
      </c>
      <c r="AF9" s="121">
        <v>0.25896000000006503</v>
      </c>
      <c r="AG9" s="121">
        <v>-18.299636</v>
      </c>
      <c r="AH9" s="121">
        <v>-11.433375</v>
      </c>
    </row>
    <row r="10" spans="2:34" x14ac:dyDescent="0.2">
      <c r="M10" s="1" t="s">
        <v>6</v>
      </c>
      <c r="N10" s="1" t="s">
        <v>95</v>
      </c>
      <c r="O10" s="25">
        <v>-9.4038145941473505</v>
      </c>
      <c r="P10" s="25">
        <v>-17.6053047205471</v>
      </c>
      <c r="Q10" s="25">
        <v>-18.288638084554698</v>
      </c>
      <c r="R10" s="121">
        <v>-17.3883596668039</v>
      </c>
      <c r="S10" s="121">
        <v>-14.489089140927598</v>
      </c>
      <c r="T10" s="121">
        <v>-15.622629228478299</v>
      </c>
      <c r="U10" s="121">
        <v>-10.573845693952601</v>
      </c>
      <c r="V10" s="121">
        <v>-7.8300804451553807</v>
      </c>
      <c r="W10" s="121">
        <v>-7.1664455049915397</v>
      </c>
      <c r="X10" s="121">
        <v>-16.5548114195471</v>
      </c>
      <c r="Y10" s="121">
        <v>-26.904892281698</v>
      </c>
      <c r="Z10" s="121">
        <v>-11.874885587937801</v>
      </c>
      <c r="AA10" s="121">
        <v>-19.254155093917699</v>
      </c>
      <c r="AB10" s="121">
        <v>-11.908227819964701</v>
      </c>
      <c r="AC10" s="121">
        <v>-15.025876421921501</v>
      </c>
      <c r="AD10" s="121">
        <v>-16.671764952214598</v>
      </c>
      <c r="AE10" s="121">
        <v>-15.1554362850963</v>
      </c>
      <c r="AF10" s="121">
        <v>-18.2146348866839</v>
      </c>
      <c r="AG10" s="121">
        <v>-20.501494471458098</v>
      </c>
      <c r="AH10" s="121">
        <v>-42.1950969770675</v>
      </c>
    </row>
    <row r="12" spans="2:34" x14ac:dyDescent="0.2">
      <c r="O12" s="20" t="s">
        <v>520</v>
      </c>
    </row>
    <row r="13" spans="2:34" x14ac:dyDescent="0.2">
      <c r="O13" s="20" t="s">
        <v>517</v>
      </c>
    </row>
    <row r="14" spans="2:34" x14ac:dyDescent="0.2">
      <c r="O14" s="20">
        <v>2004</v>
      </c>
      <c r="P14" s="20">
        <v>2005</v>
      </c>
      <c r="Q14" s="20">
        <v>2006</v>
      </c>
      <c r="R14" s="4">
        <v>2007</v>
      </c>
      <c r="S14" s="4">
        <v>2008</v>
      </c>
      <c r="T14" s="4">
        <v>2009</v>
      </c>
      <c r="U14" s="4">
        <v>2010</v>
      </c>
      <c r="V14" s="4">
        <v>2011</v>
      </c>
      <c r="W14" s="4">
        <v>2012</v>
      </c>
      <c r="X14" s="4">
        <v>2013</v>
      </c>
      <c r="Y14" s="4">
        <v>2014</v>
      </c>
      <c r="Z14" s="4">
        <v>2015</v>
      </c>
      <c r="AA14" s="4">
        <v>2016</v>
      </c>
      <c r="AB14" s="4">
        <v>2017</v>
      </c>
      <c r="AC14" s="4">
        <v>2018</v>
      </c>
      <c r="AD14" s="4">
        <v>2019</v>
      </c>
      <c r="AE14" s="4">
        <v>2020</v>
      </c>
      <c r="AF14" s="4">
        <v>2021</v>
      </c>
      <c r="AG14" s="4">
        <v>2022</v>
      </c>
      <c r="AH14" s="4">
        <v>2023</v>
      </c>
    </row>
    <row r="15" spans="2:34" x14ac:dyDescent="0.2">
      <c r="M15" s="1" t="s">
        <v>454</v>
      </c>
      <c r="N15" s="4" t="s">
        <v>448</v>
      </c>
      <c r="O15" s="119">
        <v>3.88144040830471</v>
      </c>
      <c r="P15" s="119">
        <v>1.2425273987743302</v>
      </c>
      <c r="Q15" s="119">
        <v>-5.6136748686541997</v>
      </c>
      <c r="R15" s="120">
        <v>5.6946627191122996</v>
      </c>
      <c r="S15" s="120">
        <v>18.7819120071456</v>
      </c>
      <c r="T15" s="120">
        <v>23.372767403352999</v>
      </c>
      <c r="U15" s="120">
        <v>11.281306035983199</v>
      </c>
      <c r="V15" s="120">
        <v>10.694450454817598</v>
      </c>
      <c r="W15" s="120">
        <v>15.199483644246</v>
      </c>
      <c r="X15" s="120">
        <v>11.2256419698525</v>
      </c>
      <c r="Y15" s="120">
        <v>17.389338332612997</v>
      </c>
      <c r="Z15" s="120">
        <v>28.171083718334899</v>
      </c>
      <c r="AA15" s="120">
        <v>43.038765680816098</v>
      </c>
      <c r="AB15" s="120">
        <v>53.3674867335016</v>
      </c>
      <c r="AC15" s="120">
        <v>54.028502890144196</v>
      </c>
      <c r="AD15" s="120">
        <v>65.889519300990003</v>
      </c>
      <c r="AE15" s="120">
        <v>59.886930730000302</v>
      </c>
      <c r="AF15" s="120">
        <v>65.008747093977902</v>
      </c>
      <c r="AG15" s="120">
        <v>92.3680139416918</v>
      </c>
      <c r="AH15" s="120">
        <v>98.355967555620694</v>
      </c>
    </row>
    <row r="16" spans="2:34" x14ac:dyDescent="0.2">
      <c r="M16" s="1" t="s">
        <v>523</v>
      </c>
      <c r="N16" s="1" t="s">
        <v>524</v>
      </c>
      <c r="O16" s="25">
        <v>-2.8712000000050004</v>
      </c>
      <c r="P16" s="25">
        <v>0.874617450859</v>
      </c>
      <c r="Q16" s="25">
        <v>1.268049</v>
      </c>
      <c r="R16" s="121">
        <v>0.18931099999999901</v>
      </c>
      <c r="S16" s="121">
        <v>2.120152</v>
      </c>
      <c r="T16" s="121">
        <v>-0.516262000000001</v>
      </c>
      <c r="U16" s="121">
        <v>-1.4525920000000001</v>
      </c>
      <c r="V16" s="121">
        <v>2.1215999999999999</v>
      </c>
      <c r="W16" s="121">
        <v>3.4562820000000003</v>
      </c>
      <c r="X16" s="121">
        <v>3.1279460000000001</v>
      </c>
      <c r="Y16" s="121">
        <v>5.5936120000000003</v>
      </c>
      <c r="Z16" s="121">
        <v>10.345516</v>
      </c>
      <c r="AA16" s="121">
        <v>14.976614</v>
      </c>
      <c r="AB16" s="121">
        <v>16.689557000000001</v>
      </c>
      <c r="AC16" s="121">
        <v>18.825607000000002</v>
      </c>
      <c r="AD16" s="121">
        <v>24.180031</v>
      </c>
      <c r="AE16" s="121">
        <v>30.045830000000002</v>
      </c>
      <c r="AF16" s="121">
        <v>36.941779000000004</v>
      </c>
      <c r="AG16" s="121">
        <v>48.244879999999995</v>
      </c>
      <c r="AH16" s="121">
        <v>45.002834</v>
      </c>
    </row>
    <row r="17" spans="13:34" x14ac:dyDescent="0.2">
      <c r="M17" s="1" t="s">
        <v>10</v>
      </c>
      <c r="N17" s="1" t="s">
        <v>185</v>
      </c>
      <c r="O17" s="25">
        <v>7.8510000000000097</v>
      </c>
      <c r="P17" s="25">
        <v>0.66103382802799904</v>
      </c>
      <c r="Q17" s="25">
        <v>-2.7066350000000003</v>
      </c>
      <c r="R17" s="121">
        <v>-0.41673300000000202</v>
      </c>
      <c r="S17" s="121">
        <v>9.34000000000197E-3</v>
      </c>
      <c r="T17" s="121">
        <v>0.346026000000002</v>
      </c>
      <c r="U17" s="121">
        <v>-3.8386039999999997</v>
      </c>
      <c r="V17" s="121">
        <v>-3.4366120000000002</v>
      </c>
      <c r="W17" s="121">
        <v>-2.0286110000000002</v>
      </c>
      <c r="X17" s="121">
        <v>-1.2723330000000002</v>
      </c>
      <c r="Y17" s="121">
        <v>-1.408922</v>
      </c>
      <c r="Z17" s="121">
        <v>1.24392699999999</v>
      </c>
      <c r="AA17" s="121">
        <v>0.78444699999999701</v>
      </c>
      <c r="AB17" s="121">
        <v>2.5361459999999902</v>
      </c>
      <c r="AC17" s="121">
        <v>1.13958</v>
      </c>
      <c r="AD17" s="121">
        <v>3.2073800000000001</v>
      </c>
      <c r="AE17" s="121">
        <v>1.6751929999999999</v>
      </c>
      <c r="AF17" s="121">
        <v>-2.1183730000000001</v>
      </c>
      <c r="AG17" s="121">
        <v>-1.5374749999999999</v>
      </c>
      <c r="AH17" s="121">
        <v>1.5731089999999999</v>
      </c>
    </row>
    <row r="18" spans="13:34" x14ac:dyDescent="0.2">
      <c r="M18" s="1" t="s">
        <v>525</v>
      </c>
      <c r="N18" s="1" t="s">
        <v>494</v>
      </c>
      <c r="O18" s="25">
        <v>9.0340180642409997</v>
      </c>
      <c r="P18" s="25">
        <v>2.4849909999999999</v>
      </c>
      <c r="Q18" s="25">
        <v>3.1652139999999997</v>
      </c>
      <c r="R18" s="121">
        <v>2.7114039999999999</v>
      </c>
      <c r="S18" s="121">
        <v>2.662083</v>
      </c>
      <c r="T18" s="121">
        <v>2.4942052671970001</v>
      </c>
      <c r="U18" s="121">
        <v>2.2138229999999997</v>
      </c>
      <c r="V18" s="121">
        <v>1.5298405797200001</v>
      </c>
      <c r="W18" s="121">
        <v>2.0858670000000004</v>
      </c>
      <c r="X18" s="121">
        <v>3.4116840000000002</v>
      </c>
      <c r="Y18" s="121">
        <v>7.7044750000000004</v>
      </c>
      <c r="Z18" s="121">
        <v>8.2476950000000002</v>
      </c>
      <c r="AA18" s="121">
        <v>11.234074</v>
      </c>
      <c r="AB18" s="121">
        <v>13.027671</v>
      </c>
      <c r="AC18" s="121">
        <v>9.2547250000000005</v>
      </c>
      <c r="AD18" s="121">
        <v>11.994541</v>
      </c>
      <c r="AE18" s="121">
        <v>13.493544</v>
      </c>
      <c r="AF18" s="121">
        <v>12.703386</v>
      </c>
      <c r="AG18" s="121">
        <v>15.919784</v>
      </c>
      <c r="AH18" s="121">
        <v>19.256790000000002</v>
      </c>
    </row>
    <row r="19" spans="13:34" x14ac:dyDescent="0.2">
      <c r="M19" s="1" t="s">
        <v>535</v>
      </c>
      <c r="N19" s="1" t="s">
        <v>186</v>
      </c>
      <c r="O19" s="25">
        <v>7.7070242889999996</v>
      </c>
      <c r="P19" s="25">
        <v>10.5159983261</v>
      </c>
      <c r="Q19" s="25">
        <v>12.2277277156</v>
      </c>
      <c r="R19" s="121">
        <v>13.797496068599999</v>
      </c>
      <c r="S19" s="121">
        <v>18.2051932626823</v>
      </c>
      <c r="T19" s="121">
        <v>22.470452630317798</v>
      </c>
      <c r="U19" s="121">
        <v>14.428753547059799</v>
      </c>
      <c r="V19" s="121">
        <v>14.064905996937599</v>
      </c>
      <c r="W19" s="121">
        <v>16.318604282415698</v>
      </c>
      <c r="X19" s="121">
        <v>8.331752921693159</v>
      </c>
      <c r="Y19" s="121">
        <v>10.464129214476699</v>
      </c>
      <c r="Z19" s="121">
        <v>21.145295745072399</v>
      </c>
      <c r="AA19" s="121">
        <v>23.7751035177915</v>
      </c>
      <c r="AB19" s="121">
        <v>25.668470252465099</v>
      </c>
      <c r="AC19" s="121">
        <v>27.065379014700298</v>
      </c>
      <c r="AD19" s="121">
        <v>29.5012294083485</v>
      </c>
      <c r="AE19" s="121">
        <v>13.994303416432601</v>
      </c>
      <c r="AF19" s="121">
        <v>12.932913355746999</v>
      </c>
      <c r="AG19" s="121">
        <v>32.8305533753853</v>
      </c>
      <c r="AH19" s="121">
        <v>27.281708977074999</v>
      </c>
    </row>
    <row r="20" spans="13:34" x14ac:dyDescent="0.2">
      <c r="M20" s="1" t="s">
        <v>12</v>
      </c>
      <c r="N20" s="1" t="s">
        <v>187</v>
      </c>
      <c r="O20" s="25">
        <v>-7.4791000000000007</v>
      </c>
      <c r="P20" s="25">
        <v>0.31100489248499597</v>
      </c>
      <c r="Q20" s="25">
        <v>-4.4999200000000101</v>
      </c>
      <c r="R20" s="121">
        <v>-0.49427100000000096</v>
      </c>
      <c r="S20" s="121">
        <v>6.446224</v>
      </c>
      <c r="T20" s="121">
        <v>6.9015839999999997</v>
      </c>
      <c r="U20" s="121">
        <v>9.0363369999999996</v>
      </c>
      <c r="V20" s="121">
        <v>8.9907700000000013</v>
      </c>
      <c r="W20" s="121">
        <v>6.8850220000000002</v>
      </c>
      <c r="X20" s="121">
        <v>9.1469249999999995</v>
      </c>
      <c r="Y20" s="121">
        <v>7.1538880000000002</v>
      </c>
      <c r="Z20" s="121">
        <v>2.7161619999999997</v>
      </c>
      <c r="AA20" s="121">
        <v>6.0646440000000004</v>
      </c>
      <c r="AB20" s="121">
        <v>7.1211859999999998</v>
      </c>
      <c r="AC20" s="121">
        <v>9.5918979999999987</v>
      </c>
      <c r="AD20" s="121">
        <v>7.0847079999999893</v>
      </c>
      <c r="AE20" s="121">
        <v>11.200866</v>
      </c>
      <c r="AF20" s="121">
        <v>11.826274999999999</v>
      </c>
      <c r="AG20" s="121">
        <v>9.0761159999999901</v>
      </c>
      <c r="AH20" s="121">
        <v>12.064982000000001</v>
      </c>
    </row>
    <row r="21" spans="13:34" x14ac:dyDescent="0.2">
      <c r="M21" s="1" t="s">
        <v>6</v>
      </c>
      <c r="N21" s="1" t="s">
        <v>95</v>
      </c>
      <c r="O21" s="25">
        <v>-10.360301944931299</v>
      </c>
      <c r="P21" s="25">
        <v>-13.6051180986977</v>
      </c>
      <c r="Q21" s="25">
        <v>-15.0681105842542</v>
      </c>
      <c r="R21" s="121">
        <v>-10.092544349487699</v>
      </c>
      <c r="S21" s="121">
        <v>-10.6610802555366</v>
      </c>
      <c r="T21" s="121">
        <v>-8.3232384941618101</v>
      </c>
      <c r="U21" s="121">
        <v>-9.1064115110766597</v>
      </c>
      <c r="V21" s="121">
        <v>-12.576054121839999</v>
      </c>
      <c r="W21" s="121">
        <v>-11.517680638169701</v>
      </c>
      <c r="X21" s="121">
        <v>-11.5203329518407</v>
      </c>
      <c r="Y21" s="121">
        <v>-12.117843881863701</v>
      </c>
      <c r="Z21" s="121">
        <v>-15.527512026737501</v>
      </c>
      <c r="AA21" s="121">
        <v>-13.7961168369755</v>
      </c>
      <c r="AB21" s="121">
        <v>-11.675543518963501</v>
      </c>
      <c r="AC21" s="121">
        <v>-11.848686124556099</v>
      </c>
      <c r="AD21" s="121">
        <v>-10.0783701073585</v>
      </c>
      <c r="AE21" s="121">
        <v>-10.522805686432301</v>
      </c>
      <c r="AF21" s="121">
        <v>-7.2772332617690703</v>
      </c>
      <c r="AG21" s="121">
        <v>-12.165844433693501</v>
      </c>
      <c r="AH21" s="121">
        <v>-6.8234564214543196</v>
      </c>
    </row>
    <row r="23" spans="13:34" x14ac:dyDescent="0.2">
      <c r="O23" s="20" t="s">
        <v>521</v>
      </c>
    </row>
    <row r="24" spans="13:34" x14ac:dyDescent="0.2">
      <c r="O24" s="20" t="s">
        <v>518</v>
      </c>
    </row>
    <row r="25" spans="13:34" x14ac:dyDescent="0.2">
      <c r="O25" s="20">
        <v>2004</v>
      </c>
      <c r="P25" s="20">
        <v>2005</v>
      </c>
      <c r="Q25" s="20">
        <v>2006</v>
      </c>
      <c r="R25" s="4">
        <v>2007</v>
      </c>
      <c r="S25" s="4">
        <v>2008</v>
      </c>
      <c r="T25" s="4">
        <v>2009</v>
      </c>
      <c r="U25" s="4">
        <v>2010</v>
      </c>
      <c r="V25" s="4">
        <v>2011</v>
      </c>
      <c r="W25" s="4">
        <v>2012</v>
      </c>
      <c r="X25" s="4">
        <v>2013</v>
      </c>
      <c r="Y25" s="4">
        <v>2014</v>
      </c>
      <c r="Z25" s="4">
        <v>2015</v>
      </c>
      <c r="AA25" s="4">
        <v>2016</v>
      </c>
      <c r="AB25" s="4">
        <v>2017</v>
      </c>
      <c r="AC25" s="4">
        <v>2018</v>
      </c>
      <c r="AD25" s="4">
        <v>2019</v>
      </c>
      <c r="AE25" s="4">
        <v>2020</v>
      </c>
      <c r="AF25" s="4">
        <v>2021</v>
      </c>
      <c r="AG25" s="4">
        <v>2022</v>
      </c>
      <c r="AH25" s="4">
        <v>2023</v>
      </c>
    </row>
    <row r="26" spans="13:34" x14ac:dyDescent="0.2">
      <c r="M26" s="1" t="s">
        <v>454</v>
      </c>
      <c r="N26" s="4" t="s">
        <v>448</v>
      </c>
      <c r="O26" s="119">
        <v>-1.5822642096184301</v>
      </c>
      <c r="P26" s="119">
        <v>-2.59988942960188</v>
      </c>
      <c r="Q26" s="119">
        <v>-5.2458391867445195</v>
      </c>
      <c r="R26" s="120">
        <v>-4.0094169481364599</v>
      </c>
      <c r="S26" s="120">
        <v>-0.82082987281277808</v>
      </c>
      <c r="T26" s="120">
        <v>0.97197662350388203</v>
      </c>
      <c r="U26" s="120">
        <v>-2.23716764390596</v>
      </c>
      <c r="V26" s="120">
        <v>-1.4172857416915798</v>
      </c>
      <c r="W26" s="120">
        <v>0.21696595677873798</v>
      </c>
      <c r="X26" s="120">
        <v>4.9542299521420299</v>
      </c>
      <c r="Y26" s="120">
        <v>-0.642209768402487</v>
      </c>
      <c r="Z26" s="120">
        <v>0.729105151094249</v>
      </c>
      <c r="AA26" s="120">
        <v>7.6902263747486508</v>
      </c>
      <c r="AB26" s="120">
        <v>3.9013748387051099</v>
      </c>
      <c r="AC26" s="120">
        <v>20.724891812530402</v>
      </c>
      <c r="AD26" s="120">
        <v>2.4808543751132901</v>
      </c>
      <c r="AE26" s="120">
        <v>3.0061218402989898</v>
      </c>
      <c r="AF26" s="120">
        <v>0.31709327672363402</v>
      </c>
      <c r="AG26" s="120">
        <v>2.7566912791178702</v>
      </c>
      <c r="AH26" s="120">
        <v>6.7209418497855502</v>
      </c>
    </row>
    <row r="27" spans="13:34" x14ac:dyDescent="0.2">
      <c r="M27" s="1" t="s">
        <v>523</v>
      </c>
      <c r="N27" s="1" t="s">
        <v>524</v>
      </c>
      <c r="O27" s="25">
        <v>-0.13469999999999999</v>
      </c>
      <c r="P27" s="25">
        <v>0.14489230010700002</v>
      </c>
      <c r="Q27" s="25">
        <v>0.139933</v>
      </c>
      <c r="R27" s="121">
        <v>8.9325000000000002E-2</v>
      </c>
      <c r="S27" s="121">
        <v>0.12203600000000001</v>
      </c>
      <c r="T27" s="121">
        <v>5.3823000000000003E-2</v>
      </c>
      <c r="U27" s="121">
        <v>7.0023999999999809E-2</v>
      </c>
      <c r="V27" s="121">
        <v>-0.109477</v>
      </c>
      <c r="W27" s="121">
        <v>0.38710500000000003</v>
      </c>
      <c r="X27" s="121">
        <v>1.117583</v>
      </c>
      <c r="Y27" s="121">
        <v>1.270273</v>
      </c>
      <c r="Z27" s="121">
        <v>0.89001399999999997</v>
      </c>
      <c r="AA27" s="121">
        <v>1.234259</v>
      </c>
      <c r="AB27" s="121">
        <v>2.4774859999999999</v>
      </c>
      <c r="AC27" s="121">
        <v>2.5351940000000002</v>
      </c>
      <c r="AD27" s="121">
        <v>2.1351529999999999</v>
      </c>
      <c r="AE27" s="121">
        <v>3.3979720000000002</v>
      </c>
      <c r="AF27" s="121">
        <v>2.60473</v>
      </c>
      <c r="AG27" s="121">
        <v>3.0325799999999998</v>
      </c>
      <c r="AH27" s="121">
        <v>4.076079</v>
      </c>
    </row>
    <row r="28" spans="13:34" x14ac:dyDescent="0.2">
      <c r="M28" s="1" t="s">
        <v>10</v>
      </c>
      <c r="N28" s="1" t="s">
        <v>185</v>
      </c>
      <c r="O28" s="25">
        <v>-0.746</v>
      </c>
      <c r="P28" s="25">
        <v>-1.0595288105009999</v>
      </c>
      <c r="Q28" s="25">
        <v>-3.8410390000000003</v>
      </c>
      <c r="R28" s="121">
        <v>-2.9761410000000001</v>
      </c>
      <c r="S28" s="121">
        <v>-3.6350690000000001</v>
      </c>
      <c r="T28" s="121">
        <v>-1.8355440000000001</v>
      </c>
      <c r="U28" s="121">
        <v>-4.0996709999999998</v>
      </c>
      <c r="V28" s="121">
        <v>-4.511914</v>
      </c>
      <c r="W28" s="121">
        <v>-3.613111</v>
      </c>
      <c r="X28" s="121">
        <v>-3.7551320000000001</v>
      </c>
      <c r="Y28" s="121">
        <v>-4.6782219999999999</v>
      </c>
      <c r="Z28" s="121">
        <v>-3.9639729999999997</v>
      </c>
      <c r="AA28" s="121">
        <v>-2.6768809999999998</v>
      </c>
      <c r="AB28" s="121">
        <v>-4.5435639999999999</v>
      </c>
      <c r="AC28" s="121">
        <v>1.5465979999999999</v>
      </c>
      <c r="AD28" s="121">
        <v>-5.9764119999999998</v>
      </c>
      <c r="AE28" s="121">
        <v>-3.6492990000000001</v>
      </c>
      <c r="AF28" s="121">
        <v>-5.4605739999999994</v>
      </c>
      <c r="AG28" s="121">
        <v>-6.6029750000000007</v>
      </c>
      <c r="AH28" s="121">
        <v>-4.9932509999999999</v>
      </c>
    </row>
    <row r="29" spans="13:34" x14ac:dyDescent="0.2">
      <c r="M29" s="1" t="s">
        <v>525</v>
      </c>
      <c r="N29" s="1" t="s">
        <v>494</v>
      </c>
      <c r="O29" s="25">
        <v>1.3118431849630001</v>
      </c>
      <c r="P29" s="25">
        <v>0.38609699999999997</v>
      </c>
      <c r="Q29" s="25">
        <v>0.49288399999999999</v>
      </c>
      <c r="R29" s="121">
        <v>0.436031</v>
      </c>
      <c r="S29" s="121">
        <v>0.44300200000000001</v>
      </c>
      <c r="T29" s="121">
        <v>0.37779703863399999</v>
      </c>
      <c r="U29" s="121">
        <v>0.33964</v>
      </c>
      <c r="V29" s="121">
        <v>0.25144935796000001</v>
      </c>
      <c r="W29" s="121">
        <v>0.36786099999999999</v>
      </c>
      <c r="X29" s="121">
        <v>0.53982799999999997</v>
      </c>
      <c r="Y29" s="121">
        <v>0.55504600000000004</v>
      </c>
      <c r="Z29" s="121">
        <v>0.50003200000000003</v>
      </c>
      <c r="AA29" s="121">
        <v>0.52232100000000004</v>
      </c>
      <c r="AB29" s="121">
        <v>0.53695700000000002</v>
      </c>
      <c r="AC29" s="121">
        <v>9.121556</v>
      </c>
      <c r="AD29" s="121">
        <v>0.11974299999999999</v>
      </c>
      <c r="AE29" s="121">
        <v>-2.3109000000000001E-2</v>
      </c>
      <c r="AF29" s="121">
        <v>0.42941800000000002</v>
      </c>
      <c r="AG29" s="121">
        <v>2.0792869999999999</v>
      </c>
      <c r="AH29" s="121">
        <v>2.3407979999999999</v>
      </c>
    </row>
    <row r="30" spans="13:34" x14ac:dyDescent="0.2">
      <c r="M30" s="1" t="s">
        <v>535</v>
      </c>
      <c r="N30" s="1" t="s">
        <v>186</v>
      </c>
      <c r="O30" s="25">
        <v>-1.4379456740000001</v>
      </c>
      <c r="P30" s="25">
        <v>-1.7921163534</v>
      </c>
      <c r="Q30" s="25">
        <v>-1.9237541473000002</v>
      </c>
      <c r="R30" s="121">
        <v>-1.5292188784</v>
      </c>
      <c r="S30" s="121">
        <v>1.9706129015307798</v>
      </c>
      <c r="T30" s="121">
        <v>1.8269318464872899</v>
      </c>
      <c r="U30" s="121">
        <v>-0.40873732632565496</v>
      </c>
      <c r="V30" s="121">
        <v>-8.0284964029448902E-2</v>
      </c>
      <c r="W30" s="121">
        <v>-4.7656356593327898E-2</v>
      </c>
      <c r="X30" s="121">
        <v>-1.26148527219924</v>
      </c>
      <c r="Y30" s="121">
        <v>-1.75929554170447</v>
      </c>
      <c r="Z30" s="121">
        <v>0.36939347307280002</v>
      </c>
      <c r="AA30" s="121">
        <v>3.85563950023022</v>
      </c>
      <c r="AB30" s="121">
        <v>4.6567927865587198</v>
      </c>
      <c r="AC30" s="121">
        <v>4.8197880668603599</v>
      </c>
      <c r="AD30" s="121">
        <v>5.5814016903249302</v>
      </c>
      <c r="AE30" s="121">
        <v>3.0111577012408604</v>
      </c>
      <c r="AF30" s="121">
        <v>2.6490909047188804</v>
      </c>
      <c r="AG30" s="121">
        <v>2.1257939955794001</v>
      </c>
      <c r="AH30" s="121">
        <v>3.5864912138058398</v>
      </c>
    </row>
    <row r="31" spans="13:34" x14ac:dyDescent="0.2">
      <c r="M31" s="1" t="s">
        <v>12</v>
      </c>
      <c r="N31" s="1" t="s">
        <v>187</v>
      </c>
      <c r="O31" s="25">
        <v>-0.23300000000000001</v>
      </c>
      <c r="P31" s="25">
        <v>3.2051900001E-2</v>
      </c>
      <c r="Q31" s="25">
        <v>-3.4598000000000101E-2</v>
      </c>
      <c r="R31" s="121">
        <v>-6.0035000000000199E-2</v>
      </c>
      <c r="S31" s="121">
        <v>-0.110387</v>
      </c>
      <c r="T31" s="121">
        <v>0.214284</v>
      </c>
      <c r="U31" s="121">
        <v>-0.10146899999999999</v>
      </c>
      <c r="V31" s="121">
        <v>2.871578</v>
      </c>
      <c r="W31" s="121">
        <v>3.1989709999999998</v>
      </c>
      <c r="X31" s="121">
        <v>8.5410759999999986</v>
      </c>
      <c r="Y31" s="121">
        <v>3.8740479999999997</v>
      </c>
      <c r="Z31" s="121">
        <v>2.0675870000000001</v>
      </c>
      <c r="AA31" s="121">
        <v>3.9024580000000002</v>
      </c>
      <c r="AB31" s="121">
        <v>0.726051</v>
      </c>
      <c r="AC31" s="121">
        <v>0.966889000000001</v>
      </c>
      <c r="AD31" s="121">
        <v>-0.53044100000000005</v>
      </c>
      <c r="AE31" s="121">
        <v>-1.187964</v>
      </c>
      <c r="AF31" s="121">
        <v>-1.4491690000000002</v>
      </c>
      <c r="AG31" s="121">
        <v>-9.6975999999999701E-2</v>
      </c>
      <c r="AH31" s="121">
        <v>-0.91916900000000101</v>
      </c>
    </row>
    <row r="32" spans="13:34" x14ac:dyDescent="0.2">
      <c r="M32" s="1" t="s">
        <v>6</v>
      </c>
      <c r="N32" s="1" t="s">
        <v>95</v>
      </c>
      <c r="O32" s="25">
        <v>-0.34246172058142704</v>
      </c>
      <c r="P32" s="25">
        <v>-0.31128546580887601</v>
      </c>
      <c r="Q32" s="25">
        <v>-7.9265039444515392E-2</v>
      </c>
      <c r="R32" s="121">
        <v>3.0621930263541302E-2</v>
      </c>
      <c r="S32" s="121">
        <v>0.38897522565644299</v>
      </c>
      <c r="T32" s="121">
        <v>0.33468473838259305</v>
      </c>
      <c r="U32" s="121">
        <v>1.96304568241969</v>
      </c>
      <c r="V32" s="121">
        <v>0.16136286437787101</v>
      </c>
      <c r="W32" s="121">
        <v>-7.6203686627932699E-2</v>
      </c>
      <c r="X32" s="121">
        <v>-0.22763977565872801</v>
      </c>
      <c r="Y32" s="121">
        <v>9.5940773301984292E-2</v>
      </c>
      <c r="Z32" s="121">
        <v>0.866051678021448</v>
      </c>
      <c r="AA32" s="121">
        <v>0.852429874518426</v>
      </c>
      <c r="AB32" s="121">
        <v>4.76520521463899E-2</v>
      </c>
      <c r="AC32" s="121">
        <v>1.73486674567004</v>
      </c>
      <c r="AD32" s="121">
        <v>1.1514096847883599</v>
      </c>
      <c r="AE32" s="121">
        <v>1.45736413905814</v>
      </c>
      <c r="AF32" s="121">
        <v>1.54359737200476</v>
      </c>
      <c r="AG32" s="121">
        <v>2.2189812835384601</v>
      </c>
      <c r="AH32" s="121">
        <v>2.6299936359797096</v>
      </c>
    </row>
    <row r="34" spans="1:34" x14ac:dyDescent="0.2">
      <c r="O34" s="20" t="s">
        <v>522</v>
      </c>
    </row>
    <row r="35" spans="1:34" x14ac:dyDescent="0.2">
      <c r="O35" s="20" t="s">
        <v>519</v>
      </c>
    </row>
    <row r="36" spans="1:34" x14ac:dyDescent="0.2">
      <c r="O36" s="20">
        <v>2004</v>
      </c>
      <c r="P36" s="20">
        <v>2005</v>
      </c>
      <c r="Q36" s="20">
        <v>2006</v>
      </c>
      <c r="R36" s="4">
        <v>2007</v>
      </c>
      <c r="S36" s="4">
        <v>2008</v>
      </c>
      <c r="T36" s="4">
        <v>2009</v>
      </c>
      <c r="U36" s="4">
        <v>2010</v>
      </c>
      <c r="V36" s="4">
        <v>2011</v>
      </c>
      <c r="W36" s="4">
        <v>2012</v>
      </c>
      <c r="X36" s="4">
        <v>2013</v>
      </c>
      <c r="Y36" s="4">
        <v>2014</v>
      </c>
      <c r="Z36" s="4">
        <v>2015</v>
      </c>
      <c r="AA36" s="4">
        <v>2016</v>
      </c>
      <c r="AB36" s="4">
        <v>2017</v>
      </c>
      <c r="AC36" s="4">
        <v>2018</v>
      </c>
      <c r="AD36" s="4">
        <v>2019</v>
      </c>
      <c r="AE36" s="4">
        <v>2020</v>
      </c>
      <c r="AF36" s="4">
        <v>2021</v>
      </c>
      <c r="AG36" s="4">
        <v>2022</v>
      </c>
      <c r="AH36" s="4">
        <v>2023</v>
      </c>
    </row>
    <row r="37" spans="1:34" x14ac:dyDescent="0.2">
      <c r="M37" s="1" t="s">
        <v>5</v>
      </c>
      <c r="N37" s="4" t="s">
        <v>448</v>
      </c>
      <c r="O37" s="119">
        <v>6.9995334284709294</v>
      </c>
      <c r="P37" s="119">
        <v>3.5342460350261398</v>
      </c>
      <c r="Q37" s="119">
        <v>0.39765814466621996</v>
      </c>
      <c r="R37" s="120">
        <v>0.90594391555834997</v>
      </c>
      <c r="S37" s="120">
        <v>-3.0231887693068002</v>
      </c>
      <c r="T37" s="120">
        <v>1.9800051936243401</v>
      </c>
      <c r="U37" s="120">
        <v>-2.04104068531224</v>
      </c>
      <c r="V37" s="120">
        <v>3.04629006545168</v>
      </c>
      <c r="W37" s="120">
        <v>3.2383561375753702</v>
      </c>
      <c r="X37" s="120">
        <v>-0.90745506116337504</v>
      </c>
      <c r="Y37" s="120">
        <v>1.7080874249164699</v>
      </c>
      <c r="Z37" s="120">
        <v>5.29228181794939</v>
      </c>
      <c r="AA37" s="120">
        <v>6.7133487742679803</v>
      </c>
      <c r="AB37" s="120">
        <v>7.8647536352491398</v>
      </c>
      <c r="AC37" s="120">
        <v>3.2435248492486299</v>
      </c>
      <c r="AD37" s="120">
        <v>3.1938515373587002</v>
      </c>
      <c r="AE37" s="120">
        <v>-9.0017293081112211</v>
      </c>
      <c r="AF37" s="120">
        <v>-15.858743105475799</v>
      </c>
      <c r="AG37" s="120">
        <v>-37.956071144990503</v>
      </c>
      <c r="AH37" s="120">
        <v>-28.639903457616601</v>
      </c>
    </row>
    <row r="38" spans="1:34" x14ac:dyDescent="0.2">
      <c r="M38" s="1" t="s">
        <v>523</v>
      </c>
      <c r="N38" s="1" t="s">
        <v>524</v>
      </c>
      <c r="O38" s="25">
        <v>-4.6600000000000003E-2</v>
      </c>
      <c r="P38" s="25">
        <v>5.4170113589619993</v>
      </c>
      <c r="Q38" s="25">
        <v>1.3448370000000001</v>
      </c>
      <c r="R38" s="121">
        <v>0.77256600000000009</v>
      </c>
      <c r="S38" s="121">
        <v>0.78304499999999999</v>
      </c>
      <c r="T38" s="121">
        <v>0.54163099999999997</v>
      </c>
      <c r="U38" s="121">
        <v>0.59139599999999992</v>
      </c>
      <c r="V38" s="121">
        <v>0.310749</v>
      </c>
      <c r="W38" s="121">
        <v>0.42897000000000002</v>
      </c>
      <c r="X38" s="121">
        <v>-0.46264299999999997</v>
      </c>
      <c r="Y38" s="121">
        <v>0.17663699999999999</v>
      </c>
      <c r="Z38" s="121">
        <v>-0.60402999999999996</v>
      </c>
      <c r="AA38" s="121">
        <v>0.18127500000000002</v>
      </c>
      <c r="AB38" s="121">
        <v>-0.43358199999999997</v>
      </c>
      <c r="AC38" s="121">
        <v>-0.63335400000000008</v>
      </c>
      <c r="AD38" s="121">
        <v>-0.22325500000000001</v>
      </c>
      <c r="AE38" s="121">
        <v>-9.0138000000000398E-2</v>
      </c>
      <c r="AF38" s="121">
        <v>0.82805100000000009</v>
      </c>
      <c r="AG38" s="121">
        <v>0.45813299999999996</v>
      </c>
      <c r="AH38" s="121">
        <v>0.36857600000000001</v>
      </c>
    </row>
    <row r="39" spans="1:34" x14ac:dyDescent="0.2">
      <c r="A39" s="18"/>
      <c r="B39" s="18"/>
      <c r="M39" s="1" t="s">
        <v>10</v>
      </c>
      <c r="N39" s="1" t="s">
        <v>185</v>
      </c>
      <c r="O39" s="25">
        <v>1.5247999999999999</v>
      </c>
      <c r="P39" s="25">
        <v>-5.9324864484379995</v>
      </c>
      <c r="Q39" s="25">
        <v>-8.3986520000000002</v>
      </c>
      <c r="R39" s="121">
        <v>-8.9219039999999996</v>
      </c>
      <c r="S39" s="121">
        <v>-11.381936</v>
      </c>
      <c r="T39" s="121">
        <v>-8.7088850000000004</v>
      </c>
      <c r="U39" s="121">
        <v>-13.246227000000001</v>
      </c>
      <c r="V39" s="121">
        <v>-8.3603839999999998</v>
      </c>
      <c r="W39" s="121">
        <v>-10.499300999999999</v>
      </c>
      <c r="X39" s="121">
        <v>-12.23404</v>
      </c>
      <c r="Y39" s="121">
        <v>-14.527941</v>
      </c>
      <c r="Z39" s="121">
        <v>-13.074138000000001</v>
      </c>
      <c r="AA39" s="121">
        <v>-11.900322000000001</v>
      </c>
      <c r="AB39" s="121">
        <v>-13.731534999999999</v>
      </c>
      <c r="AC39" s="121">
        <v>-19.068529999999999</v>
      </c>
      <c r="AD39" s="121">
        <v>-21.083233</v>
      </c>
      <c r="AE39" s="121">
        <v>-18.725611000000001</v>
      </c>
      <c r="AF39" s="121">
        <v>-24.745964000000001</v>
      </c>
      <c r="AG39" s="121">
        <v>-45.278168000000001</v>
      </c>
      <c r="AH39" s="121">
        <v>-36.714203999999995</v>
      </c>
    </row>
    <row r="40" spans="1:34" x14ac:dyDescent="0.2">
      <c r="A40" s="18"/>
      <c r="B40" s="18"/>
      <c r="M40" s="1" t="s">
        <v>525</v>
      </c>
      <c r="N40" s="1" t="s">
        <v>494</v>
      </c>
      <c r="O40" s="25">
        <v>0.30219172712999998</v>
      </c>
      <c r="P40" s="25">
        <v>7.4764999999999998E-2</v>
      </c>
      <c r="Q40" s="25">
        <v>9.4871999999999998E-2</v>
      </c>
      <c r="R40" s="121">
        <v>7.6693999999999998E-2</v>
      </c>
      <c r="S40" s="121">
        <v>7.0315000000000003E-2</v>
      </c>
      <c r="T40" s="121">
        <v>7.8262751894999996E-2</v>
      </c>
      <c r="U40" s="121">
        <v>6.8159999999999998E-2</v>
      </c>
      <c r="V40" s="121">
        <v>4.1480020516000006E-2</v>
      </c>
      <c r="W40" s="121">
        <v>4.8268999999999999E-2</v>
      </c>
      <c r="X40" s="121">
        <v>9.8299999999999998E-2</v>
      </c>
      <c r="Y40" s="121">
        <v>-0.124887</v>
      </c>
      <c r="Z40" s="121">
        <v>-1.1718660000000001</v>
      </c>
      <c r="AA40" s="121">
        <v>-0.93585000000000007</v>
      </c>
      <c r="AB40" s="121">
        <v>-0.56760900000000003</v>
      </c>
      <c r="AC40" s="121">
        <v>-0.45316000000000001</v>
      </c>
      <c r="AD40" s="121">
        <v>-0.19212599999999999</v>
      </c>
      <c r="AE40" s="121">
        <v>-0.34812300000000002</v>
      </c>
      <c r="AF40" s="121">
        <v>5.1866000000000002E-2</v>
      </c>
      <c r="AG40" s="121">
        <v>-0.218366</v>
      </c>
      <c r="AH40" s="121">
        <v>-0.56937699999999991</v>
      </c>
    </row>
    <row r="41" spans="1:34" x14ac:dyDescent="0.2">
      <c r="A41" s="18"/>
      <c r="B41" s="20" t="s">
        <v>894</v>
      </c>
      <c r="M41" s="1" t="s">
        <v>535</v>
      </c>
      <c r="N41" s="1" t="s">
        <v>186</v>
      </c>
      <c r="O41" s="25">
        <v>6.4332442690000002</v>
      </c>
      <c r="P41" s="25">
        <v>7.3201476532999994</v>
      </c>
      <c r="Q41" s="25">
        <v>8.2159972744000012</v>
      </c>
      <c r="R41" s="121">
        <v>8.5525520933999992</v>
      </c>
      <c r="S41" s="121">
        <v>6.7875110396293703</v>
      </c>
      <c r="T41" s="121">
        <v>9.0189346176145211</v>
      </c>
      <c r="U41" s="121">
        <v>9.2355816704513707</v>
      </c>
      <c r="V41" s="121">
        <v>9.9548371422689108</v>
      </c>
      <c r="W41" s="121">
        <v>10.504994645230099</v>
      </c>
      <c r="X41" s="121">
        <v>9.7620379213028592</v>
      </c>
      <c r="Y41" s="121">
        <v>10.053091197094799</v>
      </c>
      <c r="Z41" s="121">
        <v>15.4162016549577</v>
      </c>
      <c r="AA41" s="121">
        <v>14.8165205943362</v>
      </c>
      <c r="AB41" s="121">
        <v>18.675545918411199</v>
      </c>
      <c r="AC41" s="121">
        <v>18.382918583966902</v>
      </c>
      <c r="AD41" s="121">
        <v>18.026036974761599</v>
      </c>
      <c r="AE41" s="121">
        <v>6.2014214471827902</v>
      </c>
      <c r="AF41" s="121">
        <v>1.9888955494398499</v>
      </c>
      <c r="AG41" s="121">
        <v>3.4186982786566302</v>
      </c>
      <c r="AH41" s="121">
        <v>3.4674444408644201</v>
      </c>
    </row>
    <row r="42" spans="1:34" x14ac:dyDescent="0.2">
      <c r="A42" s="18"/>
      <c r="B42" s="20" t="s">
        <v>892</v>
      </c>
      <c r="M42" s="1" t="s">
        <v>12</v>
      </c>
      <c r="N42" s="1" t="s">
        <v>187</v>
      </c>
      <c r="O42" s="25">
        <v>-1.0125999999999999</v>
      </c>
      <c r="P42" s="25">
        <v>-3.1231215676699997</v>
      </c>
      <c r="Q42" s="25">
        <v>-0.48863699999999999</v>
      </c>
      <c r="R42" s="121">
        <v>1.2125050000000002</v>
      </c>
      <c r="S42" s="121">
        <v>2.6370650000000002</v>
      </c>
      <c r="T42" s="121">
        <v>2.680091</v>
      </c>
      <c r="U42" s="121">
        <v>3.9555749999999996</v>
      </c>
      <c r="V42" s="121">
        <v>2.2906930000000001</v>
      </c>
      <c r="W42" s="121">
        <v>4.7838860000000007</v>
      </c>
      <c r="X42" s="121">
        <v>1.973954</v>
      </c>
      <c r="Y42" s="121">
        <v>3.9229920000000003</v>
      </c>
      <c r="Z42" s="121">
        <v>3.1214270000000002</v>
      </c>
      <c r="AA42" s="121">
        <v>3.7757369999999999</v>
      </c>
      <c r="AB42" s="121">
        <v>2.4675590000000001</v>
      </c>
      <c r="AC42" s="121">
        <v>3.2518449999999999</v>
      </c>
      <c r="AD42" s="121">
        <v>3.4921570000000002</v>
      </c>
      <c r="AE42" s="121">
        <v>2.0860889999999999</v>
      </c>
      <c r="AF42" s="121">
        <v>3.6022829999999999</v>
      </c>
      <c r="AG42" s="121">
        <v>2.8751720000000001</v>
      </c>
      <c r="AH42" s="121">
        <v>5.625311</v>
      </c>
    </row>
    <row r="43" spans="1:34" x14ac:dyDescent="0.2">
      <c r="A43" s="18"/>
      <c r="B43" s="18" t="s">
        <v>893</v>
      </c>
      <c r="M43" s="1" t="s">
        <v>6</v>
      </c>
      <c r="N43" s="1" t="s">
        <v>95</v>
      </c>
      <c r="O43" s="25">
        <v>-0.20150256765906899</v>
      </c>
      <c r="P43" s="25">
        <v>-0.22206996112785898</v>
      </c>
      <c r="Q43" s="25">
        <v>-0.370759129733781</v>
      </c>
      <c r="R43" s="121">
        <v>-0.78646917784165304</v>
      </c>
      <c r="S43" s="121">
        <v>-1.9191888089361702</v>
      </c>
      <c r="T43" s="121">
        <v>-1.6300291758851799</v>
      </c>
      <c r="U43" s="121">
        <v>-2.6455263557636099</v>
      </c>
      <c r="V43" s="121">
        <v>-1.1910850973332299</v>
      </c>
      <c r="W43" s="121">
        <v>-2.0284625076547398</v>
      </c>
      <c r="X43" s="121">
        <v>-4.5063982466232604E-2</v>
      </c>
      <c r="Y43" s="121">
        <v>2.2081952278216499</v>
      </c>
      <c r="Z43" s="121">
        <v>1.6046871629917401</v>
      </c>
      <c r="AA43" s="121">
        <v>0.77598817993173497</v>
      </c>
      <c r="AB43" s="121">
        <v>1.4543747168379699</v>
      </c>
      <c r="AC43" s="121">
        <v>1.76380526528176</v>
      </c>
      <c r="AD43" s="121">
        <v>3.1742715625970899</v>
      </c>
      <c r="AE43" s="121">
        <v>1.874632244706</v>
      </c>
      <c r="AF43" s="121">
        <v>2.4161253450843101</v>
      </c>
      <c r="AG43" s="121">
        <v>0.78845957635292907</v>
      </c>
      <c r="AH43" s="121">
        <v>-0.81765389848105396</v>
      </c>
    </row>
    <row r="56" spans="15:15" x14ac:dyDescent="0.2">
      <c r="O56" s="122"/>
    </row>
  </sheetData>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45"/>
  <sheetViews>
    <sheetView workbookViewId="0">
      <selection activeCell="I32" sqref="I32"/>
    </sheetView>
  </sheetViews>
  <sheetFormatPr defaultRowHeight="12.75" x14ac:dyDescent="0.2"/>
  <cols>
    <col min="1" max="9" width="9.140625" style="1"/>
    <col min="10" max="10" width="21.85546875" style="1" customWidth="1"/>
    <col min="11" max="16384" width="9.140625" style="1"/>
  </cols>
  <sheetData>
    <row r="2" spans="2:30" x14ac:dyDescent="0.2">
      <c r="B2" s="4" t="s">
        <v>93</v>
      </c>
    </row>
    <row r="3" spans="2:30" x14ac:dyDescent="0.2">
      <c r="B3" s="4" t="s">
        <v>492</v>
      </c>
    </row>
    <row r="4" spans="2:30" x14ac:dyDescent="0.2">
      <c r="B4" s="1" t="s">
        <v>493</v>
      </c>
      <c r="J4" s="18"/>
      <c r="K4" s="3"/>
      <c r="L4" s="3"/>
      <c r="M4" s="3"/>
      <c r="N4" s="3"/>
      <c r="O4" s="3"/>
      <c r="P4" s="3"/>
      <c r="Q4" s="3"/>
      <c r="R4" s="3"/>
      <c r="S4" s="3"/>
      <c r="T4" s="3"/>
      <c r="U4" s="3"/>
      <c r="V4" s="3"/>
      <c r="W4" s="3"/>
      <c r="X4" s="3"/>
      <c r="Y4" s="3"/>
      <c r="Z4" s="3"/>
      <c r="AA4" s="3"/>
      <c r="AB4" s="3"/>
      <c r="AC4" s="3"/>
      <c r="AD4" s="3"/>
    </row>
    <row r="5" spans="2:30" x14ac:dyDescent="0.2">
      <c r="J5" s="18"/>
      <c r="K5" s="3"/>
      <c r="L5" s="3"/>
      <c r="M5" s="3"/>
      <c r="N5" s="3"/>
      <c r="O5" s="3"/>
      <c r="P5" s="3"/>
      <c r="Q5" s="3"/>
      <c r="R5" s="3"/>
      <c r="S5" s="3"/>
      <c r="T5" s="3"/>
      <c r="U5" s="3"/>
      <c r="V5" s="3"/>
      <c r="W5" s="3"/>
      <c r="X5" s="3"/>
      <c r="Y5" s="3"/>
      <c r="Z5" s="3"/>
      <c r="AA5" s="3"/>
      <c r="AB5" s="3"/>
      <c r="AC5" s="3"/>
      <c r="AD5" s="3"/>
    </row>
    <row r="6" spans="2:30" x14ac:dyDescent="0.2">
      <c r="J6" s="18"/>
      <c r="K6" s="3"/>
      <c r="L6" s="3"/>
      <c r="M6" s="3"/>
      <c r="N6" s="3"/>
      <c r="O6" s="3"/>
      <c r="P6" s="3"/>
      <c r="Q6" s="3"/>
      <c r="R6" s="3"/>
      <c r="S6" s="3"/>
      <c r="T6" s="3"/>
      <c r="U6" s="3"/>
      <c r="V6" s="3"/>
      <c r="W6" s="3"/>
      <c r="X6" s="3"/>
      <c r="Y6" s="3"/>
      <c r="Z6" s="3"/>
      <c r="AA6" s="3"/>
      <c r="AB6" s="3"/>
      <c r="AC6" s="3"/>
      <c r="AD6" s="3"/>
    </row>
    <row r="7" spans="2:30" x14ac:dyDescent="0.2">
      <c r="J7" s="18"/>
      <c r="K7" s="3"/>
      <c r="L7" s="3"/>
      <c r="M7" s="3"/>
      <c r="N7" s="3"/>
      <c r="O7" s="3"/>
      <c r="P7" s="3"/>
      <c r="Q7" s="3"/>
      <c r="R7" s="3"/>
      <c r="S7" s="3"/>
      <c r="T7" s="3"/>
      <c r="U7" s="3"/>
      <c r="V7" s="3"/>
      <c r="W7" s="3"/>
      <c r="X7" s="3"/>
      <c r="Y7" s="3"/>
      <c r="Z7" s="3"/>
      <c r="AA7" s="3"/>
      <c r="AB7" s="3"/>
      <c r="AC7" s="3"/>
      <c r="AD7" s="3"/>
    </row>
    <row r="8" spans="2:30" x14ac:dyDescent="0.2">
      <c r="J8" s="18"/>
    </row>
    <row r="9" spans="2:30" x14ac:dyDescent="0.2">
      <c r="I9" s="4" t="s">
        <v>491</v>
      </c>
      <c r="J9" s="20" t="s">
        <v>482</v>
      </c>
      <c r="K9" s="4">
        <v>2004</v>
      </c>
      <c r="L9" s="4">
        <v>2005</v>
      </c>
      <c r="M9" s="4">
        <v>2006</v>
      </c>
      <c r="N9" s="4">
        <v>2007</v>
      </c>
      <c r="O9" s="4">
        <v>2008</v>
      </c>
      <c r="P9" s="4">
        <v>2009</v>
      </c>
      <c r="Q9" s="4">
        <v>2010</v>
      </c>
      <c r="R9" s="4">
        <v>2011</v>
      </c>
      <c r="S9" s="4">
        <v>2012</v>
      </c>
      <c r="T9" s="4">
        <v>2013</v>
      </c>
      <c r="U9" s="4">
        <v>2014</v>
      </c>
      <c r="V9" s="4">
        <v>2015</v>
      </c>
      <c r="W9" s="4">
        <v>2016</v>
      </c>
      <c r="X9" s="4">
        <v>2017</v>
      </c>
      <c r="Y9" s="4">
        <v>2018</v>
      </c>
      <c r="Z9" s="4">
        <v>2019</v>
      </c>
      <c r="AA9" s="4">
        <v>2020</v>
      </c>
      <c r="AB9" s="4">
        <v>2021</v>
      </c>
      <c r="AC9" s="4">
        <v>2022</v>
      </c>
      <c r="AD9" s="4">
        <v>2023</v>
      </c>
    </row>
    <row r="10" spans="2:30" x14ac:dyDescent="0.2">
      <c r="I10" s="1" t="s">
        <v>490</v>
      </c>
      <c r="J10" s="1" t="s">
        <v>490</v>
      </c>
      <c r="K10" s="3">
        <v>75.449194544917006</v>
      </c>
      <c r="L10" s="3">
        <v>71.968780786193193</v>
      </c>
      <c r="M10" s="3">
        <v>75.798978401843399</v>
      </c>
      <c r="N10" s="3">
        <v>73.159495231947005</v>
      </c>
      <c r="O10" s="3">
        <v>70.595341553992</v>
      </c>
      <c r="P10" s="3">
        <v>69.034122162718205</v>
      </c>
      <c r="Q10" s="3">
        <v>70.745759201437295</v>
      </c>
      <c r="R10" s="3">
        <v>70.487576273643299</v>
      </c>
      <c r="S10" s="3">
        <v>68.555411908287397</v>
      </c>
      <c r="T10" s="3">
        <v>68.589654048043499</v>
      </c>
      <c r="U10" s="3">
        <v>68.333926886264294</v>
      </c>
      <c r="V10" s="3">
        <v>64.745670966364102</v>
      </c>
      <c r="W10" s="3">
        <v>63.959616707105901</v>
      </c>
      <c r="X10" s="3">
        <v>63.645774248582299</v>
      </c>
      <c r="Y10" s="3">
        <v>61.5316565903399</v>
      </c>
      <c r="Z10" s="3">
        <v>63.6569806142003</v>
      </c>
      <c r="AA10" s="3">
        <v>63.595429887928603</v>
      </c>
      <c r="AB10" s="3">
        <v>63.772510170747204</v>
      </c>
      <c r="AC10" s="3">
        <v>63.557923936297797</v>
      </c>
      <c r="AD10" s="3">
        <v>66.0268478719195</v>
      </c>
    </row>
    <row r="11" spans="2:30" x14ac:dyDescent="0.2">
      <c r="I11" s="1" t="s">
        <v>486</v>
      </c>
      <c r="J11" s="18" t="s">
        <v>480</v>
      </c>
      <c r="K11" s="3">
        <v>18.890509809380301</v>
      </c>
      <c r="L11" s="3">
        <v>19.295419357658201</v>
      </c>
      <c r="M11" s="3">
        <v>18.463797869154099</v>
      </c>
      <c r="N11" s="3">
        <v>19.764626426981401</v>
      </c>
      <c r="O11" s="3">
        <v>21.600655594365001</v>
      </c>
      <c r="P11" s="3">
        <v>22.6241312461487</v>
      </c>
      <c r="Q11" s="3">
        <v>19.824407699343698</v>
      </c>
      <c r="R11" s="3">
        <v>20.036706336337801</v>
      </c>
      <c r="S11" s="3">
        <v>21.138232078387301</v>
      </c>
      <c r="T11" s="3">
        <v>20.8919728794645</v>
      </c>
      <c r="U11" s="3">
        <v>21.8312760520575</v>
      </c>
      <c r="V11" s="3">
        <v>24.449605149849901</v>
      </c>
      <c r="W11" s="3">
        <v>25.953989797926099</v>
      </c>
      <c r="X11" s="3">
        <v>26.401271876385699</v>
      </c>
      <c r="Y11" s="3">
        <v>25.7509973827012</v>
      </c>
      <c r="Z11" s="3">
        <v>26.3437388157333</v>
      </c>
      <c r="AA11" s="3">
        <v>27.182633944264701</v>
      </c>
      <c r="AB11" s="3">
        <v>27.3003663501955</v>
      </c>
      <c r="AC11" s="3">
        <v>28.786521844503199</v>
      </c>
      <c r="AD11" s="3">
        <v>27.509328853156902</v>
      </c>
    </row>
    <row r="12" spans="2:30" x14ac:dyDescent="0.2">
      <c r="I12" s="1" t="s">
        <v>487</v>
      </c>
      <c r="J12" s="1" t="s">
        <v>479</v>
      </c>
      <c r="K12" s="3">
        <v>1.1345614592528801</v>
      </c>
      <c r="L12" s="3">
        <v>1.5763806033049299</v>
      </c>
      <c r="M12" s="3">
        <v>0.94518435554745905</v>
      </c>
      <c r="N12" s="3">
        <v>1.5091027441952201</v>
      </c>
      <c r="O12" s="3">
        <v>2.96428914161603</v>
      </c>
      <c r="P12" s="3">
        <v>2.9411506536364</v>
      </c>
      <c r="Q12" s="3">
        <v>3.30990536488317</v>
      </c>
      <c r="R12" s="3">
        <v>2.84231881734775</v>
      </c>
      <c r="S12" s="3">
        <v>3.0502244390293698</v>
      </c>
      <c r="T12" s="3">
        <v>4.4100948312094896</v>
      </c>
      <c r="U12" s="3">
        <v>3.2534070625943001</v>
      </c>
      <c r="V12" s="3">
        <v>3.2798230200107499</v>
      </c>
      <c r="W12" s="3">
        <v>3.6541891122266801</v>
      </c>
      <c r="X12" s="3">
        <v>3.10187547489523</v>
      </c>
      <c r="Y12" s="3">
        <v>5.9579204435123101</v>
      </c>
      <c r="Z12" s="3">
        <v>3.2773263828745902</v>
      </c>
      <c r="AA12" s="3">
        <v>3.6376764225970901</v>
      </c>
      <c r="AB12" s="3">
        <v>3.4039657116107001</v>
      </c>
      <c r="AC12" s="3">
        <v>3.8361739762298201</v>
      </c>
      <c r="AD12" s="3">
        <v>4.2610945709879697</v>
      </c>
    </row>
    <row r="13" spans="2:30" x14ac:dyDescent="0.2">
      <c r="I13" s="1" t="s">
        <v>488</v>
      </c>
      <c r="J13" s="1" t="s">
        <v>478</v>
      </c>
      <c r="K13" s="3">
        <v>4.5257341864498102</v>
      </c>
      <c r="L13" s="3">
        <v>7.1594192528436604</v>
      </c>
      <c r="M13" s="3">
        <v>4.79203937345497</v>
      </c>
      <c r="N13" s="3">
        <v>5.5667755968764299</v>
      </c>
      <c r="O13" s="3">
        <v>4.8397137100269703</v>
      </c>
      <c r="P13" s="3">
        <v>5.4005959374967203</v>
      </c>
      <c r="Q13" s="3">
        <v>6.1199277343357696</v>
      </c>
      <c r="R13" s="3">
        <v>6.6333985726711697</v>
      </c>
      <c r="S13" s="3">
        <v>7.2561315742958996</v>
      </c>
      <c r="T13" s="3">
        <v>6.1082782412825001</v>
      </c>
      <c r="U13" s="3">
        <v>6.5813899990839699</v>
      </c>
      <c r="V13" s="3">
        <v>7.5249008637753096</v>
      </c>
      <c r="W13" s="3">
        <v>6.4322043827413298</v>
      </c>
      <c r="X13" s="3">
        <v>6.8510784001367302</v>
      </c>
      <c r="Y13" s="3">
        <v>6.7594255834465402</v>
      </c>
      <c r="Z13" s="3">
        <v>6.7219541871917503</v>
      </c>
      <c r="AA13" s="3">
        <v>5.5842597452096996</v>
      </c>
      <c r="AB13" s="3">
        <v>5.5231577674465804</v>
      </c>
      <c r="AC13" s="3">
        <v>3.8193802429692401</v>
      </c>
      <c r="AD13" s="3">
        <v>2.2027287039355601</v>
      </c>
    </row>
    <row r="21" spans="1:3" x14ac:dyDescent="0.2">
      <c r="B21" s="1" t="s">
        <v>489</v>
      </c>
    </row>
    <row r="25" spans="1:3" x14ac:dyDescent="0.2">
      <c r="A25" s="18"/>
      <c r="B25" s="18"/>
      <c r="C25" s="18"/>
    </row>
    <row r="26" spans="1:3" x14ac:dyDescent="0.2">
      <c r="A26" s="18"/>
      <c r="B26" s="20" t="s">
        <v>96</v>
      </c>
      <c r="C26" s="18"/>
    </row>
    <row r="27" spans="1:3" x14ac:dyDescent="0.2">
      <c r="A27" s="18"/>
      <c r="B27" s="20" t="s">
        <v>896</v>
      </c>
      <c r="C27" s="18"/>
    </row>
    <row r="28" spans="1:3" x14ac:dyDescent="0.2">
      <c r="A28" s="18"/>
      <c r="B28" s="18" t="s">
        <v>897</v>
      </c>
      <c r="C28" s="18"/>
    </row>
    <row r="29" spans="1:3" x14ac:dyDescent="0.2">
      <c r="A29" s="18"/>
      <c r="B29" s="18"/>
      <c r="C29" s="18"/>
    </row>
    <row r="45" spans="2:2" x14ac:dyDescent="0.2">
      <c r="B45" s="1" t="s">
        <v>489</v>
      </c>
    </row>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48"/>
  <sheetViews>
    <sheetView workbookViewId="0">
      <selection activeCell="J26" sqref="J26"/>
    </sheetView>
  </sheetViews>
  <sheetFormatPr defaultColWidth="9.140625" defaultRowHeight="15" customHeight="1" x14ac:dyDescent="0.2"/>
  <cols>
    <col min="1" max="9" width="9.140625" style="18"/>
    <col min="10" max="10" width="30.28515625" style="18" customWidth="1"/>
    <col min="11" max="11" width="21.42578125" style="18" customWidth="1"/>
    <col min="12" max="16384" width="9.140625" style="18"/>
  </cols>
  <sheetData>
    <row r="2" spans="2:30" ht="15" customHeight="1" x14ac:dyDescent="0.2">
      <c r="B2" s="20" t="s">
        <v>83</v>
      </c>
    </row>
    <row r="3" spans="2:30" ht="15" customHeight="1" x14ac:dyDescent="0.2">
      <c r="B3" s="20" t="s">
        <v>277</v>
      </c>
    </row>
    <row r="4" spans="2:30" ht="15" customHeight="1" x14ac:dyDescent="0.2">
      <c r="B4" s="21" t="s">
        <v>84</v>
      </c>
    </row>
    <row r="6" spans="2:30" ht="15" customHeight="1" x14ac:dyDescent="0.2">
      <c r="L6" s="18">
        <v>2005</v>
      </c>
      <c r="M6" s="18">
        <v>2006</v>
      </c>
      <c r="N6" s="18">
        <v>2007</v>
      </c>
      <c r="O6" s="18">
        <v>2008</v>
      </c>
      <c r="P6" s="18">
        <v>2009</v>
      </c>
      <c r="Q6" s="18">
        <v>2010</v>
      </c>
      <c r="R6" s="18">
        <v>2011</v>
      </c>
      <c r="S6" s="18">
        <v>2012</v>
      </c>
      <c r="T6" s="18">
        <v>2013</v>
      </c>
      <c r="U6" s="18">
        <v>2014</v>
      </c>
      <c r="V6" s="18">
        <v>2015</v>
      </c>
      <c r="W6" s="18">
        <v>2016</v>
      </c>
      <c r="X6" s="18">
        <v>2017</v>
      </c>
      <c r="Y6" s="18">
        <v>2018</v>
      </c>
      <c r="Z6" s="18">
        <v>2019</v>
      </c>
      <c r="AA6" s="18">
        <v>2020</v>
      </c>
      <c r="AB6" s="18">
        <v>2021</v>
      </c>
      <c r="AC6" s="18">
        <v>2022</v>
      </c>
      <c r="AD6" s="18">
        <v>2023</v>
      </c>
    </row>
    <row r="7" spans="2:30" ht="15" customHeight="1" x14ac:dyDescent="0.2">
      <c r="J7" s="18" t="s">
        <v>85</v>
      </c>
      <c r="K7" s="18" t="s">
        <v>86</v>
      </c>
      <c r="L7" s="19">
        <v>-2.0919424175572381</v>
      </c>
      <c r="M7" s="19">
        <v>-2.4534351853086935</v>
      </c>
      <c r="N7" s="19">
        <v>-4.5889720849088631</v>
      </c>
      <c r="O7" s="19">
        <v>-1.8614219263307812</v>
      </c>
      <c r="P7" s="19">
        <v>-2.2558364395996557</v>
      </c>
      <c r="Q7" s="19">
        <v>-3.5507425070696872</v>
      </c>
      <c r="R7" s="19">
        <v>-2.0874952694815749</v>
      </c>
      <c r="S7" s="19">
        <v>-1.548405831694351</v>
      </c>
      <c r="T7" s="19">
        <v>-0.52583613825680808</v>
      </c>
      <c r="U7" s="19">
        <v>0.18138886733308529</v>
      </c>
      <c r="V7" s="19">
        <v>0.44852788367876484</v>
      </c>
      <c r="W7" s="19">
        <v>1.7756777505649364</v>
      </c>
      <c r="X7" s="19">
        <v>1.5475147981470019</v>
      </c>
      <c r="Y7" s="19">
        <v>0.44540867893971503</v>
      </c>
      <c r="Z7" s="19">
        <v>0.33074741975253608</v>
      </c>
      <c r="AA7" s="19">
        <v>1.991136418980946</v>
      </c>
      <c r="AB7" s="19">
        <v>-2.7505825541108999</v>
      </c>
      <c r="AC7" s="19">
        <v>-4.9033044540073547</v>
      </c>
      <c r="AD7" s="19">
        <v>0.39741356033868008</v>
      </c>
    </row>
    <row r="8" spans="2:30" ht="15" customHeight="1" x14ac:dyDescent="0.2">
      <c r="J8" s="18" t="s">
        <v>87</v>
      </c>
      <c r="K8" s="18" t="s">
        <v>88</v>
      </c>
      <c r="L8" s="19">
        <v>-1.3533513515087439</v>
      </c>
      <c r="M8" s="19">
        <v>-2.1301368621226389</v>
      </c>
      <c r="N8" s="19">
        <v>-4.02092707947007</v>
      </c>
      <c r="O8" s="19">
        <v>-1.2177112338945106</v>
      </c>
      <c r="P8" s="19">
        <v>-0.95916329202652073</v>
      </c>
      <c r="Q8" s="19">
        <v>-2.6091533317143667</v>
      </c>
      <c r="R8" s="19">
        <v>-1.7746167865536788</v>
      </c>
      <c r="S8" s="19">
        <v>-0.25194900531748116</v>
      </c>
      <c r="T8" s="19">
        <v>1.464035658019271</v>
      </c>
      <c r="U8" s="19">
        <v>0.92506961598917936</v>
      </c>
      <c r="V8" s="19">
        <v>2.5887350509678169</v>
      </c>
      <c r="W8" s="19">
        <v>2.8525226979790963</v>
      </c>
      <c r="X8" s="19">
        <v>2.4265902735835674</v>
      </c>
      <c r="Y8" s="19">
        <v>0.67937748810532039</v>
      </c>
      <c r="Z8" s="19">
        <v>0.75366525547638508</v>
      </c>
      <c r="AA8" s="19">
        <v>3.1610308991590328</v>
      </c>
      <c r="AB8" s="19">
        <v>-1.0518034220239003</v>
      </c>
      <c r="AC8" s="19">
        <v>-4.1956905735764938</v>
      </c>
      <c r="AD8" s="19">
        <v>1.6019907875551347</v>
      </c>
    </row>
    <row r="9" spans="2:30" ht="15" customHeight="1" x14ac:dyDescent="0.2">
      <c r="J9" s="18" t="s">
        <v>89</v>
      </c>
      <c r="K9" s="18" t="s">
        <v>90</v>
      </c>
      <c r="L9" s="19">
        <v>0.60049996969837649</v>
      </c>
      <c r="M9" s="19">
        <v>0.69026653669195037</v>
      </c>
      <c r="N9" s="19">
        <v>0.26865011966275165</v>
      </c>
      <c r="O9" s="19">
        <v>-0.10955274245449879</v>
      </c>
      <c r="P9" s="19">
        <v>1.642752230449757</v>
      </c>
      <c r="Q9" s="19">
        <v>1.011542274489331</v>
      </c>
      <c r="R9" s="19">
        <v>1.8579895789988823</v>
      </c>
      <c r="S9" s="19">
        <v>3.0276506674645649</v>
      </c>
      <c r="T9" s="19">
        <v>4.0304313140039465</v>
      </c>
      <c r="U9" s="19">
        <v>5.0612678864669665</v>
      </c>
      <c r="V9" s="19">
        <v>4.058172985170077</v>
      </c>
      <c r="W9" s="19">
        <v>5.3890301682575297</v>
      </c>
      <c r="X9" s="19">
        <v>5.0745608077925271</v>
      </c>
      <c r="Y9" s="19">
        <v>3.7129513374366381</v>
      </c>
      <c r="Z9" s="19">
        <v>4.14140530947261</v>
      </c>
      <c r="AA9" s="19">
        <v>4.9100978016269021</v>
      </c>
      <c r="AB9" s="19">
        <v>1.1299891350671509</v>
      </c>
      <c r="AC9" s="19">
        <v>-0.33341934737684154</v>
      </c>
      <c r="AD9" s="19">
        <v>3.9539614127667795</v>
      </c>
    </row>
    <row r="14" spans="2:30" ht="15" customHeight="1" x14ac:dyDescent="0.2">
      <c r="L14" s="64"/>
      <c r="M14" s="64"/>
      <c r="N14" s="64"/>
      <c r="O14" s="64"/>
      <c r="P14" s="64"/>
      <c r="Q14" s="64"/>
      <c r="R14" s="64"/>
      <c r="S14" s="64"/>
      <c r="T14" s="64"/>
      <c r="U14" s="64"/>
      <c r="V14" s="64"/>
      <c r="W14" s="64"/>
      <c r="X14" s="64"/>
      <c r="Y14" s="64"/>
      <c r="Z14" s="64"/>
      <c r="AA14" s="64"/>
      <c r="AB14" s="64"/>
      <c r="AC14" s="64"/>
      <c r="AD14" s="64"/>
    </row>
    <row r="15" spans="2:30" ht="15" customHeight="1" x14ac:dyDescent="0.25">
      <c r="L15" s="65"/>
      <c r="M15" s="65"/>
      <c r="N15" s="65"/>
      <c r="O15" s="65"/>
      <c r="P15" s="65"/>
      <c r="Q15" s="65"/>
      <c r="R15" s="65"/>
      <c r="S15" s="65"/>
      <c r="T15" s="65"/>
      <c r="U15" s="65"/>
      <c r="V15" s="65"/>
      <c r="W15" s="65"/>
      <c r="X15" s="65"/>
      <c r="Y15" s="65"/>
      <c r="Z15" s="65"/>
      <c r="AA15" s="65"/>
      <c r="AB15" s="65"/>
      <c r="AC15" s="65"/>
      <c r="AD15" s="65"/>
    </row>
    <row r="16" spans="2:30" ht="15" customHeight="1" x14ac:dyDescent="0.25">
      <c r="L16" s="65"/>
      <c r="M16" s="65"/>
      <c r="N16" s="65"/>
      <c r="O16" s="65"/>
      <c r="P16" s="65"/>
      <c r="Q16" s="65"/>
      <c r="R16" s="65"/>
      <c r="S16" s="65"/>
      <c r="T16" s="65"/>
      <c r="U16" s="65"/>
      <c r="V16" s="65"/>
      <c r="W16" s="65"/>
      <c r="X16" s="65"/>
      <c r="Y16" s="65"/>
      <c r="Z16" s="65"/>
      <c r="AA16" s="65"/>
      <c r="AB16" s="65"/>
      <c r="AC16" s="65"/>
      <c r="AD16" s="65"/>
    </row>
    <row r="17" spans="2:30" ht="15" customHeight="1" x14ac:dyDescent="0.25">
      <c r="L17" s="65"/>
      <c r="M17" s="65"/>
      <c r="N17" s="65"/>
      <c r="O17" s="65"/>
      <c r="P17" s="65"/>
      <c r="Q17" s="65"/>
      <c r="R17" s="65"/>
      <c r="S17" s="65"/>
      <c r="T17" s="65"/>
      <c r="U17" s="65"/>
      <c r="V17" s="65"/>
      <c r="W17" s="65"/>
      <c r="X17" s="65"/>
      <c r="Y17" s="65"/>
      <c r="Z17" s="65"/>
      <c r="AA17" s="65"/>
      <c r="AB17" s="65"/>
      <c r="AC17" s="65"/>
      <c r="AD17" s="65"/>
    </row>
    <row r="23" spans="2:30" ht="15" customHeight="1" x14ac:dyDescent="0.2">
      <c r="B23" s="21" t="s">
        <v>41</v>
      </c>
    </row>
    <row r="27" spans="2:30" ht="15" customHeight="1" x14ac:dyDescent="0.2">
      <c r="B27" s="20" t="s">
        <v>91</v>
      </c>
    </row>
    <row r="28" spans="2:30" ht="15" customHeight="1" x14ac:dyDescent="0.2">
      <c r="B28" s="20" t="s">
        <v>850</v>
      </c>
    </row>
    <row r="29" spans="2:30" ht="15" customHeight="1" x14ac:dyDescent="0.2">
      <c r="B29" s="21" t="s">
        <v>0</v>
      </c>
    </row>
    <row r="48" spans="2:2" ht="15" customHeight="1" x14ac:dyDescent="0.2">
      <c r="B48" s="21" t="s">
        <v>1</v>
      </c>
    </row>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45"/>
  <sheetViews>
    <sheetView workbookViewId="0">
      <selection activeCell="H32" sqref="H32"/>
    </sheetView>
  </sheetViews>
  <sheetFormatPr defaultRowHeight="12.75" x14ac:dyDescent="0.2"/>
  <cols>
    <col min="1" max="9" width="9.140625" style="1"/>
    <col min="10" max="10" width="21.85546875" style="1" customWidth="1"/>
    <col min="11" max="16384" width="9.140625" style="1"/>
  </cols>
  <sheetData>
    <row r="2" spans="2:30" x14ac:dyDescent="0.2">
      <c r="B2" s="4" t="s">
        <v>57</v>
      </c>
    </row>
    <row r="3" spans="2:30" x14ac:dyDescent="0.2">
      <c r="B3" s="4" t="s">
        <v>483</v>
      </c>
    </row>
    <row r="4" spans="2:30" x14ac:dyDescent="0.2">
      <c r="B4" s="1" t="s">
        <v>484</v>
      </c>
      <c r="J4" s="18"/>
      <c r="K4" s="3"/>
      <c r="L4" s="3"/>
      <c r="M4" s="3"/>
      <c r="N4" s="3"/>
      <c r="O4" s="3"/>
      <c r="P4" s="3"/>
      <c r="Q4" s="3"/>
      <c r="R4" s="3"/>
      <c r="S4" s="3"/>
      <c r="T4" s="3"/>
      <c r="U4" s="3"/>
      <c r="V4" s="3"/>
      <c r="W4" s="3"/>
      <c r="X4" s="3"/>
      <c r="Y4" s="3"/>
      <c r="Z4" s="3"/>
      <c r="AA4" s="3"/>
      <c r="AB4" s="3"/>
      <c r="AC4" s="3"/>
      <c r="AD4" s="3"/>
    </row>
    <row r="5" spans="2:30" x14ac:dyDescent="0.2">
      <c r="J5" s="18"/>
      <c r="K5" s="3"/>
      <c r="L5" s="3"/>
      <c r="M5" s="3"/>
      <c r="N5" s="3"/>
      <c r="O5" s="3"/>
      <c r="P5" s="3"/>
      <c r="Q5" s="3"/>
      <c r="R5" s="3"/>
      <c r="S5" s="3"/>
      <c r="T5" s="3"/>
      <c r="U5" s="3"/>
      <c r="V5" s="3"/>
      <c r="W5" s="3"/>
      <c r="X5" s="3"/>
      <c r="Y5" s="3"/>
      <c r="Z5" s="3"/>
      <c r="AA5" s="3"/>
      <c r="AB5" s="3"/>
      <c r="AC5" s="3"/>
      <c r="AD5" s="3"/>
    </row>
    <row r="6" spans="2:30" x14ac:dyDescent="0.2">
      <c r="J6" s="18"/>
      <c r="K6" s="3"/>
      <c r="L6" s="3"/>
      <c r="M6" s="3"/>
      <c r="N6" s="3"/>
      <c r="O6" s="3"/>
      <c r="P6" s="3"/>
      <c r="Q6" s="3"/>
      <c r="R6" s="3"/>
      <c r="S6" s="3"/>
      <c r="T6" s="3"/>
      <c r="U6" s="3"/>
      <c r="V6" s="3"/>
      <c r="W6" s="3"/>
      <c r="X6" s="3"/>
      <c r="Y6" s="3"/>
      <c r="Z6" s="3"/>
      <c r="AA6" s="3"/>
      <c r="AB6" s="3"/>
      <c r="AC6" s="3"/>
      <c r="AD6" s="3"/>
    </row>
    <row r="7" spans="2:30" x14ac:dyDescent="0.2">
      <c r="J7" s="18"/>
      <c r="K7" s="3"/>
      <c r="L7" s="3"/>
      <c r="M7" s="3"/>
      <c r="N7" s="3"/>
      <c r="O7" s="3"/>
      <c r="P7" s="3"/>
      <c r="Q7" s="3"/>
      <c r="R7" s="3"/>
      <c r="S7" s="3"/>
      <c r="T7" s="3"/>
      <c r="U7" s="3"/>
      <c r="V7" s="3"/>
      <c r="W7" s="3"/>
      <c r="X7" s="3"/>
      <c r="Y7" s="3"/>
      <c r="Z7" s="3"/>
      <c r="AA7" s="3"/>
      <c r="AB7" s="3"/>
      <c r="AC7" s="3"/>
      <c r="AD7" s="3"/>
    </row>
    <row r="8" spans="2:30" x14ac:dyDescent="0.2">
      <c r="J8" s="18"/>
    </row>
    <row r="9" spans="2:30" x14ac:dyDescent="0.2">
      <c r="I9" s="4" t="s">
        <v>485</v>
      </c>
      <c r="J9" s="20" t="s">
        <v>481</v>
      </c>
      <c r="K9" s="4">
        <v>2004</v>
      </c>
      <c r="L9" s="4">
        <v>2005</v>
      </c>
      <c r="M9" s="4">
        <v>2006</v>
      </c>
      <c r="N9" s="4">
        <v>2007</v>
      </c>
      <c r="O9" s="4">
        <v>2008</v>
      </c>
      <c r="P9" s="4">
        <v>2009</v>
      </c>
      <c r="Q9" s="4">
        <v>2010</v>
      </c>
      <c r="R9" s="4">
        <v>2011</v>
      </c>
      <c r="S9" s="4">
        <v>2012</v>
      </c>
      <c r="T9" s="4">
        <v>2013</v>
      </c>
      <c r="U9" s="4">
        <v>2014</v>
      </c>
      <c r="V9" s="4">
        <v>2015</v>
      </c>
      <c r="W9" s="4">
        <v>2016</v>
      </c>
      <c r="X9" s="4">
        <v>2017</v>
      </c>
      <c r="Y9" s="4">
        <v>2018</v>
      </c>
      <c r="Z9" s="4">
        <v>2019</v>
      </c>
      <c r="AA9" s="4">
        <v>2020</v>
      </c>
      <c r="AB9" s="4">
        <v>2021</v>
      </c>
      <c r="AC9" s="4">
        <v>2022</v>
      </c>
      <c r="AD9" s="4">
        <v>2023</v>
      </c>
    </row>
    <row r="10" spans="2:30" x14ac:dyDescent="0.2">
      <c r="I10" s="1" t="s">
        <v>490</v>
      </c>
      <c r="J10" s="1" t="s">
        <v>490</v>
      </c>
      <c r="K10" s="3">
        <v>69.222048281218605</v>
      </c>
      <c r="L10" s="3">
        <v>68.910971190597806</v>
      </c>
      <c r="M10" s="3">
        <v>67.069333610951304</v>
      </c>
      <c r="N10" s="3">
        <v>68.561524795233296</v>
      </c>
      <c r="O10" s="3">
        <v>68.031836408423899</v>
      </c>
      <c r="P10" s="3">
        <v>70.567799447530206</v>
      </c>
      <c r="Q10" s="3">
        <v>67.181743305658102</v>
      </c>
      <c r="R10" s="3">
        <v>68.576023522330999</v>
      </c>
      <c r="S10" s="3">
        <v>68.2032252775508</v>
      </c>
      <c r="T10" s="3">
        <v>67.426480773785698</v>
      </c>
      <c r="U10" s="3">
        <v>69.108877196592502</v>
      </c>
      <c r="V10" s="3">
        <v>66.6595058148974</v>
      </c>
      <c r="W10" s="3">
        <v>68.842868601707295</v>
      </c>
      <c r="X10" s="3">
        <v>68.389277486039006</v>
      </c>
      <c r="Y10" s="3">
        <v>69.453208387851305</v>
      </c>
      <c r="Z10" s="3">
        <v>70.187750077513996</v>
      </c>
      <c r="AA10" s="3">
        <v>67.1462629410304</v>
      </c>
      <c r="AB10" s="3">
        <v>66.220113246103296</v>
      </c>
      <c r="AC10" s="3">
        <v>66.737026256186496</v>
      </c>
      <c r="AD10" s="3">
        <v>71.902146762710998</v>
      </c>
    </row>
    <row r="11" spans="2:30" x14ac:dyDescent="0.2">
      <c r="I11" s="1" t="s">
        <v>486</v>
      </c>
      <c r="J11" s="18" t="s">
        <v>480</v>
      </c>
      <c r="K11" s="3">
        <v>25.3806437745069</v>
      </c>
      <c r="L11" s="3">
        <v>21.510823460640101</v>
      </c>
      <c r="M11" s="3">
        <v>24.210288769295801</v>
      </c>
      <c r="N11" s="3">
        <v>21.826572842698699</v>
      </c>
      <c r="O11" s="3">
        <v>20.7688259265454</v>
      </c>
      <c r="P11" s="3">
        <v>20.057874675084001</v>
      </c>
      <c r="Q11" s="3">
        <v>20.208285714618</v>
      </c>
      <c r="R11" s="3">
        <v>20.653292756075999</v>
      </c>
      <c r="S11" s="3">
        <v>20.662558744712701</v>
      </c>
      <c r="T11" s="3">
        <v>21.3846434076927</v>
      </c>
      <c r="U11" s="3">
        <v>20.2549462018093</v>
      </c>
      <c r="V11" s="3">
        <v>22.170878674665801</v>
      </c>
      <c r="W11" s="3">
        <v>22.079793443568601</v>
      </c>
      <c r="X11" s="3">
        <v>21.712285106929301</v>
      </c>
      <c r="Y11" s="3">
        <v>20.099534170128202</v>
      </c>
      <c r="Z11" s="3">
        <v>19.1289758141221</v>
      </c>
      <c r="AA11" s="3">
        <v>20.4155078125332</v>
      </c>
      <c r="AB11" s="3">
        <v>20.149239859174902</v>
      </c>
      <c r="AC11" s="3">
        <v>19.4116358282186</v>
      </c>
      <c r="AD11" s="3">
        <v>17.9191670400639</v>
      </c>
    </row>
    <row r="12" spans="2:30" x14ac:dyDescent="0.2">
      <c r="I12" s="1" t="s">
        <v>487</v>
      </c>
      <c r="J12" s="1" t="s">
        <v>479</v>
      </c>
      <c r="K12" s="3">
        <v>2.46642157021481</v>
      </c>
      <c r="L12" s="3">
        <v>2.9241699825517702</v>
      </c>
      <c r="M12" s="3">
        <v>3.1524751854558799</v>
      </c>
      <c r="N12" s="3">
        <v>3.2203434023160402</v>
      </c>
      <c r="O12" s="3">
        <v>4.0317031220501098</v>
      </c>
      <c r="P12" s="3">
        <v>3.3292618566080301</v>
      </c>
      <c r="Q12" s="3">
        <v>4.6547444107990303</v>
      </c>
      <c r="R12" s="3">
        <v>3.7885182937496098</v>
      </c>
      <c r="S12" s="3">
        <v>3.51109202508129</v>
      </c>
      <c r="T12" s="3">
        <v>3.83376035982034</v>
      </c>
      <c r="U12" s="3">
        <v>3.7406836169402</v>
      </c>
      <c r="V12" s="3">
        <v>3.6250843937009298</v>
      </c>
      <c r="W12" s="3">
        <v>2.7600831011701699</v>
      </c>
      <c r="X12" s="3">
        <v>3.0368056909535599</v>
      </c>
      <c r="Y12" s="3">
        <v>3.0717306753596798</v>
      </c>
      <c r="Z12" s="3">
        <v>3.3915973533661599</v>
      </c>
      <c r="AA12" s="3">
        <v>3.7812043551099301</v>
      </c>
      <c r="AB12" s="3">
        <v>4.00274423503161</v>
      </c>
      <c r="AC12" s="3">
        <v>3.9756740772233101</v>
      </c>
      <c r="AD12" s="3">
        <v>3.9040711924748801</v>
      </c>
    </row>
    <row r="13" spans="2:30" x14ac:dyDescent="0.2">
      <c r="I13" s="1" t="s">
        <v>488</v>
      </c>
      <c r="J13" s="1" t="s">
        <v>478</v>
      </c>
      <c r="K13" s="3">
        <v>2.93088637405965</v>
      </c>
      <c r="L13" s="3">
        <v>6.6540353662102802</v>
      </c>
      <c r="M13" s="3">
        <v>5.5679024342970402</v>
      </c>
      <c r="N13" s="3">
        <v>6.3915589597519702</v>
      </c>
      <c r="O13" s="3">
        <v>7.1676345429806396</v>
      </c>
      <c r="P13" s="3">
        <v>6.0450640207777901</v>
      </c>
      <c r="Q13" s="3">
        <v>7.9552265689248198</v>
      </c>
      <c r="R13" s="3">
        <v>6.9821654278434</v>
      </c>
      <c r="S13" s="3">
        <v>7.6231239526552796</v>
      </c>
      <c r="T13" s="3">
        <v>7.3551154587013201</v>
      </c>
      <c r="U13" s="3">
        <v>6.8954929846580297</v>
      </c>
      <c r="V13" s="3">
        <v>7.5445311167359197</v>
      </c>
      <c r="W13" s="3">
        <v>6.3172548535538802</v>
      </c>
      <c r="X13" s="3">
        <v>6.8616317160782101</v>
      </c>
      <c r="Y13" s="3">
        <v>7.3755267666608697</v>
      </c>
      <c r="Z13" s="3">
        <v>7.2916767549976997</v>
      </c>
      <c r="AA13" s="3">
        <v>8.6570248913265502</v>
      </c>
      <c r="AB13" s="3">
        <v>9.6279026596902497</v>
      </c>
      <c r="AC13" s="3">
        <v>9.8756638383716293</v>
      </c>
      <c r="AD13" s="3">
        <v>6.2746150047501903</v>
      </c>
    </row>
    <row r="23" spans="1:2" x14ac:dyDescent="0.2">
      <c r="B23" s="1" t="s">
        <v>489</v>
      </c>
    </row>
    <row r="25" spans="1:2" x14ac:dyDescent="0.2">
      <c r="A25" s="18"/>
      <c r="B25" s="18"/>
    </row>
    <row r="26" spans="1:2" x14ac:dyDescent="0.2">
      <c r="A26" s="18"/>
      <c r="B26" s="20" t="s">
        <v>899</v>
      </c>
    </row>
    <row r="27" spans="1:2" x14ac:dyDescent="0.2">
      <c r="A27" s="18"/>
      <c r="B27" s="20" t="s">
        <v>898</v>
      </c>
    </row>
    <row r="28" spans="1:2" x14ac:dyDescent="0.2">
      <c r="A28" s="18"/>
      <c r="B28" s="18" t="s">
        <v>900</v>
      </c>
    </row>
    <row r="45" spans="2:2" x14ac:dyDescent="0.2">
      <c r="B45" s="1" t="s">
        <v>489</v>
      </c>
    </row>
  </sheetData>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5"/>
  <sheetViews>
    <sheetView zoomScale="115" zoomScaleNormal="115" workbookViewId="0">
      <selection activeCell="I35" sqref="I35"/>
    </sheetView>
  </sheetViews>
  <sheetFormatPr defaultColWidth="9.140625" defaultRowHeight="15" x14ac:dyDescent="0.25"/>
  <cols>
    <col min="1" max="10" width="9.140625" style="114"/>
    <col min="11" max="11" width="13.7109375" style="114" customWidth="1"/>
    <col min="12" max="16384" width="9.140625" style="114"/>
  </cols>
  <sheetData>
    <row r="2" spans="2:14" x14ac:dyDescent="0.25">
      <c r="B2" s="20" t="s">
        <v>193</v>
      </c>
      <c r="C2" s="18"/>
      <c r="D2" s="18"/>
      <c r="E2" s="18"/>
      <c r="F2" s="18"/>
      <c r="G2" s="18"/>
      <c r="H2" s="18"/>
      <c r="K2" s="118"/>
      <c r="L2" s="118" t="s">
        <v>475</v>
      </c>
      <c r="M2" s="118" t="s">
        <v>476</v>
      </c>
      <c r="N2" s="118" t="s">
        <v>477</v>
      </c>
    </row>
    <row r="3" spans="2:14" x14ac:dyDescent="0.25">
      <c r="B3" s="20" t="s">
        <v>473</v>
      </c>
      <c r="C3" s="18"/>
      <c r="D3" s="18"/>
      <c r="E3" s="18"/>
      <c r="F3" s="18"/>
      <c r="G3" s="18"/>
      <c r="H3" s="18"/>
      <c r="K3" s="92"/>
      <c r="L3" s="115" t="s">
        <v>469</v>
      </c>
      <c r="M3" s="115" t="s">
        <v>470</v>
      </c>
      <c r="N3" s="115" t="s">
        <v>471</v>
      </c>
    </row>
    <row r="4" spans="2:14" x14ac:dyDescent="0.25">
      <c r="B4" s="77" t="s">
        <v>474</v>
      </c>
      <c r="C4" s="18"/>
      <c r="D4" s="18"/>
      <c r="E4" s="18"/>
      <c r="F4" s="18"/>
      <c r="G4" s="18"/>
      <c r="H4" s="18"/>
      <c r="K4" s="116">
        <v>40633</v>
      </c>
      <c r="L4" s="117">
        <v>22.735560943859006</v>
      </c>
      <c r="M4" s="117">
        <v>38.592890192104697</v>
      </c>
      <c r="N4" s="117">
        <v>8.0202107907268143</v>
      </c>
    </row>
    <row r="5" spans="2:14" x14ac:dyDescent="0.25">
      <c r="B5" s="18"/>
      <c r="C5" s="18"/>
      <c r="D5" s="18"/>
      <c r="E5" s="18"/>
      <c r="F5" s="18"/>
      <c r="G5" s="18"/>
      <c r="H5" s="18"/>
      <c r="K5" s="116">
        <v>40724</v>
      </c>
      <c r="L5" s="117">
        <v>22.762850078392809</v>
      </c>
      <c r="M5" s="117">
        <v>36.547732705144412</v>
      </c>
      <c r="N5" s="117">
        <v>7.7565566589760673</v>
      </c>
    </row>
    <row r="6" spans="2:14" x14ac:dyDescent="0.25">
      <c r="B6" s="18"/>
      <c r="C6" s="18"/>
      <c r="D6" s="18"/>
      <c r="E6" s="18"/>
      <c r="F6" s="18"/>
      <c r="G6" s="18"/>
      <c r="H6" s="18"/>
      <c r="K6" s="116">
        <v>40816</v>
      </c>
      <c r="L6" s="117">
        <v>23.114153107055152</v>
      </c>
      <c r="M6" s="117">
        <v>38.960315080874928</v>
      </c>
      <c r="N6" s="117">
        <v>8.4406137651286439</v>
      </c>
    </row>
    <row r="7" spans="2:14" x14ac:dyDescent="0.25">
      <c r="B7" s="18"/>
      <c r="C7" s="18"/>
      <c r="D7" s="18"/>
      <c r="E7" s="18"/>
      <c r="F7" s="18"/>
      <c r="G7" s="18"/>
      <c r="H7" s="18"/>
      <c r="K7" s="116">
        <v>40908</v>
      </c>
      <c r="L7" s="117">
        <v>23.744135343667782</v>
      </c>
      <c r="M7" s="117">
        <v>39.307252658265398</v>
      </c>
      <c r="N7" s="117">
        <v>8.6505669171949489</v>
      </c>
    </row>
    <row r="8" spans="2:14" x14ac:dyDescent="0.25">
      <c r="B8" s="18"/>
      <c r="C8" s="18"/>
      <c r="D8" s="18"/>
      <c r="E8" s="18"/>
      <c r="F8" s="18"/>
      <c r="G8" s="18"/>
      <c r="H8" s="18"/>
      <c r="K8" s="116">
        <v>40999</v>
      </c>
      <c r="L8" s="117">
        <v>23.944929536649003</v>
      </c>
      <c r="M8" s="117">
        <v>42.021526105506332</v>
      </c>
      <c r="N8" s="117">
        <v>9.3856408380215992</v>
      </c>
    </row>
    <row r="9" spans="2:14" x14ac:dyDescent="0.25">
      <c r="B9" s="18"/>
      <c r="C9" s="18"/>
      <c r="D9" s="18"/>
      <c r="E9" s="18"/>
      <c r="F9" s="18"/>
      <c r="G9" s="18"/>
      <c r="H9" s="18"/>
      <c r="K9" s="116">
        <v>41090</v>
      </c>
      <c r="L9" s="117">
        <v>23.594264757300749</v>
      </c>
      <c r="M9" s="117">
        <v>50.678730533853233</v>
      </c>
      <c r="N9" s="117">
        <v>11.439742449891282</v>
      </c>
    </row>
    <row r="10" spans="2:14" x14ac:dyDescent="0.25">
      <c r="B10" s="18"/>
      <c r="C10" s="18"/>
      <c r="D10" s="18"/>
      <c r="E10" s="18"/>
      <c r="F10" s="18"/>
      <c r="G10" s="18"/>
      <c r="H10" s="18"/>
      <c r="K10" s="116">
        <v>41182</v>
      </c>
      <c r="L10" s="117">
        <v>24.171759845889216</v>
      </c>
      <c r="M10" s="117">
        <v>53.091920688993213</v>
      </c>
      <c r="N10" s="117">
        <v>12.123095069624524</v>
      </c>
    </row>
    <row r="11" spans="2:14" x14ac:dyDescent="0.25">
      <c r="B11" s="18"/>
      <c r="C11" s="18"/>
      <c r="D11" s="18"/>
      <c r="E11" s="18"/>
      <c r="F11" s="18"/>
      <c r="G11" s="18"/>
      <c r="H11" s="18"/>
      <c r="K11" s="116">
        <v>41274</v>
      </c>
      <c r="L11" s="117">
        <v>25.142596195980971</v>
      </c>
      <c r="M11" s="117">
        <v>55.98451836760097</v>
      </c>
      <c r="N11" s="117">
        <v>12.920043013046577</v>
      </c>
    </row>
    <row r="12" spans="2:14" x14ac:dyDescent="0.25">
      <c r="B12" s="18"/>
      <c r="C12" s="18"/>
      <c r="D12" s="18"/>
      <c r="E12" s="18"/>
      <c r="F12" s="18"/>
      <c r="G12" s="18"/>
      <c r="H12" s="18"/>
      <c r="K12" s="116">
        <v>41364</v>
      </c>
      <c r="L12" s="117">
        <v>26.243621338612321</v>
      </c>
      <c r="M12" s="117">
        <v>52.031951714042791</v>
      </c>
      <c r="N12" s="117">
        <v>12.102761160650251</v>
      </c>
    </row>
    <row r="13" spans="2:14" x14ac:dyDescent="0.25">
      <c r="B13" s="18"/>
      <c r="C13" s="18"/>
      <c r="D13" s="18"/>
      <c r="E13" s="18"/>
      <c r="F13" s="18"/>
      <c r="G13" s="18"/>
      <c r="H13" s="18"/>
      <c r="K13" s="116">
        <v>41455</v>
      </c>
      <c r="L13" s="117">
        <v>27.137546698426686</v>
      </c>
      <c r="M13" s="117">
        <v>61.333938887589248</v>
      </c>
      <c r="N13" s="117">
        <v>14.372871324492673</v>
      </c>
    </row>
    <row r="14" spans="2:14" x14ac:dyDescent="0.25">
      <c r="B14" s="18"/>
      <c r="C14" s="18"/>
      <c r="D14" s="18"/>
      <c r="E14" s="18"/>
      <c r="F14" s="18"/>
      <c r="G14" s="18"/>
      <c r="H14" s="18"/>
      <c r="K14" s="116">
        <v>41547</v>
      </c>
      <c r="L14" s="117">
        <v>27.959665144090355</v>
      </c>
      <c r="M14" s="117">
        <v>55.327412645828097</v>
      </c>
      <c r="N14" s="117">
        <v>13.098596121869795</v>
      </c>
    </row>
    <row r="15" spans="2:14" x14ac:dyDescent="0.25">
      <c r="B15" s="18"/>
      <c r="C15" s="18"/>
      <c r="D15" s="18"/>
      <c r="E15" s="18"/>
      <c r="F15" s="18"/>
      <c r="G15" s="18"/>
      <c r="H15" s="18"/>
      <c r="K15" s="116">
        <v>41639</v>
      </c>
      <c r="L15" s="117">
        <v>28.847990624640822</v>
      </c>
      <c r="M15" s="117">
        <v>53.578018651522456</v>
      </c>
      <c r="N15" s="117">
        <v>12.926642533763824</v>
      </c>
    </row>
    <row r="16" spans="2:14" x14ac:dyDescent="0.25">
      <c r="B16" s="18"/>
      <c r="C16" s="18"/>
      <c r="D16" s="18"/>
      <c r="E16" s="18"/>
      <c r="F16" s="18"/>
      <c r="G16" s="18"/>
      <c r="H16" s="18"/>
      <c r="K16" s="116">
        <v>41729</v>
      </c>
      <c r="L16" s="117">
        <v>29.896024793434776</v>
      </c>
      <c r="M16" s="117">
        <v>53.376808641740951</v>
      </c>
      <c r="N16" s="117">
        <v>13.177706563251888</v>
      </c>
    </row>
    <row r="17" spans="1:14" x14ac:dyDescent="0.25">
      <c r="B17" s="18"/>
      <c r="C17" s="18"/>
      <c r="D17" s="18"/>
      <c r="E17" s="18"/>
      <c r="F17" s="18"/>
      <c r="G17" s="18"/>
      <c r="H17" s="18"/>
      <c r="K17" s="116">
        <v>41820</v>
      </c>
      <c r="L17" s="117">
        <v>28.81074819656963</v>
      </c>
      <c r="M17" s="117">
        <v>42.926377950392251</v>
      </c>
      <c r="N17" s="117">
        <v>10.860058565710226</v>
      </c>
    </row>
    <row r="18" spans="1:14" x14ac:dyDescent="0.25">
      <c r="B18" s="18"/>
      <c r="C18" s="18"/>
      <c r="D18" s="18"/>
      <c r="E18" s="18"/>
      <c r="F18" s="18"/>
      <c r="G18" s="18"/>
      <c r="H18" s="18"/>
      <c r="K18" s="116">
        <v>41912</v>
      </c>
      <c r="L18" s="117">
        <v>29.680693865165775</v>
      </c>
      <c r="M18" s="117">
        <v>39.613546304644117</v>
      </c>
      <c r="N18" s="117">
        <v>10.276404931510017</v>
      </c>
    </row>
    <row r="19" spans="1:14" x14ac:dyDescent="0.25">
      <c r="B19" s="18"/>
      <c r="C19" s="18"/>
      <c r="D19" s="18"/>
      <c r="E19" s="18"/>
      <c r="F19" s="18"/>
      <c r="G19" s="18"/>
      <c r="H19" s="18"/>
      <c r="K19" s="116">
        <v>42004</v>
      </c>
      <c r="L19" s="117">
        <v>29.26255262095075</v>
      </c>
      <c r="M19" s="117">
        <v>38.538018097511639</v>
      </c>
      <c r="N19" s="117">
        <v>10.28847592465004</v>
      </c>
    </row>
    <row r="20" spans="1:14" ht="15" customHeight="1" x14ac:dyDescent="0.25">
      <c r="B20" s="156" t="s">
        <v>472</v>
      </c>
      <c r="C20" s="156"/>
      <c r="D20" s="156"/>
      <c r="E20" s="156"/>
      <c r="F20" s="156"/>
      <c r="G20" s="156"/>
      <c r="H20" s="18"/>
      <c r="K20" s="116">
        <v>42094</v>
      </c>
      <c r="L20" s="117">
        <v>30.484151614501371</v>
      </c>
      <c r="M20" s="117">
        <v>40.433139264097981</v>
      </c>
      <c r="N20" s="117">
        <v>11.05216250807462</v>
      </c>
    </row>
    <row r="21" spans="1:14" x14ac:dyDescent="0.25">
      <c r="B21" s="156"/>
      <c r="C21" s="156"/>
      <c r="D21" s="156"/>
      <c r="E21" s="156"/>
      <c r="F21" s="156"/>
      <c r="G21" s="156"/>
      <c r="H21" s="18"/>
      <c r="K21" s="116">
        <v>42185</v>
      </c>
      <c r="L21" s="117">
        <v>30.786014145030272</v>
      </c>
      <c r="M21" s="117">
        <v>37.450437219513994</v>
      </c>
      <c r="N21" s="117">
        <v>10.490842473112115</v>
      </c>
    </row>
    <row r="22" spans="1:14" x14ac:dyDescent="0.25">
      <c r="B22" s="156"/>
      <c r="C22" s="156"/>
      <c r="D22" s="156"/>
      <c r="E22" s="156"/>
      <c r="F22" s="156"/>
      <c r="G22" s="156"/>
      <c r="H22" s="18"/>
      <c r="K22" s="116">
        <v>42277</v>
      </c>
      <c r="L22" s="117">
        <v>31.415089244585275</v>
      </c>
      <c r="M22" s="117">
        <v>38.997726820493931</v>
      </c>
      <c r="N22" s="117">
        <v>11.118773121738622</v>
      </c>
    </row>
    <row r="23" spans="1:14" x14ac:dyDescent="0.25">
      <c r="B23" s="156"/>
      <c r="C23" s="156"/>
      <c r="D23" s="156"/>
      <c r="E23" s="156"/>
      <c r="F23" s="156"/>
      <c r="G23" s="156"/>
      <c r="H23" s="18"/>
      <c r="K23" s="116">
        <v>42369</v>
      </c>
      <c r="L23" s="117">
        <v>30.123693075966141</v>
      </c>
      <c r="M23" s="117">
        <v>42.116681239833696</v>
      </c>
      <c r="N23" s="117">
        <v>12.228697643955332</v>
      </c>
    </row>
    <row r="24" spans="1:14" x14ac:dyDescent="0.25">
      <c r="B24" s="21" t="s">
        <v>35</v>
      </c>
      <c r="C24" s="18"/>
      <c r="D24" s="18"/>
      <c r="E24" s="18"/>
      <c r="F24" s="18"/>
      <c r="G24" s="18"/>
      <c r="H24" s="18"/>
      <c r="K24" s="116">
        <v>42460</v>
      </c>
      <c r="L24" s="117">
        <v>31.158297150196713</v>
      </c>
      <c r="M24" s="117">
        <v>43.270897213738799</v>
      </c>
      <c r="N24" s="117">
        <v>12.758743126225886</v>
      </c>
    </row>
    <row r="25" spans="1:14" x14ac:dyDescent="0.25">
      <c r="C25" s="18"/>
      <c r="D25" s="18"/>
      <c r="E25" s="18"/>
      <c r="F25" s="18"/>
      <c r="G25" s="18"/>
      <c r="H25" s="18"/>
      <c r="K25" s="116">
        <v>42551</v>
      </c>
      <c r="L25" s="117">
        <v>30.312993383232723</v>
      </c>
      <c r="M25" s="117">
        <v>45.005450503922575</v>
      </c>
      <c r="N25" s="117">
        <v>13.462828604532737</v>
      </c>
    </row>
    <row r="26" spans="1:14" x14ac:dyDescent="0.25">
      <c r="B26" s="18"/>
      <c r="C26" s="18"/>
      <c r="D26" s="18"/>
      <c r="E26" s="18"/>
      <c r="F26" s="18"/>
      <c r="G26" s="18"/>
      <c r="H26" s="18"/>
      <c r="K26" s="116">
        <v>42643</v>
      </c>
      <c r="L26" s="117">
        <v>29.86288612538608</v>
      </c>
      <c r="M26" s="117">
        <v>45.666482240122143</v>
      </c>
      <c r="N26" s="117">
        <v>13.73019606588853</v>
      </c>
    </row>
    <row r="27" spans="1:14" x14ac:dyDescent="0.25">
      <c r="A27" s="153"/>
      <c r="B27" s="20" t="s">
        <v>195</v>
      </c>
      <c r="C27" s="18"/>
      <c r="D27" s="18"/>
      <c r="E27" s="18"/>
      <c r="F27" s="18"/>
      <c r="G27" s="18"/>
      <c r="H27" s="18"/>
      <c r="K27" s="116">
        <v>42735</v>
      </c>
      <c r="L27" s="117">
        <v>29.774994669794904</v>
      </c>
      <c r="M27" s="117">
        <v>45.479742933811039</v>
      </c>
      <c r="N27" s="117">
        <v>13.748255157762953</v>
      </c>
    </row>
    <row r="28" spans="1:14" x14ac:dyDescent="0.25">
      <c r="A28" s="153"/>
      <c r="B28" s="20" t="s">
        <v>901</v>
      </c>
      <c r="C28" s="18"/>
      <c r="D28" s="18"/>
      <c r="E28" s="18"/>
      <c r="F28" s="18"/>
      <c r="G28" s="18"/>
      <c r="H28" s="18"/>
      <c r="K28" s="116">
        <v>42825</v>
      </c>
      <c r="L28" s="117">
        <v>30.928678757466077</v>
      </c>
      <c r="M28" s="117">
        <v>51.873040299933415</v>
      </c>
      <c r="N28" s="117">
        <v>15.774631524303716</v>
      </c>
    </row>
    <row r="29" spans="1:14" x14ac:dyDescent="0.25">
      <c r="A29" s="153"/>
      <c r="B29" s="152" t="s">
        <v>902</v>
      </c>
      <c r="C29" s="18"/>
      <c r="D29" s="18"/>
      <c r="E29" s="18"/>
      <c r="F29" s="18"/>
      <c r="G29" s="18"/>
      <c r="H29" s="18"/>
      <c r="K29" s="116">
        <v>42916</v>
      </c>
      <c r="L29" s="117">
        <v>31.847051251464748</v>
      </c>
      <c r="M29" s="117">
        <v>58.219643082716885</v>
      </c>
      <c r="N29" s="117">
        <v>17.713203220877762</v>
      </c>
    </row>
    <row r="30" spans="1:14" x14ac:dyDescent="0.25">
      <c r="B30" s="18"/>
      <c r="C30" s="18"/>
      <c r="D30" s="18"/>
      <c r="E30" s="18"/>
      <c r="F30" s="18"/>
      <c r="G30" s="18"/>
      <c r="H30" s="18"/>
      <c r="K30" s="116">
        <v>43008</v>
      </c>
      <c r="L30" s="117">
        <v>32.89990806438766</v>
      </c>
      <c r="M30" s="117">
        <v>64.046420763391168</v>
      </c>
      <c r="N30" s="117">
        <v>19.51857271084479</v>
      </c>
    </row>
    <row r="31" spans="1:14" x14ac:dyDescent="0.25">
      <c r="B31" s="18"/>
      <c r="C31" s="18"/>
      <c r="D31" s="18"/>
      <c r="E31" s="18"/>
      <c r="F31" s="18"/>
      <c r="G31" s="18"/>
      <c r="H31" s="18"/>
      <c r="K31" s="116">
        <v>43100</v>
      </c>
      <c r="L31" s="117">
        <v>33.39366202344754</v>
      </c>
      <c r="M31" s="117">
        <v>65.074053865782034</v>
      </c>
      <c r="N31" s="117">
        <v>19.870480181890315</v>
      </c>
    </row>
    <row r="32" spans="1:14" x14ac:dyDescent="0.25">
      <c r="B32" s="18"/>
      <c r="C32" s="18"/>
      <c r="D32" s="18"/>
      <c r="E32" s="18"/>
      <c r="F32" s="18"/>
      <c r="G32" s="18"/>
      <c r="H32" s="18"/>
      <c r="K32" s="116">
        <v>43190</v>
      </c>
      <c r="L32" s="117">
        <v>34.736247537508156</v>
      </c>
      <c r="M32" s="117">
        <v>64.183159376081846</v>
      </c>
      <c r="N32" s="117">
        <v>19.69219931625975</v>
      </c>
    </row>
    <row r="33" spans="2:14" x14ac:dyDescent="0.25">
      <c r="B33" s="18"/>
      <c r="C33" s="18"/>
      <c r="D33" s="18"/>
      <c r="E33" s="18"/>
      <c r="F33" s="18"/>
      <c r="G33" s="18"/>
      <c r="H33" s="18"/>
      <c r="K33" s="116">
        <v>43281</v>
      </c>
      <c r="L33" s="117">
        <v>34.20683073086029</v>
      </c>
      <c r="M33" s="117">
        <v>68.515090329346719</v>
      </c>
      <c r="N33" s="117">
        <v>21.166636428811184</v>
      </c>
    </row>
    <row r="34" spans="2:14" x14ac:dyDescent="0.25">
      <c r="B34" s="18"/>
      <c r="C34" s="18"/>
      <c r="D34" s="18"/>
      <c r="E34" s="18"/>
      <c r="F34" s="18"/>
      <c r="G34" s="18"/>
      <c r="H34" s="18"/>
      <c r="K34" s="116">
        <v>43373</v>
      </c>
      <c r="L34" s="117">
        <v>35.678493678193576</v>
      </c>
      <c r="M34" s="117">
        <v>70.48163043425771</v>
      </c>
      <c r="N34" s="117">
        <v>22.065205536484687</v>
      </c>
    </row>
    <row r="35" spans="2:14" x14ac:dyDescent="0.25">
      <c r="B35" s="18"/>
      <c r="C35" s="18"/>
      <c r="D35" s="18"/>
      <c r="E35" s="18"/>
      <c r="F35" s="18"/>
      <c r="G35" s="18"/>
      <c r="H35" s="18"/>
      <c r="K35" s="116">
        <v>43465</v>
      </c>
      <c r="L35" s="117">
        <v>35.147295793196704</v>
      </c>
      <c r="M35" s="117">
        <v>74.620752552054597</v>
      </c>
      <c r="N35" s="117">
        <v>23.706105839926607</v>
      </c>
    </row>
    <row r="36" spans="2:14" x14ac:dyDescent="0.25">
      <c r="B36" s="18"/>
      <c r="C36" s="18"/>
      <c r="D36" s="18"/>
      <c r="E36" s="18"/>
      <c r="F36" s="18"/>
      <c r="G36" s="18"/>
      <c r="H36" s="18"/>
      <c r="K36" s="116">
        <v>43555</v>
      </c>
      <c r="L36" s="117">
        <v>36.89248974629092</v>
      </c>
      <c r="M36" s="117">
        <v>72.716905459891095</v>
      </c>
      <c r="N36" s="117">
        <v>23.452975312495148</v>
      </c>
    </row>
    <row r="37" spans="2:14" x14ac:dyDescent="0.25">
      <c r="B37" s="18"/>
      <c r="C37" s="18"/>
      <c r="D37" s="18"/>
      <c r="E37" s="18"/>
      <c r="F37" s="18"/>
      <c r="G37" s="18"/>
      <c r="H37" s="18"/>
      <c r="K37" s="116">
        <v>43646</v>
      </c>
      <c r="L37" s="117">
        <v>37.127439813893155</v>
      </c>
      <c r="M37" s="117">
        <v>72.674804484821124</v>
      </c>
      <c r="N37" s="117">
        <v>23.967794062913942</v>
      </c>
    </row>
    <row r="38" spans="2:14" x14ac:dyDescent="0.25">
      <c r="B38" s="18"/>
      <c r="C38" s="18"/>
      <c r="D38" s="18"/>
      <c r="E38" s="18"/>
      <c r="F38" s="18"/>
      <c r="G38" s="18"/>
      <c r="H38" s="18"/>
      <c r="K38" s="116">
        <v>43738</v>
      </c>
      <c r="L38" s="117">
        <v>37.228742704152168</v>
      </c>
      <c r="M38" s="117">
        <v>74.444924198234546</v>
      </c>
      <c r="N38" s="117">
        <v>25.043997384315791</v>
      </c>
    </row>
    <row r="39" spans="2:14" x14ac:dyDescent="0.25">
      <c r="B39" s="18"/>
      <c r="C39" s="18"/>
      <c r="D39" s="18"/>
      <c r="E39" s="18"/>
      <c r="F39" s="18"/>
      <c r="G39" s="18"/>
      <c r="H39" s="18"/>
      <c r="K39" s="116">
        <v>43830</v>
      </c>
      <c r="L39" s="117">
        <v>36.080733150663633</v>
      </c>
      <c r="M39" s="117">
        <v>74.296415315611654</v>
      </c>
      <c r="N39" s="117">
        <v>25.556485917504002</v>
      </c>
    </row>
    <row r="40" spans="2:14" x14ac:dyDescent="0.25">
      <c r="B40" s="18"/>
      <c r="C40" s="18"/>
      <c r="D40" s="18"/>
      <c r="E40" s="18"/>
      <c r="F40" s="18"/>
      <c r="G40" s="18"/>
      <c r="H40" s="18"/>
      <c r="K40" s="116">
        <v>43921</v>
      </c>
      <c r="L40" s="117">
        <v>37.528793983905793</v>
      </c>
      <c r="M40" s="117">
        <v>72.316988960728949</v>
      </c>
      <c r="N40" s="117">
        <v>25.359454532907041</v>
      </c>
    </row>
    <row r="41" spans="2:14" x14ac:dyDescent="0.25">
      <c r="B41" s="18"/>
      <c r="C41" s="18"/>
      <c r="D41" s="18"/>
      <c r="E41" s="18"/>
      <c r="F41" s="18"/>
      <c r="G41" s="18"/>
      <c r="H41" s="18"/>
      <c r="K41" s="116">
        <v>44012</v>
      </c>
      <c r="L41" s="117">
        <v>36.414307834940765</v>
      </c>
      <c r="M41" s="117">
        <v>67.162555697986804</v>
      </c>
      <c r="N41" s="117">
        <v>23.920604212852474</v>
      </c>
    </row>
    <row r="42" spans="2:14" x14ac:dyDescent="0.25">
      <c r="B42" s="18"/>
      <c r="C42" s="18"/>
      <c r="D42" s="18"/>
      <c r="E42" s="18"/>
      <c r="F42" s="18"/>
      <c r="G42" s="18"/>
      <c r="H42" s="18"/>
      <c r="K42" s="116">
        <v>44104</v>
      </c>
      <c r="L42" s="117">
        <v>37.1248329211084</v>
      </c>
      <c r="M42" s="117">
        <v>73.868574018732346</v>
      </c>
      <c r="N42" s="117">
        <v>26.543109610490045</v>
      </c>
    </row>
    <row r="43" spans="2:14" x14ac:dyDescent="0.25">
      <c r="B43" s="18"/>
      <c r="C43" s="18"/>
      <c r="D43" s="18"/>
      <c r="E43" s="18"/>
      <c r="F43" s="18"/>
      <c r="G43" s="18"/>
      <c r="H43" s="18"/>
      <c r="K43" s="116">
        <v>44196</v>
      </c>
      <c r="L43" s="117">
        <v>35.145143174567146</v>
      </c>
      <c r="M43" s="117">
        <v>61.771353028977586</v>
      </c>
      <c r="N43" s="117">
        <v>22.411513734651837</v>
      </c>
    </row>
    <row r="44" spans="2:14" x14ac:dyDescent="0.25">
      <c r="B44" s="18"/>
      <c r="C44" s="18"/>
      <c r="D44" s="18"/>
      <c r="E44" s="18"/>
      <c r="F44" s="18"/>
      <c r="G44" s="18"/>
      <c r="H44" s="18"/>
      <c r="K44" s="116">
        <v>44286</v>
      </c>
      <c r="L44" s="117">
        <v>36.799547956634996</v>
      </c>
      <c r="M44" s="117">
        <v>59.533020200022115</v>
      </c>
      <c r="N44" s="117">
        <v>21.749316715473753</v>
      </c>
    </row>
    <row r="45" spans="2:14" x14ac:dyDescent="0.25">
      <c r="B45" s="158" t="s">
        <v>903</v>
      </c>
      <c r="C45" s="158"/>
      <c r="D45" s="158"/>
      <c r="E45" s="158"/>
      <c r="F45" s="158"/>
      <c r="G45" s="158"/>
      <c r="H45" s="18"/>
      <c r="K45" s="116">
        <v>44377</v>
      </c>
      <c r="L45" s="117">
        <v>37.185597456852761</v>
      </c>
      <c r="M45" s="117">
        <v>57.108531190226927</v>
      </c>
      <c r="N45" s="117">
        <v>20.963233955301604</v>
      </c>
    </row>
    <row r="46" spans="2:14" x14ac:dyDescent="0.25">
      <c r="B46" s="158"/>
      <c r="C46" s="158"/>
      <c r="D46" s="158"/>
      <c r="E46" s="158"/>
      <c r="F46" s="158"/>
      <c r="G46" s="158"/>
      <c r="H46" s="18"/>
      <c r="K46" s="116">
        <v>44469</v>
      </c>
      <c r="L46" s="117">
        <v>37.519301047192208</v>
      </c>
      <c r="M46" s="117">
        <v>53.438966390982948</v>
      </c>
      <c r="N46" s="117">
        <v>19.605197698574539</v>
      </c>
    </row>
    <row r="47" spans="2:14" x14ac:dyDescent="0.25">
      <c r="B47" s="158"/>
      <c r="C47" s="158"/>
      <c r="D47" s="158"/>
      <c r="E47" s="158"/>
      <c r="F47" s="158"/>
      <c r="G47" s="158"/>
      <c r="K47" s="116">
        <v>44561</v>
      </c>
      <c r="L47" s="117">
        <v>36.86068870299313</v>
      </c>
      <c r="M47" s="117">
        <v>51.642981430875857</v>
      </c>
      <c r="N47" s="117">
        <v>18.941370225477339</v>
      </c>
    </row>
    <row r="48" spans="2:14" x14ac:dyDescent="0.25">
      <c r="B48" s="158"/>
      <c r="C48" s="158"/>
      <c r="D48" s="158"/>
      <c r="E48" s="158"/>
      <c r="F48" s="158"/>
      <c r="G48" s="158"/>
      <c r="K48" s="116">
        <v>44651</v>
      </c>
      <c r="L48" s="117">
        <v>37.601567468200138</v>
      </c>
      <c r="M48" s="117">
        <v>56.94897887375506</v>
      </c>
      <c r="N48" s="117">
        <v>20.895246202232542</v>
      </c>
    </row>
    <row r="49" spans="2:14" x14ac:dyDescent="0.25">
      <c r="B49" s="21" t="s">
        <v>465</v>
      </c>
      <c r="C49" s="18"/>
      <c r="D49" s="18"/>
      <c r="E49" s="18"/>
      <c r="F49" s="18"/>
      <c r="G49" s="18"/>
      <c r="K49" s="116">
        <v>44742</v>
      </c>
      <c r="L49" s="117">
        <v>37.889856823831749</v>
      </c>
      <c r="M49" s="117">
        <v>65.938098570232825</v>
      </c>
      <c r="N49" s="117">
        <v>24.223525769490038</v>
      </c>
    </row>
    <row r="50" spans="2:14" x14ac:dyDescent="0.25">
      <c r="K50" s="116">
        <v>44834</v>
      </c>
      <c r="L50" s="117">
        <v>37.77804581546696</v>
      </c>
      <c r="M50" s="117">
        <v>56.960061733640799</v>
      </c>
      <c r="N50" s="117">
        <v>20.977546107362066</v>
      </c>
    </row>
    <row r="51" spans="2:14" x14ac:dyDescent="0.25">
      <c r="K51" s="116">
        <v>44926</v>
      </c>
      <c r="L51" s="117">
        <v>37.879117179266537</v>
      </c>
      <c r="M51" s="117">
        <v>68.035340636504628</v>
      </c>
      <c r="N51" s="117">
        <v>25.069480227909093</v>
      </c>
    </row>
    <row r="52" spans="2:14" x14ac:dyDescent="0.25">
      <c r="K52" s="116">
        <v>45016</v>
      </c>
      <c r="L52" s="117">
        <v>36.452510519726438</v>
      </c>
      <c r="M52" s="117">
        <v>67.389887454591474</v>
      </c>
      <c r="N52" s="117">
        <v>24.958927082919505</v>
      </c>
    </row>
    <row r="53" spans="2:14" x14ac:dyDescent="0.25">
      <c r="K53" s="116">
        <v>45107</v>
      </c>
      <c r="L53" s="117">
        <v>37.302598363123252</v>
      </c>
      <c r="M53" s="117">
        <v>65.759025642532123</v>
      </c>
      <c r="N53" s="117">
        <v>24.412773730776031</v>
      </c>
    </row>
    <row r="54" spans="2:14" x14ac:dyDescent="0.25">
      <c r="K54" s="116">
        <v>45199</v>
      </c>
      <c r="L54" s="117">
        <v>38.978553671207258</v>
      </c>
      <c r="M54" s="117">
        <v>71.733496304007204</v>
      </c>
      <c r="N54" s="117">
        <v>26.865055217903027</v>
      </c>
    </row>
    <row r="55" spans="2:14" x14ac:dyDescent="0.25">
      <c r="K55" s="116">
        <v>45291</v>
      </c>
      <c r="L55" s="117">
        <v>40.355556736957922</v>
      </c>
      <c r="M55" s="117">
        <v>73.080005480168879</v>
      </c>
      <c r="N55" s="117">
        <v>27.330988370164338</v>
      </c>
    </row>
  </sheetData>
  <mergeCells count="2">
    <mergeCell ref="B20:G23"/>
    <mergeCell ref="B45:G48"/>
  </mergeCells>
  <pageMargins left="0.7" right="0.7" top="0.75" bottom="0.75" header="0.3" footer="0.3"/>
  <pageSetup paperSize="0" orientation="portrait" horizontalDpi="0" verticalDpi="0" copie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6"/>
  <sheetViews>
    <sheetView zoomScaleNormal="100" workbookViewId="0">
      <selection activeCell="J31" sqref="J31"/>
    </sheetView>
  </sheetViews>
  <sheetFormatPr defaultColWidth="8.85546875" defaultRowHeight="15" customHeight="1" x14ac:dyDescent="0.2"/>
  <cols>
    <col min="1" max="16384" width="8.85546875" style="18"/>
  </cols>
  <sheetData>
    <row r="2" spans="2:16" ht="15" customHeight="1" x14ac:dyDescent="0.2">
      <c r="B2" s="20" t="s">
        <v>164</v>
      </c>
    </row>
    <row r="3" spans="2:16" ht="15" customHeight="1" x14ac:dyDescent="0.2">
      <c r="B3" s="20" t="s">
        <v>466</v>
      </c>
    </row>
    <row r="4" spans="2:16" ht="15" customHeight="1" x14ac:dyDescent="0.2">
      <c r="B4" s="21" t="s">
        <v>467</v>
      </c>
    </row>
    <row r="6" spans="2:16" ht="15" customHeight="1" x14ac:dyDescent="0.25">
      <c r="K6" s="107" t="s">
        <v>172</v>
      </c>
      <c r="L6" s="107" t="s">
        <v>173</v>
      </c>
      <c r="M6" s="107" t="s">
        <v>174</v>
      </c>
      <c r="N6" s="107" t="s">
        <v>175</v>
      </c>
      <c r="O6" s="107" t="s">
        <v>176</v>
      </c>
      <c r="P6" s="107" t="s">
        <v>177</v>
      </c>
    </row>
    <row r="7" spans="2:16" ht="15" customHeight="1" x14ac:dyDescent="0.25">
      <c r="J7">
        <v>2015</v>
      </c>
      <c r="K7" s="98">
        <v>22.486450812894365</v>
      </c>
      <c r="L7" s="98">
        <v>16.980245354408051</v>
      </c>
      <c r="M7" s="98">
        <v>10.355723762616089</v>
      </c>
      <c r="N7" s="98">
        <v>13.223179304580462</v>
      </c>
      <c r="O7" s="98">
        <v>12.111653049313615</v>
      </c>
      <c r="P7" s="98">
        <v>8.5165849042342927</v>
      </c>
    </row>
    <row r="8" spans="2:16" ht="15" customHeight="1" x14ac:dyDescent="0.25">
      <c r="J8">
        <v>2016</v>
      </c>
      <c r="K8" s="98">
        <v>23.602187378871591</v>
      </c>
      <c r="L8" s="98">
        <v>16.200618429817162</v>
      </c>
      <c r="M8" s="98">
        <v>14.5274927070415</v>
      </c>
      <c r="N8" s="98">
        <v>11.457310018029091</v>
      </c>
      <c r="O8" s="98">
        <v>12.710213488637951</v>
      </c>
      <c r="P8" s="98">
        <v>6.3488236160704847</v>
      </c>
    </row>
    <row r="9" spans="2:16" ht="15" customHeight="1" x14ac:dyDescent="0.25">
      <c r="J9">
        <v>2017</v>
      </c>
      <c r="K9" s="98">
        <v>26.264845720694947</v>
      </c>
      <c r="L9" s="98">
        <v>13.540001306463084</v>
      </c>
      <c r="M9" s="98">
        <v>13.266045107284233</v>
      </c>
      <c r="N9" s="98">
        <v>17.849640393420874</v>
      </c>
      <c r="O9" s="98">
        <v>12.122091758370876</v>
      </c>
      <c r="P9" s="98">
        <v>8.2597020492577542</v>
      </c>
    </row>
    <row r="10" spans="2:16" ht="15" customHeight="1" x14ac:dyDescent="0.25">
      <c r="J10">
        <v>2018</v>
      </c>
      <c r="K10" s="98">
        <v>26.512289563988936</v>
      </c>
      <c r="L10" s="98">
        <v>11.474970070654642</v>
      </c>
      <c r="M10" s="98">
        <v>15.547224619341208</v>
      </c>
      <c r="N10" s="98">
        <v>14.214077990458712</v>
      </c>
      <c r="O10" s="98">
        <v>15.13579406770114</v>
      </c>
      <c r="P10" s="98">
        <v>6.7748870434000104</v>
      </c>
    </row>
    <row r="11" spans="2:16" ht="15" customHeight="1" x14ac:dyDescent="0.25">
      <c r="J11">
        <v>2019</v>
      </c>
      <c r="K11" s="98">
        <v>19.23422209784545</v>
      </c>
      <c r="L11" s="98">
        <v>12.200331576195342</v>
      </c>
      <c r="M11" s="98">
        <v>12.136100213223264</v>
      </c>
      <c r="N11" s="98">
        <v>14.861743289624192</v>
      </c>
      <c r="O11" s="98">
        <v>17.795813950066478</v>
      </c>
      <c r="P11" s="98">
        <v>7.5843321282317833</v>
      </c>
    </row>
    <row r="12" spans="2:16" ht="15" customHeight="1" x14ac:dyDescent="0.25">
      <c r="J12">
        <v>2020</v>
      </c>
      <c r="K12" s="98">
        <v>8.7033199043187075</v>
      </c>
      <c r="L12" s="98">
        <v>9.4156063045551797</v>
      </c>
      <c r="M12" s="98">
        <v>16.817638245817815</v>
      </c>
      <c r="N12" s="98">
        <v>10.879214734907444</v>
      </c>
      <c r="O12" s="98">
        <v>16.707806389569217</v>
      </c>
      <c r="P12" s="98">
        <v>2.0838672709073691</v>
      </c>
    </row>
    <row r="13" spans="2:16" ht="15" customHeight="1" x14ac:dyDescent="0.25">
      <c r="J13">
        <v>2021</v>
      </c>
      <c r="K13" s="98">
        <v>13.831131369308197</v>
      </c>
      <c r="L13" s="98">
        <v>12.945286880546986</v>
      </c>
      <c r="M13" s="98">
        <v>11.028774444226647</v>
      </c>
      <c r="N13" s="98">
        <v>11.249424827679501</v>
      </c>
      <c r="O13" s="98">
        <v>17.289638691430152</v>
      </c>
      <c r="P13" s="98">
        <v>10.176510040132413</v>
      </c>
    </row>
    <row r="14" spans="2:16" ht="15" customHeight="1" x14ac:dyDescent="0.25">
      <c r="J14">
        <v>2022</v>
      </c>
      <c r="K14" s="98">
        <v>13.527477713420678</v>
      </c>
      <c r="L14" s="98">
        <v>9.664436370904335</v>
      </c>
      <c r="M14" s="98">
        <v>16.352283990097053</v>
      </c>
      <c r="N14" s="98">
        <v>14.839519703993265</v>
      </c>
      <c r="O14" s="98">
        <v>19.773152633993927</v>
      </c>
      <c r="P14" s="98">
        <v>6.3252453868996774</v>
      </c>
    </row>
    <row r="15" spans="2:16" ht="15" customHeight="1" x14ac:dyDescent="0.25">
      <c r="J15">
        <v>2023</v>
      </c>
      <c r="K15" s="98">
        <v>18.764070484125781</v>
      </c>
      <c r="L15" s="98">
        <v>12.640925486217386</v>
      </c>
      <c r="M15" s="98">
        <v>16.855953638180274</v>
      </c>
      <c r="N15" s="98">
        <v>6.873956238717656</v>
      </c>
      <c r="O15" s="98">
        <v>24.130077194820156</v>
      </c>
      <c r="P15" s="98">
        <v>8.1847632098233305</v>
      </c>
    </row>
    <row r="16" spans="2:16" ht="15" customHeight="1" x14ac:dyDescent="0.2">
      <c r="K16" s="19"/>
      <c r="L16" s="19"/>
      <c r="M16" s="19"/>
      <c r="N16" s="19"/>
    </row>
    <row r="17" spans="2:14" ht="15" customHeight="1" x14ac:dyDescent="0.2">
      <c r="J17" s="77" t="s">
        <v>468</v>
      </c>
      <c r="K17" s="19"/>
      <c r="L17" s="19"/>
      <c r="M17" s="19"/>
      <c r="N17" s="19"/>
    </row>
    <row r="18" spans="2:14" ht="15" customHeight="1" x14ac:dyDescent="0.2">
      <c r="K18" s="19"/>
      <c r="L18" s="19"/>
      <c r="M18" s="19"/>
      <c r="N18" s="19"/>
    </row>
    <row r="19" spans="2:14" ht="15" customHeight="1" x14ac:dyDescent="0.2">
      <c r="K19" s="19"/>
      <c r="L19" s="19"/>
      <c r="M19" s="19"/>
      <c r="N19" s="19"/>
    </row>
    <row r="20" spans="2:14" ht="15" customHeight="1" x14ac:dyDescent="0.2">
      <c r="K20" s="19"/>
      <c r="L20" s="19"/>
      <c r="M20" s="19"/>
      <c r="N20" s="19"/>
    </row>
    <row r="21" spans="2:14" ht="15" customHeight="1" x14ac:dyDescent="0.2">
      <c r="K21" s="19"/>
      <c r="L21" s="19"/>
      <c r="M21" s="19"/>
      <c r="N21" s="19"/>
    </row>
    <row r="23" spans="2:14" ht="15" customHeight="1" x14ac:dyDescent="0.2">
      <c r="B23" s="21" t="s">
        <v>35</v>
      </c>
    </row>
    <row r="27" spans="2:14" ht="15" customHeight="1" x14ac:dyDescent="0.2">
      <c r="B27" s="20" t="s">
        <v>164</v>
      </c>
    </row>
    <row r="28" spans="2:14" ht="15" customHeight="1" x14ac:dyDescent="0.2">
      <c r="B28" s="20" t="s">
        <v>904</v>
      </c>
    </row>
    <row r="29" spans="2:14" ht="15" customHeight="1" x14ac:dyDescent="0.2">
      <c r="B29" s="21" t="s">
        <v>905</v>
      </c>
    </row>
    <row r="46" spans="2:2" ht="15" customHeight="1" x14ac:dyDescent="0.2">
      <c r="B46" s="21" t="s">
        <v>14</v>
      </c>
    </row>
  </sheetData>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5"/>
  <sheetViews>
    <sheetView zoomScaleNormal="100" workbookViewId="0">
      <selection activeCell="J28" sqref="J28"/>
    </sheetView>
  </sheetViews>
  <sheetFormatPr defaultRowHeight="15" x14ac:dyDescent="0.25"/>
  <cols>
    <col min="1" max="10" width="9.140625" style="99"/>
    <col min="11" max="11" width="10.28515625" style="99" bestFit="1" customWidth="1"/>
    <col min="12" max="12" width="9.5703125" style="99" bestFit="1" customWidth="1"/>
    <col min="13" max="16384" width="9.140625" style="99"/>
  </cols>
  <sheetData>
    <row r="2" spans="2:20" x14ac:dyDescent="0.25">
      <c r="B2" s="36" t="s">
        <v>161</v>
      </c>
    </row>
    <row r="3" spans="2:20" x14ac:dyDescent="0.25">
      <c r="B3" s="36" t="s">
        <v>463</v>
      </c>
    </row>
    <row r="4" spans="2:20" x14ac:dyDescent="0.25">
      <c r="B4" s="156" t="s">
        <v>464</v>
      </c>
      <c r="C4" s="156"/>
      <c r="D4" s="156"/>
      <c r="E4" s="156"/>
      <c r="F4" s="156"/>
      <c r="G4" s="156"/>
    </row>
    <row r="5" spans="2:20" x14ac:dyDescent="0.25">
      <c r="B5" s="156"/>
      <c r="C5" s="156"/>
      <c r="D5" s="156"/>
      <c r="E5" s="156"/>
      <c r="F5" s="156"/>
      <c r="G5" s="156"/>
      <c r="L5" s="99" t="s">
        <v>461</v>
      </c>
      <c r="P5" s="99" t="s">
        <v>462</v>
      </c>
    </row>
    <row r="6" spans="2:20" x14ac:dyDescent="0.25">
      <c r="J6" s="108"/>
      <c r="L6" s="110" t="s">
        <v>457</v>
      </c>
      <c r="P6" s="110" t="s">
        <v>458</v>
      </c>
    </row>
    <row r="7" spans="2:20" x14ac:dyDescent="0.25">
      <c r="J7" s="108"/>
      <c r="K7" s="109"/>
      <c r="L7" s="99" t="s">
        <v>52</v>
      </c>
      <c r="M7" s="99" t="s">
        <v>459</v>
      </c>
      <c r="N7" s="99" t="s">
        <v>460</v>
      </c>
      <c r="O7" s="99" t="s">
        <v>50</v>
      </c>
      <c r="P7" s="99" t="s">
        <v>52</v>
      </c>
      <c r="Q7" s="99" t="s">
        <v>459</v>
      </c>
      <c r="R7" s="99" t="s">
        <v>460</v>
      </c>
      <c r="S7" s="99" t="s">
        <v>50</v>
      </c>
      <c r="T7" s="99" t="s">
        <v>454</v>
      </c>
    </row>
    <row r="8" spans="2:20" x14ac:dyDescent="0.25">
      <c r="J8" s="108"/>
      <c r="L8" s="99" t="s">
        <v>53</v>
      </c>
      <c r="M8" s="99" t="s">
        <v>455</v>
      </c>
      <c r="N8" s="99" t="s">
        <v>456</v>
      </c>
      <c r="O8" s="99" t="s">
        <v>51</v>
      </c>
      <c r="P8" s="99" t="s">
        <v>53</v>
      </c>
      <c r="Q8" s="99" t="s">
        <v>455</v>
      </c>
      <c r="R8" s="99" t="s">
        <v>456</v>
      </c>
      <c r="S8" s="99" t="s">
        <v>51</v>
      </c>
      <c r="T8" s="110" t="s">
        <v>448</v>
      </c>
    </row>
    <row r="9" spans="2:20" x14ac:dyDescent="0.25">
      <c r="J9" s="108"/>
      <c r="K9" s="111">
        <v>42369</v>
      </c>
      <c r="L9" s="113">
        <v>-0.13845572759645602</v>
      </c>
      <c r="M9" s="113">
        <v>-0.68056837782758994</v>
      </c>
      <c r="N9" s="113">
        <v>2.5334382905706998E-2</v>
      </c>
      <c r="O9" s="113">
        <v>1.394770426247</v>
      </c>
      <c r="P9" s="113">
        <v>-6.2896209586651181E-2</v>
      </c>
      <c r="Q9" s="113">
        <v>9.9748176567598934E-3</v>
      </c>
      <c r="R9" s="113">
        <v>0.2231511321524566</v>
      </c>
      <c r="S9" s="113">
        <v>0.13930336799999998</v>
      </c>
      <c r="T9" s="113">
        <v>0.91061381195122637</v>
      </c>
    </row>
    <row r="10" spans="2:20" x14ac:dyDescent="0.25">
      <c r="J10" s="108"/>
      <c r="K10" s="111">
        <v>42735</v>
      </c>
      <c r="L10" s="113">
        <v>-0.40905691259403998</v>
      </c>
      <c r="M10" s="113">
        <v>-0.76328221836449994</v>
      </c>
      <c r="N10" s="113">
        <v>0.172024260064782</v>
      </c>
      <c r="O10" s="113">
        <v>1.902722330245</v>
      </c>
      <c r="P10" s="113">
        <v>-6.7175882373619988E-2</v>
      </c>
      <c r="Q10" s="113">
        <v>1.2441170716899985E-2</v>
      </c>
      <c r="R10" s="113">
        <v>0.27311100318082349</v>
      </c>
      <c r="S10" s="113">
        <v>0.20106084999999974</v>
      </c>
      <c r="T10" s="113">
        <v>1.3218446008753455</v>
      </c>
    </row>
    <row r="11" spans="2:20" x14ac:dyDescent="0.25">
      <c r="H11" s="101"/>
      <c r="I11" s="101"/>
      <c r="J11" s="108"/>
      <c r="K11" s="111">
        <v>43100</v>
      </c>
      <c r="L11" s="113">
        <v>-1.1120420735805601</v>
      </c>
      <c r="M11" s="113">
        <v>-0.77979497559461997</v>
      </c>
      <c r="N11" s="113">
        <v>1.15376178464719E-2</v>
      </c>
      <c r="O11" s="113">
        <v>2.7084090981500002</v>
      </c>
      <c r="P11" s="113">
        <v>-7.5854462578670123E-2</v>
      </c>
      <c r="Q11" s="113">
        <v>1.0985042922129984E-2</v>
      </c>
      <c r="R11" s="113">
        <v>0.31818818632836049</v>
      </c>
      <c r="S11" s="113">
        <v>0.27760556299999983</v>
      </c>
      <c r="T11" s="113">
        <v>1.3590339964931122</v>
      </c>
    </row>
    <row r="12" spans="2:20" x14ac:dyDescent="0.25">
      <c r="H12" s="101"/>
      <c r="I12" s="101"/>
      <c r="J12" s="108"/>
      <c r="K12" s="111">
        <v>43465</v>
      </c>
      <c r="L12" s="113">
        <v>-1.1108190434029801</v>
      </c>
      <c r="M12" s="113">
        <v>-0.68054839292964697</v>
      </c>
      <c r="N12" s="113">
        <v>1.91609110984577E-3</v>
      </c>
      <c r="O12" s="113">
        <v>2.7767511833159997</v>
      </c>
      <c r="P12" s="113">
        <v>-7.3014871391502867E-2</v>
      </c>
      <c r="Q12" s="113">
        <v>1.6062986323880146E-2</v>
      </c>
      <c r="R12" s="113">
        <v>0.26479631134833936</v>
      </c>
      <c r="S12" s="113">
        <v>0.25320718600000047</v>
      </c>
      <c r="T12" s="113">
        <v>1.4483514503739354</v>
      </c>
    </row>
    <row r="13" spans="2:20" x14ac:dyDescent="0.25">
      <c r="H13" s="101"/>
      <c r="I13" s="101"/>
      <c r="J13" s="108"/>
      <c r="K13" s="111">
        <v>43830</v>
      </c>
      <c r="L13" s="113">
        <v>-1.0486049177388399</v>
      </c>
      <c r="M13" s="113">
        <v>-0.66915655230243698</v>
      </c>
      <c r="N13" s="113">
        <v>-4.6803159256316999E-2</v>
      </c>
      <c r="O13" s="113">
        <v>2.8753724108640002</v>
      </c>
      <c r="P13" s="113">
        <v>-7.8997401779416832E-2</v>
      </c>
      <c r="Q13" s="113">
        <v>1.7529653084056851E-2</v>
      </c>
      <c r="R13" s="113">
        <v>0.30718362939308547</v>
      </c>
      <c r="S13" s="113">
        <v>0.35168499999999936</v>
      </c>
      <c r="T13" s="113">
        <v>1.708208662264131</v>
      </c>
    </row>
    <row r="14" spans="2:20" x14ac:dyDescent="0.25">
      <c r="H14" s="102"/>
      <c r="I14" s="102"/>
      <c r="J14" s="108"/>
      <c r="K14" s="111">
        <v>44196</v>
      </c>
      <c r="L14" s="113">
        <v>-0.90983396819635098</v>
      </c>
      <c r="M14" s="113">
        <v>-0.70843464103719</v>
      </c>
      <c r="N14" s="113">
        <v>6.8222629193348691E-2</v>
      </c>
      <c r="O14" s="113">
        <v>2.903963204738</v>
      </c>
      <c r="P14" s="113">
        <v>-4.7043943016899625E-2</v>
      </c>
      <c r="Q14" s="113">
        <v>2.0710783720113701E-2</v>
      </c>
      <c r="R14" s="113">
        <v>0.34289838300586112</v>
      </c>
      <c r="S14" s="113">
        <v>0.47977581100000011</v>
      </c>
      <c r="T14" s="113">
        <v>2.1502582594068831</v>
      </c>
    </row>
    <row r="15" spans="2:20" x14ac:dyDescent="0.25">
      <c r="J15" s="108"/>
      <c r="K15" s="111">
        <v>44561</v>
      </c>
      <c r="L15" s="113">
        <v>-1.03645174305333</v>
      </c>
      <c r="M15" s="113">
        <v>-0.65467917758503902</v>
      </c>
      <c r="N15" s="113">
        <v>0.12809593645900699</v>
      </c>
      <c r="O15" s="113">
        <v>2.9422546676090002</v>
      </c>
      <c r="P15" s="113">
        <v>-8.6561813540096955E-2</v>
      </c>
      <c r="Q15" s="113">
        <v>2.2797612766452202E-2</v>
      </c>
      <c r="R15" s="113">
        <v>0.40046686328322334</v>
      </c>
      <c r="S15" s="113">
        <v>0.58385023799999969</v>
      </c>
      <c r="T15" s="113">
        <v>2.2997725839392169</v>
      </c>
    </row>
    <row r="16" spans="2:20" x14ac:dyDescent="0.25">
      <c r="J16" s="108"/>
      <c r="K16" s="111">
        <v>44926</v>
      </c>
      <c r="L16" s="113">
        <v>-0.76481406487666004</v>
      </c>
      <c r="M16" s="113">
        <v>-0.60951299789074598</v>
      </c>
      <c r="N16" s="113">
        <v>0.15573446117768899</v>
      </c>
      <c r="O16" s="113">
        <v>2.3270561528820002</v>
      </c>
      <c r="P16" s="113">
        <v>-3.0154884097989942E-2</v>
      </c>
      <c r="Q16" s="113">
        <v>2.0931707275630651E-2</v>
      </c>
      <c r="R16" s="113">
        <v>0.40551521624701137</v>
      </c>
      <c r="S16" s="113">
        <v>0.51680673500000029</v>
      </c>
      <c r="T16" s="113">
        <v>2.0215623257169355</v>
      </c>
    </row>
    <row r="17" spans="1:20" x14ac:dyDescent="0.25">
      <c r="J17" s="108"/>
      <c r="K17" s="111">
        <v>45291</v>
      </c>
      <c r="L17" s="113">
        <v>-0.86246501670172993</v>
      </c>
      <c r="M17" s="113">
        <v>-0.69227361319804204</v>
      </c>
      <c r="N17" s="113">
        <v>0.20786045934835601</v>
      </c>
      <c r="O17" s="113">
        <v>2.4638279193190002</v>
      </c>
      <c r="P17" s="113">
        <v>-6.9922377444080031E-2</v>
      </c>
      <c r="Q17" s="113">
        <v>1.9791286082022741E-2</v>
      </c>
      <c r="R17" s="113">
        <v>0.60968747924599032</v>
      </c>
      <c r="S17" s="113">
        <v>0.65442899499999996</v>
      </c>
      <c r="T17" s="113">
        <v>2.3309351316515174</v>
      </c>
    </row>
    <row r="18" spans="1:20" x14ac:dyDescent="0.25">
      <c r="J18" s="108"/>
    </row>
    <row r="19" spans="1:20" x14ac:dyDescent="0.25">
      <c r="J19" s="108"/>
    </row>
    <row r="20" spans="1:20" x14ac:dyDescent="0.25">
      <c r="J20" s="108"/>
    </row>
    <row r="21" spans="1:20" x14ac:dyDescent="0.25">
      <c r="J21" s="108"/>
    </row>
    <row r="22" spans="1:20" x14ac:dyDescent="0.25">
      <c r="J22" s="108"/>
    </row>
    <row r="23" spans="1:20" x14ac:dyDescent="0.25">
      <c r="A23" s="37"/>
      <c r="B23" s="36" t="s">
        <v>908</v>
      </c>
    </row>
    <row r="24" spans="1:20" x14ac:dyDescent="0.25">
      <c r="A24" s="37"/>
      <c r="B24" s="36" t="s">
        <v>906</v>
      </c>
    </row>
    <row r="25" spans="1:20" ht="18.75" customHeight="1" x14ac:dyDescent="0.25">
      <c r="A25" s="37"/>
      <c r="B25" s="152" t="s">
        <v>907</v>
      </c>
    </row>
    <row r="32" spans="1:20" x14ac:dyDescent="0.25">
      <c r="H32" s="101"/>
      <c r="I32" s="101"/>
    </row>
    <row r="33" spans="8:9" x14ac:dyDescent="0.25">
      <c r="H33" s="101"/>
      <c r="I33" s="101"/>
    </row>
    <row r="34" spans="8:9" x14ac:dyDescent="0.25">
      <c r="H34" s="101"/>
      <c r="I34" s="101"/>
    </row>
    <row r="35" spans="8:9" x14ac:dyDescent="0.25">
      <c r="H35" s="102"/>
      <c r="I35" s="102"/>
    </row>
  </sheetData>
  <mergeCells count="1">
    <mergeCell ref="B4:G5"/>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0"/>
  <sheetViews>
    <sheetView workbookViewId="0">
      <selection activeCell="I26" sqref="I26"/>
    </sheetView>
  </sheetViews>
  <sheetFormatPr defaultRowHeight="15" x14ac:dyDescent="0.25"/>
  <cols>
    <col min="1" max="7" width="9.140625" style="99"/>
    <col min="8" max="8" width="9.85546875" style="99" customWidth="1"/>
    <col min="9" max="10" width="9.140625" style="99"/>
    <col min="11" max="11" width="10.7109375" style="99" customWidth="1"/>
    <col min="12" max="12" width="10.85546875" style="99" customWidth="1"/>
    <col min="13" max="16384" width="9.140625" style="99"/>
  </cols>
  <sheetData>
    <row r="1" spans="2:16" x14ac:dyDescent="0.25">
      <c r="M1" s="101"/>
      <c r="N1" s="100"/>
      <c r="O1" s="100"/>
      <c r="P1" s="100"/>
    </row>
    <row r="2" spans="2:16" x14ac:dyDescent="0.25">
      <c r="B2" s="36" t="s">
        <v>81</v>
      </c>
      <c r="J2" s="103"/>
      <c r="K2" s="104" t="s">
        <v>451</v>
      </c>
      <c r="L2" s="104" t="s">
        <v>452</v>
      </c>
      <c r="M2" s="104" t="s">
        <v>453</v>
      </c>
      <c r="N2" s="104" t="s">
        <v>454</v>
      </c>
      <c r="O2" s="91"/>
      <c r="P2" s="100"/>
    </row>
    <row r="3" spans="2:16" x14ac:dyDescent="0.25">
      <c r="B3" s="36" t="s">
        <v>449</v>
      </c>
      <c r="J3" s="92"/>
      <c r="K3" s="104" t="s">
        <v>445</v>
      </c>
      <c r="L3" s="104" t="s">
        <v>446</v>
      </c>
      <c r="M3" s="104" t="s">
        <v>447</v>
      </c>
      <c r="N3" s="104" t="s">
        <v>448</v>
      </c>
      <c r="O3" s="91"/>
      <c r="P3" s="100"/>
    </row>
    <row r="4" spans="2:16" x14ac:dyDescent="0.25">
      <c r="B4" s="77" t="s">
        <v>450</v>
      </c>
      <c r="J4" s="105">
        <v>2015</v>
      </c>
      <c r="K4" s="106">
        <v>0.79724559021953201</v>
      </c>
      <c r="L4" s="106">
        <v>0.35230387656965551</v>
      </c>
      <c r="M4" s="106">
        <v>-1.1227812109686706</v>
      </c>
      <c r="N4" s="106">
        <v>2.6768255820516895E-2</v>
      </c>
      <c r="O4" s="91"/>
      <c r="P4" s="100"/>
    </row>
    <row r="5" spans="2:16" x14ac:dyDescent="0.25">
      <c r="J5" s="105">
        <v>2016</v>
      </c>
      <c r="K5" s="106">
        <v>0.75974399264392412</v>
      </c>
      <c r="L5" s="106">
        <v>0.491728048668372</v>
      </c>
      <c r="M5" s="106">
        <v>-0.98246833651081922</v>
      </c>
      <c r="N5" s="106">
        <v>0.26900370480147695</v>
      </c>
      <c r="O5" s="91"/>
      <c r="P5" s="100"/>
    </row>
    <row r="6" spans="2:16" x14ac:dyDescent="0.25">
      <c r="J6" s="105">
        <v>2017</v>
      </c>
      <c r="K6" s="106">
        <v>0.78372971425554083</v>
      </c>
      <c r="L6" s="106">
        <v>0.51083126684660141</v>
      </c>
      <c r="M6" s="106">
        <v>-0.84479572050442786</v>
      </c>
      <c r="N6" s="106">
        <v>0.44976526059771449</v>
      </c>
      <c r="O6" s="91"/>
      <c r="P6" s="100"/>
    </row>
    <row r="7" spans="2:16" x14ac:dyDescent="0.25">
      <c r="J7" s="105">
        <v>2018</v>
      </c>
      <c r="K7" s="106">
        <v>0.78173661432223807</v>
      </c>
      <c r="L7" s="106">
        <v>0.47450901370082699</v>
      </c>
      <c r="M7" s="106">
        <v>-0.99542004478469215</v>
      </c>
      <c r="N7" s="106">
        <v>0.26082558323837279</v>
      </c>
      <c r="O7" s="91"/>
      <c r="P7" s="100"/>
    </row>
    <row r="8" spans="2:16" x14ac:dyDescent="0.25">
      <c r="J8" s="105">
        <v>2019</v>
      </c>
      <c r="K8" s="106">
        <v>0.73530307964156028</v>
      </c>
      <c r="L8" s="106">
        <v>0.49984432139537993</v>
      </c>
      <c r="M8" s="106">
        <v>-1.1652264811690276</v>
      </c>
      <c r="N8" s="106">
        <v>6.992091986791249E-2</v>
      </c>
      <c r="O8" s="91"/>
      <c r="P8" s="100"/>
    </row>
    <row r="9" spans="2:16" x14ac:dyDescent="0.25">
      <c r="J9" s="105">
        <v>2020</v>
      </c>
      <c r="K9" s="106">
        <v>0.70848603391504406</v>
      </c>
      <c r="L9" s="106">
        <v>0.48493549388472607</v>
      </c>
      <c r="M9" s="106">
        <v>-0.86498067623988228</v>
      </c>
      <c r="N9" s="106">
        <v>0.32844085155988789</v>
      </c>
      <c r="O9" s="91"/>
      <c r="P9" s="100"/>
    </row>
    <row r="10" spans="2:16" x14ac:dyDescent="0.25">
      <c r="J10" s="105">
        <v>2021</v>
      </c>
      <c r="K10" s="106">
        <v>0.75326194560746762</v>
      </c>
      <c r="L10" s="106">
        <v>0.42152123870534514</v>
      </c>
      <c r="M10" s="106">
        <v>-0.88690799324316028</v>
      </c>
      <c r="N10" s="106">
        <v>0.28787519106965243</v>
      </c>
      <c r="O10" s="91"/>
      <c r="P10" s="100"/>
    </row>
    <row r="11" spans="2:16" x14ac:dyDescent="0.25">
      <c r="H11" s="101"/>
      <c r="I11" s="101"/>
      <c r="J11" s="105">
        <v>2022</v>
      </c>
      <c r="K11" s="106">
        <v>0.80936040032559708</v>
      </c>
      <c r="L11" s="106">
        <v>0.52220545869946144</v>
      </c>
      <c r="M11" s="106">
        <v>-1.1438066301596019</v>
      </c>
      <c r="N11" s="106">
        <v>0.1877592288654566</v>
      </c>
      <c r="O11" s="91"/>
      <c r="P11" s="100"/>
    </row>
    <row r="12" spans="2:16" x14ac:dyDescent="0.25">
      <c r="H12" s="101"/>
      <c r="I12" s="101"/>
      <c r="J12" s="105">
        <v>2023</v>
      </c>
      <c r="K12" s="106">
        <v>1.0298291968784512</v>
      </c>
      <c r="L12" s="106">
        <v>0.89003412324865361</v>
      </c>
      <c r="M12" s="106">
        <v>-1.2754845012613925</v>
      </c>
      <c r="N12" s="106">
        <v>0.64437881886571224</v>
      </c>
      <c r="O12" s="91"/>
      <c r="P12" s="100"/>
    </row>
    <row r="13" spans="2:16" x14ac:dyDescent="0.25">
      <c r="H13" s="101"/>
      <c r="I13" s="101"/>
      <c r="J13" s="103"/>
      <c r="K13" s="103"/>
      <c r="L13" s="103"/>
      <c r="M13" s="103"/>
      <c r="N13" s="103"/>
      <c r="O13" s="91"/>
      <c r="P13" s="100"/>
    </row>
    <row r="14" spans="2:16" x14ac:dyDescent="0.25">
      <c r="H14" s="102"/>
      <c r="I14" s="102"/>
      <c r="J14" s="103"/>
      <c r="K14" s="103"/>
      <c r="L14" s="103"/>
      <c r="M14" s="103"/>
      <c r="N14" s="103"/>
      <c r="O14" s="103"/>
    </row>
    <row r="15" spans="2:16" x14ac:dyDescent="0.25">
      <c r="J15" s="103"/>
      <c r="K15" s="103"/>
      <c r="L15" s="103"/>
      <c r="M15" s="103"/>
      <c r="N15" s="103"/>
      <c r="O15" s="103"/>
    </row>
    <row r="16" spans="2:16" x14ac:dyDescent="0.25">
      <c r="J16" s="103"/>
      <c r="K16" s="103"/>
      <c r="L16" s="103"/>
      <c r="M16" s="103"/>
      <c r="N16" s="103"/>
      <c r="O16" s="103"/>
    </row>
    <row r="17" spans="2:15" x14ac:dyDescent="0.25">
      <c r="J17" s="103"/>
      <c r="K17" s="103"/>
      <c r="L17" s="103"/>
      <c r="M17" s="103"/>
      <c r="N17" s="103"/>
      <c r="O17" s="103"/>
    </row>
    <row r="20" spans="2:15" x14ac:dyDescent="0.25">
      <c r="B20" s="77" t="s">
        <v>35</v>
      </c>
    </row>
    <row r="22" spans="2:15" x14ac:dyDescent="0.25">
      <c r="B22" s="36" t="s">
        <v>911</v>
      </c>
    </row>
    <row r="23" spans="2:15" x14ac:dyDescent="0.25">
      <c r="B23" s="36" t="s">
        <v>909</v>
      </c>
    </row>
    <row r="24" spans="2:15" x14ac:dyDescent="0.25">
      <c r="B24" s="152" t="s">
        <v>910</v>
      </c>
    </row>
    <row r="31" spans="2:15" x14ac:dyDescent="0.25">
      <c r="H31" s="101"/>
      <c r="I31" s="101"/>
    </row>
    <row r="32" spans="2:15" x14ac:dyDescent="0.25">
      <c r="H32" s="101"/>
      <c r="I32" s="101"/>
    </row>
    <row r="33" spans="2:9" x14ac:dyDescent="0.25">
      <c r="H33" s="101"/>
      <c r="I33" s="101"/>
    </row>
    <row r="34" spans="2:9" x14ac:dyDescent="0.25">
      <c r="H34" s="102"/>
      <c r="I34" s="102"/>
    </row>
    <row r="40" spans="2:9" x14ac:dyDescent="0.25">
      <c r="B40" s="77" t="s">
        <v>465</v>
      </c>
    </row>
  </sheetData>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8"/>
  <sheetViews>
    <sheetView zoomScaleNormal="100" workbookViewId="0">
      <selection activeCell="I32" sqref="I32"/>
    </sheetView>
  </sheetViews>
  <sheetFormatPr defaultColWidth="9.140625" defaultRowHeight="15" customHeight="1" x14ac:dyDescent="0.2"/>
  <cols>
    <col min="1" max="10" width="9.140625" style="37"/>
    <col min="11" max="19" width="9.140625" style="37" customWidth="1"/>
    <col min="20" max="16384" width="9.140625" style="37"/>
  </cols>
  <sheetData>
    <row r="2" spans="2:21" ht="15" customHeight="1" x14ac:dyDescent="0.2">
      <c r="B2" s="36" t="s">
        <v>36</v>
      </c>
    </row>
    <row r="3" spans="2:21" ht="15" customHeight="1" x14ac:dyDescent="0.2">
      <c r="B3" s="36" t="s">
        <v>431</v>
      </c>
    </row>
    <row r="4" spans="2:21" ht="15" customHeight="1" x14ac:dyDescent="0.2">
      <c r="B4" s="77" t="s">
        <v>432</v>
      </c>
      <c r="K4" s="91"/>
      <c r="L4" s="91"/>
      <c r="M4" s="91"/>
      <c r="N4" s="91"/>
      <c r="O4" s="91"/>
      <c r="P4" s="91"/>
      <c r="Q4" s="91"/>
      <c r="R4" s="91"/>
      <c r="S4" s="91"/>
      <c r="T4" s="91"/>
      <c r="U4" s="91"/>
    </row>
    <row r="5" spans="2:21" ht="15" customHeight="1" x14ac:dyDescent="0.2">
      <c r="K5" s="91"/>
      <c r="L5" s="91"/>
      <c r="M5" s="91"/>
      <c r="N5" s="91"/>
      <c r="O5" s="91"/>
      <c r="P5" s="91"/>
      <c r="Q5" s="91"/>
      <c r="R5" s="91"/>
      <c r="S5" s="91"/>
      <c r="T5" s="91"/>
      <c r="U5" s="91"/>
    </row>
    <row r="6" spans="2:21" ht="15" customHeight="1" x14ac:dyDescent="0.2">
      <c r="K6" s="91"/>
      <c r="L6" s="92" t="s">
        <v>70</v>
      </c>
      <c r="M6" s="92" t="s">
        <v>71</v>
      </c>
      <c r="N6" s="92" t="s">
        <v>72</v>
      </c>
      <c r="O6" s="92" t="s">
        <v>73</v>
      </c>
      <c r="P6" s="92" t="s">
        <v>74</v>
      </c>
      <c r="Q6" s="92" t="s">
        <v>75</v>
      </c>
      <c r="R6" s="92" t="s">
        <v>76</v>
      </c>
      <c r="S6" s="92">
        <v>2022</v>
      </c>
      <c r="T6" s="92">
        <v>2023</v>
      </c>
      <c r="U6" s="91"/>
    </row>
    <row r="7" spans="2:21" ht="15" customHeight="1" x14ac:dyDescent="0.2">
      <c r="J7" s="18" t="s">
        <v>429</v>
      </c>
      <c r="K7" s="64" t="s">
        <v>426</v>
      </c>
      <c r="L7" s="93">
        <v>4.1494392330653405</v>
      </c>
      <c r="M7" s="93">
        <v>2.6020599826937811</v>
      </c>
      <c r="N7" s="93">
        <v>1.9245935688264018</v>
      </c>
      <c r="O7" s="93">
        <v>1.743467479267707</v>
      </c>
      <c r="P7" s="93">
        <v>2.0960429087234447</v>
      </c>
      <c r="Q7" s="93">
        <v>2.5508753679614307</v>
      </c>
      <c r="R7" s="93">
        <v>2.1497762134451737</v>
      </c>
      <c r="S7" s="93">
        <v>1.7712872613749022</v>
      </c>
      <c r="T7" s="94">
        <v>1.5891692013991663</v>
      </c>
      <c r="U7" s="91"/>
    </row>
    <row r="8" spans="2:21" ht="15" customHeight="1" x14ac:dyDescent="0.2">
      <c r="J8" s="18" t="s">
        <v>433</v>
      </c>
      <c r="K8" s="64" t="s">
        <v>427</v>
      </c>
      <c r="L8" s="93">
        <v>0</v>
      </c>
      <c r="M8" s="93">
        <v>0</v>
      </c>
      <c r="N8" s="93">
        <v>0</v>
      </c>
      <c r="O8" s="93">
        <v>0</v>
      </c>
      <c r="P8" s="93">
        <v>0</v>
      </c>
      <c r="Q8" s="93">
        <v>0</v>
      </c>
      <c r="R8" s="93">
        <v>0.38822595133786758</v>
      </c>
      <c r="S8" s="93">
        <v>0.15558638939477959</v>
      </c>
      <c r="T8" s="94">
        <v>0.53825663722563188</v>
      </c>
      <c r="U8" s="91"/>
    </row>
    <row r="9" spans="2:21" ht="15" customHeight="1" x14ac:dyDescent="0.2">
      <c r="J9" s="18" t="s">
        <v>430</v>
      </c>
      <c r="K9" s="64" t="s">
        <v>428</v>
      </c>
      <c r="L9" s="93">
        <v>6.4686605073142125E-2</v>
      </c>
      <c r="M9" s="93">
        <v>6.5959636621607448E-2</v>
      </c>
      <c r="N9" s="93">
        <v>0.10213779092394197</v>
      </c>
      <c r="O9" s="93">
        <v>0.27602401954179828</v>
      </c>
      <c r="P9" s="93">
        <v>0.27795917394774206</v>
      </c>
      <c r="Q9" s="93">
        <v>0.33169671531446726</v>
      </c>
      <c r="R9" s="93">
        <v>0.25204965297950455</v>
      </c>
      <c r="S9" s="93">
        <v>0.24259062743213161</v>
      </c>
      <c r="T9" s="94">
        <v>0.24042739380000142</v>
      </c>
      <c r="U9" s="91"/>
    </row>
    <row r="10" spans="2:21" ht="15" customHeight="1" x14ac:dyDescent="0.2">
      <c r="J10" s="18" t="s">
        <v>421</v>
      </c>
      <c r="K10" s="64" t="s">
        <v>416</v>
      </c>
      <c r="L10" s="93">
        <v>0</v>
      </c>
      <c r="M10" s="93">
        <v>0</v>
      </c>
      <c r="N10" s="93">
        <v>0</v>
      </c>
      <c r="O10" s="93">
        <v>0</v>
      </c>
      <c r="P10" s="93">
        <v>0</v>
      </c>
      <c r="Q10" s="93">
        <v>0</v>
      </c>
      <c r="R10" s="93">
        <v>0.13292480237666923</v>
      </c>
      <c r="S10" s="93">
        <v>0.48329522471901826</v>
      </c>
      <c r="T10" s="94">
        <v>0.60522129654604495</v>
      </c>
      <c r="U10" s="91"/>
    </row>
    <row r="11" spans="2:21" ht="15" customHeight="1" x14ac:dyDescent="0.2">
      <c r="J11" s="18" t="s">
        <v>19</v>
      </c>
      <c r="K11" s="64" t="s">
        <v>194</v>
      </c>
      <c r="L11" s="97">
        <v>-0.90585465451623637</v>
      </c>
      <c r="M11" s="97">
        <v>-0.92123384181799262</v>
      </c>
      <c r="N11" s="97">
        <v>-0.82980398935418975</v>
      </c>
      <c r="O11" s="97">
        <v>-0.91671466723368489</v>
      </c>
      <c r="P11" s="97">
        <v>-0.8878224954795807</v>
      </c>
      <c r="Q11" s="97">
        <v>-1.054268870091613</v>
      </c>
      <c r="R11" s="97">
        <v>-1.0860701880227959</v>
      </c>
      <c r="S11" s="97">
        <v>-0.97925284201954355</v>
      </c>
      <c r="T11" s="94">
        <v>-0.90927494246018847</v>
      </c>
      <c r="U11" s="91"/>
    </row>
    <row r="12" spans="2:21" ht="15" customHeight="1" x14ac:dyDescent="0.2">
      <c r="J12" s="37" t="s">
        <v>5</v>
      </c>
      <c r="K12" s="91" t="s">
        <v>157</v>
      </c>
      <c r="L12" s="94">
        <v>3.3082711836222458</v>
      </c>
      <c r="M12" s="94">
        <v>1.7467857774973958</v>
      </c>
      <c r="N12" s="94">
        <v>1.1969273703961538</v>
      </c>
      <c r="O12" s="94">
        <v>1.1027768315758202</v>
      </c>
      <c r="P12" s="94">
        <v>1.4861795871916059</v>
      </c>
      <c r="Q12" s="94">
        <v>1.8283032131842849</v>
      </c>
      <c r="R12" s="94">
        <v>1.836906432116419</v>
      </c>
      <c r="S12" s="94">
        <v>1.6735066609012876</v>
      </c>
      <c r="T12" s="94">
        <v>2.063799586510656</v>
      </c>
      <c r="U12" s="91"/>
    </row>
    <row r="13" spans="2:21" ht="15" customHeight="1" x14ac:dyDescent="0.2">
      <c r="K13" s="91"/>
      <c r="L13" s="91"/>
      <c r="M13" s="91"/>
      <c r="N13" s="91"/>
      <c r="O13" s="91"/>
      <c r="P13" s="91"/>
      <c r="Q13" s="91"/>
      <c r="R13" s="91"/>
      <c r="S13" s="91"/>
      <c r="T13" s="91"/>
      <c r="U13" s="91"/>
    </row>
    <row r="14" spans="2:21" ht="15" customHeight="1" x14ac:dyDescent="0.2">
      <c r="K14" s="91"/>
      <c r="L14" s="91"/>
      <c r="M14" s="91"/>
      <c r="N14" s="91"/>
      <c r="O14" s="91"/>
      <c r="P14" s="91"/>
      <c r="Q14" s="91"/>
      <c r="R14" s="91"/>
      <c r="S14" s="91"/>
      <c r="T14" s="91"/>
      <c r="U14" s="91"/>
    </row>
    <row r="23" spans="2:2" ht="15" customHeight="1" x14ac:dyDescent="0.2">
      <c r="B23" s="77" t="s">
        <v>434</v>
      </c>
    </row>
    <row r="27" spans="2:2" ht="15" customHeight="1" x14ac:dyDescent="0.2">
      <c r="B27" s="36" t="s">
        <v>42</v>
      </c>
    </row>
    <row r="28" spans="2:2" ht="15" customHeight="1" x14ac:dyDescent="0.2">
      <c r="B28" s="36" t="s">
        <v>912</v>
      </c>
    </row>
    <row r="29" spans="2:2" ht="15" customHeight="1" x14ac:dyDescent="0.2">
      <c r="B29" s="38" t="s">
        <v>913</v>
      </c>
    </row>
    <row r="48" spans="2:2" ht="15" customHeight="1" x14ac:dyDescent="0.2">
      <c r="B48" s="38" t="s">
        <v>14</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8"/>
  <sheetViews>
    <sheetView workbookViewId="0">
      <selection activeCell="L29" sqref="L29"/>
    </sheetView>
  </sheetViews>
  <sheetFormatPr defaultColWidth="9.140625" defaultRowHeight="15" customHeight="1" x14ac:dyDescent="0.2"/>
  <cols>
    <col min="1" max="10" width="9.140625" style="37"/>
    <col min="11" max="19" width="9.140625" style="37" customWidth="1"/>
    <col min="20" max="16384" width="9.140625" style="37"/>
  </cols>
  <sheetData>
    <row r="2" spans="2:21" ht="15" customHeight="1" x14ac:dyDescent="0.2">
      <c r="B2" s="36" t="s">
        <v>196</v>
      </c>
    </row>
    <row r="3" spans="2:21" ht="15" customHeight="1" x14ac:dyDescent="0.2">
      <c r="B3" s="36" t="s">
        <v>442</v>
      </c>
    </row>
    <row r="4" spans="2:21" ht="15" customHeight="1" x14ac:dyDescent="0.2">
      <c r="B4" s="77" t="s">
        <v>443</v>
      </c>
      <c r="K4" s="91"/>
      <c r="L4" s="91"/>
      <c r="M4" s="91"/>
      <c r="N4" s="91"/>
      <c r="O4" s="91"/>
      <c r="P4" s="91"/>
      <c r="Q4" s="91"/>
      <c r="R4" s="91"/>
      <c r="S4" s="91"/>
      <c r="T4" s="91"/>
      <c r="U4" s="91"/>
    </row>
    <row r="5" spans="2:21" ht="15" customHeight="1" x14ac:dyDescent="0.2">
      <c r="K5" s="91"/>
      <c r="L5" s="91"/>
      <c r="M5" s="91"/>
      <c r="N5" s="91"/>
      <c r="O5" s="91"/>
      <c r="P5" s="91"/>
      <c r="Q5" s="91"/>
      <c r="R5" s="91"/>
      <c r="S5" s="91"/>
      <c r="T5" s="91"/>
      <c r="U5" s="91"/>
    </row>
    <row r="6" spans="2:21" ht="15" customHeight="1" x14ac:dyDescent="0.2">
      <c r="K6" s="91"/>
      <c r="L6" s="92" t="s">
        <v>70</v>
      </c>
      <c r="M6" s="92" t="s">
        <v>71</v>
      </c>
      <c r="N6" s="92" t="s">
        <v>72</v>
      </c>
      <c r="O6" s="92" t="s">
        <v>73</v>
      </c>
      <c r="P6" s="92" t="s">
        <v>13</v>
      </c>
      <c r="Q6" s="92" t="s">
        <v>75</v>
      </c>
      <c r="R6" s="92" t="s">
        <v>76</v>
      </c>
      <c r="S6" s="92">
        <v>2022</v>
      </c>
      <c r="T6" s="92"/>
      <c r="U6" s="91"/>
    </row>
    <row r="7" spans="2:21" ht="15" customHeight="1" x14ac:dyDescent="0.2">
      <c r="J7" s="18" t="s">
        <v>439</v>
      </c>
      <c r="K7" s="64" t="s">
        <v>435</v>
      </c>
      <c r="L7" s="93">
        <v>416.36799999999999</v>
      </c>
      <c r="M7" s="93">
        <v>442.07799999999997</v>
      </c>
      <c r="N7" s="93">
        <v>466.93799999999999</v>
      </c>
      <c r="O7" s="93">
        <v>488.79599999999999</v>
      </c>
      <c r="P7" s="93">
        <v>508.75200000000001</v>
      </c>
      <c r="Q7" s="93">
        <v>497.92399999999998</v>
      </c>
      <c r="R7" s="93">
        <v>514.42100000000005</v>
      </c>
      <c r="S7" s="93">
        <v>494.89</v>
      </c>
      <c r="T7" s="94"/>
      <c r="U7" s="91"/>
    </row>
    <row r="8" spans="2:21" ht="15" customHeight="1" x14ac:dyDescent="0.2">
      <c r="J8" s="18" t="s">
        <v>444</v>
      </c>
      <c r="K8" s="64" t="s">
        <v>436</v>
      </c>
      <c r="L8" s="93">
        <v>-568.63300000000004</v>
      </c>
      <c r="M8" s="93">
        <v>-599.74400000000003</v>
      </c>
      <c r="N8" s="93">
        <v>-648.38499999999999</v>
      </c>
      <c r="O8" s="93">
        <v>-688.75</v>
      </c>
      <c r="P8" s="93">
        <v>-727.93600000000004</v>
      </c>
      <c r="Q8" s="93">
        <v>-639.83699999999999</v>
      </c>
      <c r="R8" s="93">
        <v>-689.69399999999996</v>
      </c>
      <c r="S8" s="93">
        <v>-964.90300000000002</v>
      </c>
      <c r="T8" s="94"/>
      <c r="U8" s="91"/>
    </row>
    <row r="9" spans="2:21" ht="15" customHeight="1" x14ac:dyDescent="0.2">
      <c r="J9" s="18" t="s">
        <v>440</v>
      </c>
      <c r="K9" s="64" t="s">
        <v>437</v>
      </c>
      <c r="L9" s="93">
        <v>1.4415470476142709</v>
      </c>
      <c r="M9" s="93">
        <v>1.6057335685143217</v>
      </c>
      <c r="N9" s="93">
        <v>1.6402507424067301</v>
      </c>
      <c r="O9" s="93">
        <v>1.6043584257371561</v>
      </c>
      <c r="P9" s="93">
        <v>1.5388246702321231</v>
      </c>
      <c r="Q9" s="93">
        <v>1.7073351443503397</v>
      </c>
      <c r="R9" s="93">
        <v>1.5671375838821802</v>
      </c>
      <c r="S9" s="93">
        <v>1.4375233359393949</v>
      </c>
      <c r="T9" s="94"/>
      <c r="U9" s="91"/>
    </row>
    <row r="10" spans="2:21" ht="15" customHeight="1" x14ac:dyDescent="0.2">
      <c r="J10" s="18" t="s">
        <v>441</v>
      </c>
      <c r="K10" s="64" t="s">
        <v>438</v>
      </c>
      <c r="L10" s="93">
        <v>-0.73217799712801857</v>
      </c>
      <c r="M10" s="93">
        <v>-0.84342445589032677</v>
      </c>
      <c r="N10" s="93">
        <v>-0.93133229356279501</v>
      </c>
      <c r="O10" s="93">
        <v>-1.147509564735903</v>
      </c>
      <c r="P10" s="93">
        <v>-1.3384620006775449</v>
      </c>
      <c r="Q10" s="93">
        <v>-1.3180289609749714</v>
      </c>
      <c r="R10" s="93">
        <v>-1.4440839213864383</v>
      </c>
      <c r="S10" s="93">
        <v>-1.2997399930629454</v>
      </c>
      <c r="T10" s="94"/>
      <c r="U10" s="91"/>
    </row>
    <row r="11" spans="2:21" ht="15" customHeight="1" x14ac:dyDescent="0.2">
      <c r="J11" s="18"/>
      <c r="K11" s="64"/>
      <c r="L11" s="97"/>
      <c r="M11" s="97"/>
      <c r="N11" s="97"/>
      <c r="O11" s="97"/>
      <c r="P11" s="97"/>
      <c r="Q11" s="97"/>
      <c r="R11" s="97"/>
      <c r="S11" s="97"/>
      <c r="T11" s="94"/>
      <c r="U11" s="91"/>
    </row>
    <row r="12" spans="2:21" ht="15" customHeight="1" x14ac:dyDescent="0.2">
      <c r="K12" s="91"/>
      <c r="L12" s="94"/>
      <c r="M12" s="94"/>
      <c r="N12" s="94"/>
      <c r="O12" s="94"/>
      <c r="P12" s="94"/>
      <c r="Q12" s="94"/>
      <c r="R12" s="94"/>
      <c r="S12" s="94"/>
      <c r="T12" s="94"/>
      <c r="U12" s="91"/>
    </row>
    <row r="13" spans="2:21" ht="15" customHeight="1" x14ac:dyDescent="0.2">
      <c r="K13" s="91"/>
      <c r="L13" s="91"/>
      <c r="M13" s="91"/>
      <c r="N13" s="91"/>
      <c r="O13" s="91"/>
      <c r="P13" s="91"/>
      <c r="Q13" s="91"/>
      <c r="R13" s="91"/>
      <c r="S13" s="91"/>
      <c r="T13" s="91"/>
      <c r="U13" s="91"/>
    </row>
    <row r="14" spans="2:21" ht="15" customHeight="1" x14ac:dyDescent="0.2">
      <c r="K14" s="91"/>
      <c r="L14" s="91"/>
      <c r="M14" s="91"/>
      <c r="N14" s="91"/>
      <c r="O14" s="91"/>
      <c r="P14" s="91"/>
      <c r="Q14" s="91"/>
      <c r="R14" s="91"/>
      <c r="S14" s="91"/>
      <c r="T14" s="91"/>
      <c r="U14" s="91"/>
    </row>
    <row r="23" spans="2:2" ht="15" customHeight="1" x14ac:dyDescent="0.2">
      <c r="B23" s="77" t="s">
        <v>29</v>
      </c>
    </row>
    <row r="27" spans="2:2" ht="15" customHeight="1" x14ac:dyDescent="0.2">
      <c r="B27" s="36" t="s">
        <v>201</v>
      </c>
    </row>
    <row r="28" spans="2:2" ht="15" customHeight="1" x14ac:dyDescent="0.2">
      <c r="B28" s="36" t="s">
        <v>914</v>
      </c>
    </row>
    <row r="29" spans="2:2" ht="15" customHeight="1" x14ac:dyDescent="0.2">
      <c r="B29" s="38" t="s">
        <v>915</v>
      </c>
    </row>
    <row r="48" spans="2:2" ht="15" customHeight="1" x14ac:dyDescent="0.2">
      <c r="B48" s="38" t="s">
        <v>14</v>
      </c>
    </row>
  </sheetData>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45"/>
  <sheetViews>
    <sheetView workbookViewId="0">
      <selection activeCell="J32" sqref="J32"/>
    </sheetView>
  </sheetViews>
  <sheetFormatPr defaultColWidth="9.140625" defaultRowHeight="15" customHeight="1" x14ac:dyDescent="0.2"/>
  <cols>
    <col min="1" max="10" width="9.140625" style="37"/>
    <col min="11" max="21" width="9.140625" style="37" customWidth="1"/>
    <col min="22" max="16384" width="9.140625" style="37"/>
  </cols>
  <sheetData>
    <row r="2" spans="2:22" ht="15" customHeight="1" x14ac:dyDescent="0.2">
      <c r="B2" s="36" t="s">
        <v>169</v>
      </c>
    </row>
    <row r="3" spans="2:22" ht="15" customHeight="1" x14ac:dyDescent="0.2">
      <c r="B3" s="36" t="s">
        <v>423</v>
      </c>
    </row>
    <row r="4" spans="2:22" ht="15" customHeight="1" x14ac:dyDescent="0.2">
      <c r="B4" s="38" t="s">
        <v>424</v>
      </c>
    </row>
    <row r="5" spans="2:22" ht="15" customHeight="1" x14ac:dyDescent="0.2">
      <c r="L5" s="91"/>
      <c r="M5" s="91"/>
      <c r="N5" s="91"/>
      <c r="O5" s="91"/>
      <c r="P5" s="91"/>
      <c r="Q5" s="91"/>
      <c r="R5" s="91"/>
      <c r="S5" s="91"/>
      <c r="T5" s="91"/>
      <c r="U5" s="91"/>
      <c r="V5" s="91"/>
    </row>
    <row r="6" spans="2:22" ht="15" customHeight="1" x14ac:dyDescent="0.2">
      <c r="L6" s="92" t="s">
        <v>68</v>
      </c>
      <c r="M6" s="92" t="s">
        <v>69</v>
      </c>
      <c r="N6" s="92" t="s">
        <v>70</v>
      </c>
      <c r="O6" s="92" t="s">
        <v>71</v>
      </c>
      <c r="P6" s="92" t="s">
        <v>72</v>
      </c>
      <c r="Q6" s="92" t="s">
        <v>73</v>
      </c>
      <c r="R6" s="92" t="s">
        <v>13</v>
      </c>
      <c r="S6" s="92" t="s">
        <v>75</v>
      </c>
      <c r="T6" s="92" t="s">
        <v>76</v>
      </c>
      <c r="U6" s="92">
        <v>2022</v>
      </c>
      <c r="V6" s="92">
        <v>2023</v>
      </c>
    </row>
    <row r="7" spans="2:22" ht="15" customHeight="1" x14ac:dyDescent="0.2">
      <c r="J7" s="18" t="s">
        <v>420</v>
      </c>
      <c r="K7" s="18" t="s">
        <v>415</v>
      </c>
      <c r="L7" s="93">
        <v>4.4124989999999995</v>
      </c>
      <c r="M7" s="93">
        <v>1.9416219998920001</v>
      </c>
      <c r="N7" s="93">
        <v>-2.072000000079</v>
      </c>
      <c r="O7" s="93">
        <v>-0.32</v>
      </c>
      <c r="P7" s="93">
        <v>0.190999999309</v>
      </c>
      <c r="Q7" s="93">
        <v>-9.6899169999999994</v>
      </c>
      <c r="R7" s="93">
        <v>-20.117999990764002</v>
      </c>
      <c r="S7" s="93">
        <v>2.7550000042010003</v>
      </c>
      <c r="T7" s="93">
        <v>29.279900000000001</v>
      </c>
      <c r="U7" s="93">
        <v>-41.518000036149004</v>
      </c>
      <c r="V7" s="94">
        <v>-43.271537003074997</v>
      </c>
    </row>
    <row r="8" spans="2:22" ht="15" customHeight="1" x14ac:dyDescent="0.2">
      <c r="J8" s="18" t="s">
        <v>421</v>
      </c>
      <c r="K8" s="18" t="s">
        <v>416</v>
      </c>
      <c r="L8" s="93"/>
      <c r="M8" s="93"/>
      <c r="N8" s="93"/>
      <c r="O8" s="93"/>
      <c r="P8" s="93"/>
      <c r="Q8" s="93"/>
      <c r="R8" s="93"/>
      <c r="S8" s="93"/>
      <c r="T8" s="93">
        <v>8.1199999999999992</v>
      </c>
      <c r="U8" s="93">
        <v>32.799999999999997</v>
      </c>
      <c r="V8" s="94">
        <v>44.45</v>
      </c>
    </row>
    <row r="9" spans="2:22" ht="15" customHeight="1" x14ac:dyDescent="0.2">
      <c r="J9" s="18" t="s">
        <v>422</v>
      </c>
      <c r="K9" s="18" t="s">
        <v>417</v>
      </c>
      <c r="L9" s="93">
        <v>4.4124989999999995</v>
      </c>
      <c r="M9" s="93">
        <v>6.3541209998919994</v>
      </c>
      <c r="N9" s="93">
        <v>4.2821209998129994</v>
      </c>
      <c r="O9" s="93">
        <v>3.9621209998129996</v>
      </c>
      <c r="P9" s="93">
        <v>4.1531209991219997</v>
      </c>
      <c r="Q9" s="93">
        <v>-5.5367960008779997</v>
      </c>
      <c r="R9" s="93">
        <v>-25.654795991642001</v>
      </c>
      <c r="S9" s="93">
        <v>-22.899795987440999</v>
      </c>
      <c r="T9" s="93">
        <v>14.500104012559001</v>
      </c>
      <c r="U9" s="93">
        <v>5.7821039764099922</v>
      </c>
      <c r="V9" s="94">
        <v>6.9605669733349984</v>
      </c>
    </row>
    <row r="10" spans="2:22" ht="15" customHeight="1" x14ac:dyDescent="0.2">
      <c r="J10" s="18"/>
      <c r="K10" s="18"/>
      <c r="L10" s="34"/>
      <c r="M10" s="34"/>
      <c r="N10" s="34"/>
      <c r="O10" s="34"/>
      <c r="P10" s="34"/>
      <c r="Q10" s="34"/>
      <c r="R10" s="34"/>
      <c r="S10" s="34"/>
      <c r="T10" s="34"/>
      <c r="U10" s="34"/>
    </row>
    <row r="11" spans="2:22" ht="15" customHeight="1" x14ac:dyDescent="0.2">
      <c r="J11" s="18"/>
      <c r="K11" s="18"/>
      <c r="L11" s="41"/>
      <c r="M11" s="41"/>
      <c r="N11" s="41"/>
      <c r="O11" s="41"/>
      <c r="P11" s="41"/>
      <c r="Q11" s="41"/>
      <c r="R11" s="41"/>
      <c r="S11" s="41"/>
      <c r="T11" s="41"/>
      <c r="U11" s="41"/>
    </row>
    <row r="19" spans="2:7" ht="15" customHeight="1" x14ac:dyDescent="0.2">
      <c r="B19" s="159" t="s">
        <v>418</v>
      </c>
      <c r="C19" s="159"/>
      <c r="D19" s="159"/>
      <c r="E19" s="159"/>
      <c r="F19" s="159"/>
      <c r="G19" s="159"/>
    </row>
    <row r="20" spans="2:7" ht="15" customHeight="1" x14ac:dyDescent="0.2">
      <c r="B20" s="159"/>
      <c r="C20" s="159"/>
      <c r="D20" s="159"/>
      <c r="E20" s="159"/>
      <c r="F20" s="159"/>
      <c r="G20" s="159"/>
    </row>
    <row r="21" spans="2:7" ht="20.25" customHeight="1" x14ac:dyDescent="0.2">
      <c r="B21" s="159"/>
      <c r="C21" s="159"/>
      <c r="D21" s="159"/>
      <c r="E21" s="159"/>
      <c r="F21" s="159"/>
      <c r="G21" s="159"/>
    </row>
    <row r="22" spans="2:7" ht="15" customHeight="1" x14ac:dyDescent="0.2">
      <c r="B22" s="96" t="s">
        <v>419</v>
      </c>
      <c r="C22" s="95"/>
      <c r="D22" s="95"/>
      <c r="E22" s="95"/>
      <c r="F22" s="95"/>
      <c r="G22" s="95"/>
    </row>
    <row r="23" spans="2:7" ht="15" customHeight="1" x14ac:dyDescent="0.2">
      <c r="B23" s="95"/>
      <c r="C23" s="95"/>
      <c r="D23" s="95"/>
      <c r="E23" s="95"/>
      <c r="F23" s="95"/>
      <c r="G23" s="95"/>
    </row>
    <row r="25" spans="2:7" ht="15" customHeight="1" x14ac:dyDescent="0.2">
      <c r="B25" s="36" t="s">
        <v>170</v>
      </c>
    </row>
    <row r="26" spans="2:7" ht="15" customHeight="1" x14ac:dyDescent="0.2">
      <c r="B26" s="36" t="s">
        <v>916</v>
      </c>
    </row>
    <row r="27" spans="2:7" ht="15" customHeight="1" x14ac:dyDescent="0.2">
      <c r="B27" s="38" t="s">
        <v>917</v>
      </c>
    </row>
    <row r="41" spans="2:7" ht="15" customHeight="1" x14ac:dyDescent="0.2">
      <c r="B41" s="156" t="s">
        <v>918</v>
      </c>
      <c r="C41" s="156"/>
      <c r="D41" s="156"/>
      <c r="E41" s="156"/>
      <c r="F41" s="156"/>
      <c r="G41" s="156"/>
    </row>
    <row r="42" spans="2:7" ht="15" customHeight="1" x14ac:dyDescent="0.2">
      <c r="B42" s="156"/>
      <c r="C42" s="156"/>
      <c r="D42" s="156"/>
      <c r="E42" s="156"/>
      <c r="F42" s="156"/>
      <c r="G42" s="156"/>
    </row>
    <row r="43" spans="2:7" ht="15" customHeight="1" x14ac:dyDescent="0.2">
      <c r="B43" s="156"/>
      <c r="C43" s="156"/>
      <c r="D43" s="156"/>
      <c r="E43" s="156"/>
      <c r="F43" s="156"/>
      <c r="G43" s="156"/>
    </row>
    <row r="44" spans="2:7" ht="22.5" customHeight="1" x14ac:dyDescent="0.2">
      <c r="B44" s="156"/>
      <c r="C44" s="156"/>
      <c r="D44" s="156"/>
      <c r="E44" s="156"/>
      <c r="F44" s="156"/>
      <c r="G44" s="156"/>
    </row>
    <row r="45" spans="2:7" ht="15" customHeight="1" x14ac:dyDescent="0.2">
      <c r="B45" s="38" t="s">
        <v>425</v>
      </c>
    </row>
  </sheetData>
  <mergeCells count="2">
    <mergeCell ref="B19:G21"/>
    <mergeCell ref="B41:G44"/>
  </mergeCell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zoomScaleNormal="100" workbookViewId="0">
      <selection activeCell="I34" sqref="I34"/>
    </sheetView>
  </sheetViews>
  <sheetFormatPr defaultColWidth="9.140625" defaultRowHeight="15" customHeight="1" x14ac:dyDescent="0.2"/>
  <cols>
    <col min="1" max="9" width="9.140625" style="18"/>
    <col min="10" max="10" width="9.140625" style="18" customWidth="1"/>
    <col min="11" max="11" width="9.140625" style="18"/>
    <col min="12" max="17" width="9.140625" style="18" customWidth="1"/>
    <col min="18" max="16384" width="9.140625" style="18"/>
  </cols>
  <sheetData>
    <row r="1" spans="1:21" ht="15" customHeight="1" x14ac:dyDescent="0.2">
      <c r="A1" s="27"/>
      <c r="C1" s="27"/>
      <c r="D1" s="27"/>
      <c r="E1" s="27"/>
      <c r="F1" s="27"/>
      <c r="G1" s="27"/>
      <c r="H1" s="27"/>
      <c r="I1" s="27"/>
    </row>
    <row r="2" spans="1:21" ht="15" customHeight="1" x14ac:dyDescent="0.2">
      <c r="A2" s="27"/>
      <c r="B2" s="28" t="s">
        <v>410</v>
      </c>
      <c r="C2" s="27"/>
      <c r="D2" s="27"/>
      <c r="E2" s="27"/>
      <c r="F2" s="27"/>
      <c r="G2" s="27"/>
      <c r="H2" s="27"/>
      <c r="I2" s="27"/>
    </row>
    <row r="3" spans="1:21" ht="15" customHeight="1" x14ac:dyDescent="0.2">
      <c r="A3" s="27"/>
      <c r="B3" s="76" t="s">
        <v>409</v>
      </c>
      <c r="C3" s="27"/>
      <c r="D3" s="27"/>
      <c r="E3" s="27"/>
      <c r="F3" s="27"/>
      <c r="G3" s="27"/>
      <c r="H3" s="27"/>
      <c r="I3" s="27"/>
    </row>
    <row r="4" spans="1:21" ht="15" customHeight="1" x14ac:dyDescent="0.2">
      <c r="A4" s="27"/>
      <c r="B4" s="30" t="s">
        <v>165</v>
      </c>
      <c r="C4" s="27"/>
      <c r="D4" s="27"/>
      <c r="E4" s="27"/>
      <c r="F4" s="27"/>
      <c r="G4" s="27"/>
      <c r="H4" s="27"/>
      <c r="I4" s="27"/>
      <c r="J4" s="27"/>
      <c r="K4" s="27"/>
      <c r="L4" s="27"/>
      <c r="M4" s="27"/>
      <c r="N4" s="27"/>
      <c r="O4" s="27"/>
      <c r="P4" s="27"/>
      <c r="Q4" s="27"/>
      <c r="R4" s="27"/>
    </row>
    <row r="5" spans="1:21" ht="15" customHeight="1" x14ac:dyDescent="0.2">
      <c r="A5" s="27"/>
      <c r="B5" s="42"/>
      <c r="C5" s="27"/>
      <c r="D5" s="27"/>
      <c r="E5" s="27"/>
      <c r="F5" s="27"/>
      <c r="G5" s="27"/>
      <c r="H5" s="27"/>
      <c r="I5" s="27"/>
      <c r="J5" s="27"/>
      <c r="K5" s="27"/>
      <c r="L5" s="27"/>
      <c r="M5" s="27"/>
      <c r="N5" s="27"/>
      <c r="O5" s="27"/>
      <c r="P5" s="27"/>
      <c r="Q5" s="27"/>
      <c r="R5" s="27"/>
    </row>
    <row r="6" spans="1:21" ht="15" customHeight="1" x14ac:dyDescent="0.2">
      <c r="A6" s="27"/>
      <c r="B6" s="27"/>
      <c r="C6" s="27"/>
      <c r="D6" s="27"/>
      <c r="E6" s="27"/>
      <c r="F6" s="27"/>
      <c r="G6" s="27"/>
      <c r="H6" s="27"/>
      <c r="I6" s="27"/>
      <c r="J6" s="27"/>
      <c r="K6" s="27"/>
      <c r="L6" s="27"/>
      <c r="M6" s="27"/>
      <c r="N6" s="43" t="s">
        <v>237</v>
      </c>
      <c r="O6" s="43" t="s">
        <v>238</v>
      </c>
      <c r="P6" s="43" t="s">
        <v>23</v>
      </c>
      <c r="Q6" s="43"/>
      <c r="R6" s="44" t="s">
        <v>20</v>
      </c>
      <c r="S6" s="43"/>
      <c r="T6" s="43"/>
      <c r="U6" s="43"/>
    </row>
    <row r="7" spans="1:21" ht="15" customHeight="1" x14ac:dyDescent="0.2">
      <c r="A7" s="27"/>
      <c r="B7" s="27"/>
      <c r="C7" s="27"/>
      <c r="D7" s="27"/>
      <c r="E7" s="27"/>
      <c r="F7" s="27"/>
      <c r="G7" s="27"/>
      <c r="H7" s="27"/>
      <c r="I7" s="27"/>
      <c r="J7" s="27"/>
      <c r="K7" s="27"/>
      <c r="L7" s="27"/>
      <c r="M7" s="27"/>
      <c r="N7" s="43" t="s">
        <v>166</v>
      </c>
      <c r="O7" s="43" t="s">
        <v>167</v>
      </c>
      <c r="P7" s="43" t="s">
        <v>412</v>
      </c>
      <c r="Q7" s="43"/>
      <c r="R7" s="27" t="s">
        <v>168</v>
      </c>
    </row>
    <row r="8" spans="1:21" ht="15" customHeight="1" x14ac:dyDescent="0.2">
      <c r="A8" s="27"/>
      <c r="B8" s="27"/>
      <c r="C8" s="27"/>
      <c r="D8" s="27"/>
      <c r="E8" s="27"/>
      <c r="F8" s="27"/>
      <c r="G8" s="27"/>
      <c r="H8" s="27"/>
      <c r="I8" s="27"/>
      <c r="J8" s="45">
        <v>2019</v>
      </c>
      <c r="K8" s="27"/>
      <c r="L8" s="45">
        <v>2019</v>
      </c>
      <c r="M8" s="27"/>
      <c r="N8" s="43"/>
      <c r="O8" s="43"/>
      <c r="P8" s="43"/>
      <c r="Q8" s="43"/>
      <c r="R8" s="27"/>
    </row>
    <row r="9" spans="1:21" ht="15" customHeight="1" x14ac:dyDescent="0.2">
      <c r="A9" s="27"/>
      <c r="B9" s="27"/>
      <c r="C9" s="27"/>
      <c r="D9" s="27"/>
      <c r="E9" s="27"/>
      <c r="F9" s="27"/>
      <c r="G9" s="27"/>
      <c r="H9" s="27"/>
      <c r="I9" s="27"/>
      <c r="J9" s="45"/>
      <c r="K9" s="45" t="s">
        <v>413</v>
      </c>
      <c r="L9" s="45"/>
      <c r="M9" s="45" t="s">
        <v>80</v>
      </c>
      <c r="N9" s="46">
        <v>1.4365609726533617</v>
      </c>
      <c r="O9" s="46">
        <v>2.0392651434913733</v>
      </c>
      <c r="P9" s="46">
        <v>0.52674109530902025</v>
      </c>
      <c r="Q9" s="46">
        <v>4.0025654847847658</v>
      </c>
      <c r="R9" s="27"/>
    </row>
    <row r="10" spans="1:21" ht="15" customHeight="1" x14ac:dyDescent="0.2">
      <c r="A10" s="27"/>
      <c r="B10" s="27"/>
      <c r="C10" s="27"/>
      <c r="D10" s="27"/>
      <c r="E10" s="27"/>
      <c r="F10" s="27"/>
      <c r="G10" s="27"/>
      <c r="H10" s="27"/>
      <c r="I10" s="27"/>
      <c r="J10" s="45"/>
      <c r="K10" s="45" t="s">
        <v>414</v>
      </c>
      <c r="L10" s="45"/>
      <c r="M10" s="45" t="s">
        <v>79</v>
      </c>
      <c r="N10" s="46">
        <v>0.60443429316560238</v>
      </c>
      <c r="O10" s="46">
        <v>1.3591285018142112</v>
      </c>
      <c r="P10" s="46">
        <v>-0.32896324923189135</v>
      </c>
      <c r="Q10" s="46">
        <v>1.6345995457479223</v>
      </c>
      <c r="R10" s="27"/>
    </row>
    <row r="11" spans="1:21" ht="15" customHeight="1" x14ac:dyDescent="0.2">
      <c r="A11" s="27"/>
      <c r="B11" s="27"/>
      <c r="C11" s="27"/>
      <c r="D11" s="27"/>
      <c r="E11" s="27"/>
      <c r="F11" s="27"/>
      <c r="G11" s="27"/>
      <c r="H11" s="27"/>
      <c r="I11" s="27"/>
      <c r="J11" s="45"/>
      <c r="K11" s="45"/>
      <c r="L11" s="45"/>
      <c r="M11" s="45"/>
      <c r="N11" s="46"/>
      <c r="O11" s="46"/>
      <c r="P11" s="46"/>
      <c r="Q11" s="46"/>
      <c r="R11" s="27"/>
    </row>
    <row r="12" spans="1:21" ht="15" customHeight="1" x14ac:dyDescent="0.2">
      <c r="A12" s="27"/>
      <c r="B12" s="27"/>
      <c r="C12" s="27"/>
      <c r="D12" s="27"/>
      <c r="E12" s="27"/>
      <c r="F12" s="27"/>
      <c r="G12" s="27"/>
      <c r="H12" s="27"/>
      <c r="I12" s="27"/>
      <c r="J12" s="45">
        <v>2020</v>
      </c>
      <c r="K12" s="45"/>
      <c r="L12" s="45">
        <v>2020</v>
      </c>
      <c r="M12" s="45"/>
      <c r="N12" s="46"/>
      <c r="O12" s="46"/>
      <c r="P12" s="46"/>
      <c r="Q12" s="46"/>
      <c r="R12" s="27"/>
    </row>
    <row r="13" spans="1:21" ht="15" customHeight="1" x14ac:dyDescent="0.2">
      <c r="A13" s="27"/>
      <c r="B13" s="27"/>
      <c r="C13" s="27"/>
      <c r="D13" s="27"/>
      <c r="E13" s="27"/>
      <c r="F13" s="27"/>
      <c r="G13" s="27"/>
      <c r="H13" s="27"/>
      <c r="I13" s="27"/>
      <c r="J13" s="45"/>
      <c r="K13" s="45" t="s">
        <v>413</v>
      </c>
      <c r="L13" s="45"/>
      <c r="M13" s="45" t="s">
        <v>80</v>
      </c>
      <c r="N13" s="46">
        <v>0.93724246299480618</v>
      </c>
      <c r="O13" s="46">
        <v>1.8074221803633514</v>
      </c>
      <c r="P13" s="46">
        <v>1.0815341248957153</v>
      </c>
      <c r="Q13" s="46">
        <v>3.8261987682538732</v>
      </c>
      <c r="R13" s="27"/>
    </row>
    <row r="14" spans="1:21" ht="15" customHeight="1" x14ac:dyDescent="0.2">
      <c r="A14" s="27"/>
      <c r="B14" s="27"/>
      <c r="C14" s="27"/>
      <c r="D14" s="27"/>
      <c r="E14" s="27"/>
      <c r="F14" s="27"/>
      <c r="G14" s="27"/>
      <c r="H14" s="27"/>
      <c r="I14" s="27"/>
      <c r="J14" s="45"/>
      <c r="K14" s="45" t="s">
        <v>414</v>
      </c>
      <c r="L14" s="45"/>
      <c r="M14" s="45" t="s">
        <v>79</v>
      </c>
      <c r="N14" s="46">
        <v>0.2142375083003</v>
      </c>
      <c r="O14" s="46">
        <v>0.2353387932419137</v>
      </c>
      <c r="P14" s="46">
        <v>0.76587312499923366</v>
      </c>
      <c r="Q14" s="46">
        <v>1.2154494265414475</v>
      </c>
      <c r="R14" s="27"/>
    </row>
    <row r="15" spans="1:21" ht="15" customHeight="1" x14ac:dyDescent="0.2">
      <c r="A15" s="27"/>
      <c r="B15" s="27"/>
      <c r="C15" s="27"/>
      <c r="D15" s="27"/>
      <c r="E15" s="27"/>
      <c r="F15" s="27"/>
      <c r="G15" s="27"/>
      <c r="H15" s="27"/>
      <c r="I15" s="27"/>
      <c r="J15" s="45"/>
      <c r="K15" s="45"/>
      <c r="L15" s="45"/>
      <c r="M15" s="45"/>
      <c r="N15" s="46"/>
      <c r="O15" s="46"/>
      <c r="P15" s="46"/>
      <c r="Q15" s="46"/>
      <c r="R15" s="27"/>
    </row>
    <row r="16" spans="1:21" ht="15" customHeight="1" x14ac:dyDescent="0.2">
      <c r="A16" s="27"/>
      <c r="B16" s="27"/>
      <c r="C16" s="27"/>
      <c r="D16" s="27"/>
      <c r="E16" s="27"/>
      <c r="F16" s="27"/>
      <c r="G16" s="27"/>
      <c r="H16" s="27"/>
      <c r="I16" s="27"/>
      <c r="J16" s="45">
        <v>2021</v>
      </c>
      <c r="K16" s="45"/>
      <c r="L16" s="45">
        <v>2021</v>
      </c>
      <c r="M16" s="45"/>
      <c r="N16" s="46"/>
      <c r="O16" s="46"/>
      <c r="P16" s="46"/>
      <c r="Q16" s="46"/>
      <c r="R16" s="27"/>
    </row>
    <row r="17" spans="1:18" ht="15" customHeight="1" x14ac:dyDescent="0.2">
      <c r="A17" s="27"/>
      <c r="C17" s="27"/>
      <c r="D17" s="27"/>
      <c r="E17" s="27"/>
      <c r="F17" s="27"/>
      <c r="G17" s="27"/>
      <c r="H17" s="27"/>
      <c r="I17" s="27"/>
      <c r="J17" s="45"/>
      <c r="K17" s="45" t="s">
        <v>413</v>
      </c>
      <c r="L17" s="45"/>
      <c r="M17" s="45" t="s">
        <v>80</v>
      </c>
      <c r="N17" s="46">
        <v>-0.10923570366739857</v>
      </c>
      <c r="O17" s="46">
        <v>3.462298220722944</v>
      </c>
      <c r="P17" s="46">
        <v>-0.14123751354007721</v>
      </c>
      <c r="Q17" s="46">
        <v>3.2118266405204237</v>
      </c>
      <c r="R17" s="27"/>
    </row>
    <row r="18" spans="1:18" ht="15" customHeight="1" x14ac:dyDescent="0.2">
      <c r="A18" s="27"/>
      <c r="B18" s="27"/>
      <c r="C18" s="27"/>
      <c r="D18" s="27"/>
      <c r="E18" s="27"/>
      <c r="F18" s="27"/>
      <c r="G18" s="27"/>
      <c r="H18" s="27"/>
      <c r="I18" s="27"/>
      <c r="J18" s="45"/>
      <c r="K18" s="45" t="s">
        <v>414</v>
      </c>
      <c r="L18" s="45"/>
      <c r="M18" s="45" t="s">
        <v>79</v>
      </c>
      <c r="N18" s="46">
        <v>0.35732216764993369</v>
      </c>
      <c r="O18" s="46">
        <v>1.3068177818681075</v>
      </c>
      <c r="P18" s="46">
        <v>1.0805804230249987</v>
      </c>
      <c r="Q18" s="46">
        <v>2.74472037254304</v>
      </c>
      <c r="R18" s="27"/>
    </row>
    <row r="19" spans="1:18" ht="15" customHeight="1" x14ac:dyDescent="0.2">
      <c r="A19" s="27"/>
      <c r="B19" s="27"/>
      <c r="C19" s="27"/>
      <c r="D19" s="27"/>
      <c r="E19" s="27"/>
      <c r="F19" s="27"/>
      <c r="G19" s="27"/>
      <c r="H19" s="27"/>
      <c r="I19" s="27"/>
      <c r="J19" s="45"/>
      <c r="K19" s="45"/>
      <c r="L19" s="45"/>
      <c r="M19" s="45"/>
      <c r="N19" s="46"/>
      <c r="O19" s="46"/>
      <c r="P19" s="46"/>
      <c r="Q19" s="46"/>
      <c r="R19" s="27"/>
    </row>
    <row r="20" spans="1:18" ht="15" customHeight="1" x14ac:dyDescent="0.2">
      <c r="A20" s="27"/>
      <c r="B20" s="27"/>
      <c r="C20" s="27"/>
      <c r="D20" s="27"/>
      <c r="E20" s="27"/>
      <c r="F20" s="27"/>
      <c r="G20" s="27"/>
      <c r="H20" s="27"/>
      <c r="I20" s="27"/>
      <c r="J20" s="45">
        <v>2022</v>
      </c>
      <c r="K20" s="45"/>
      <c r="L20" s="45">
        <v>2022</v>
      </c>
      <c r="M20" s="45"/>
      <c r="N20" s="46"/>
      <c r="O20" s="46"/>
      <c r="P20" s="46"/>
      <c r="Q20" s="46"/>
      <c r="R20" s="27"/>
    </row>
    <row r="21" spans="1:18" ht="15" customHeight="1" x14ac:dyDescent="0.2">
      <c r="A21" s="27"/>
      <c r="B21" s="27"/>
      <c r="C21" s="27"/>
      <c r="D21" s="27"/>
      <c r="E21" s="27"/>
      <c r="F21" s="27"/>
      <c r="G21" s="27"/>
      <c r="H21" s="27"/>
      <c r="I21" s="27"/>
      <c r="J21" s="45"/>
      <c r="K21" s="45" t="s">
        <v>413</v>
      </c>
      <c r="L21" s="45"/>
      <c r="M21" s="45" t="s">
        <v>80</v>
      </c>
      <c r="N21" s="46">
        <v>0.64906843371974354</v>
      </c>
      <c r="O21" s="46">
        <v>1.6574978097001476</v>
      </c>
      <c r="P21" s="46">
        <v>0.87632180507230117</v>
      </c>
      <c r="Q21" s="46">
        <v>3.1828880484921926</v>
      </c>
      <c r="R21" s="27"/>
    </row>
    <row r="22" spans="1:18" ht="15" customHeight="1" x14ac:dyDescent="0.2">
      <c r="A22" s="27"/>
      <c r="B22" s="27"/>
      <c r="C22" s="27"/>
      <c r="D22" s="27"/>
      <c r="E22" s="47"/>
      <c r="F22" s="48"/>
      <c r="G22" s="27"/>
      <c r="H22" s="27"/>
      <c r="I22" s="27"/>
      <c r="J22" s="45"/>
      <c r="K22" s="45" t="s">
        <v>414</v>
      </c>
      <c r="L22" s="45"/>
      <c r="M22" s="45" t="s">
        <v>79</v>
      </c>
      <c r="N22" s="46">
        <v>0.10354894881815163</v>
      </c>
      <c r="O22" s="46">
        <v>1.6853771662456007</v>
      </c>
      <c r="P22" s="46">
        <v>0.16414503453940052</v>
      </c>
      <c r="Q22" s="46">
        <v>1.9530711496031528</v>
      </c>
      <c r="R22" s="27"/>
    </row>
    <row r="23" spans="1:18" ht="15" customHeight="1" x14ac:dyDescent="0.2">
      <c r="A23" s="27"/>
      <c r="B23" s="30" t="s">
        <v>41</v>
      </c>
      <c r="C23" s="27"/>
      <c r="D23" s="27"/>
      <c r="E23" s="27"/>
      <c r="F23" s="27"/>
      <c r="G23" s="27"/>
      <c r="H23" s="27"/>
      <c r="I23" s="27"/>
      <c r="J23" s="45"/>
      <c r="K23" s="45" t="s">
        <v>25</v>
      </c>
      <c r="L23" s="45"/>
      <c r="M23" s="45" t="s">
        <v>25</v>
      </c>
      <c r="N23" s="46"/>
      <c r="O23" s="46"/>
      <c r="P23" s="46"/>
      <c r="Q23" s="46"/>
      <c r="R23" s="27"/>
    </row>
    <row r="24" spans="1:18" ht="15" customHeight="1" x14ac:dyDescent="0.2">
      <c r="A24" s="27"/>
      <c r="B24" s="27"/>
      <c r="C24" s="27"/>
      <c r="D24" s="27"/>
      <c r="E24" s="27"/>
      <c r="F24" s="27"/>
      <c r="G24" s="27"/>
      <c r="H24" s="27"/>
      <c r="I24" s="27"/>
      <c r="J24" s="45">
        <v>2023</v>
      </c>
      <c r="K24" s="45"/>
      <c r="L24" s="45">
        <v>2023</v>
      </c>
      <c r="M24" s="45"/>
      <c r="N24" s="46"/>
      <c r="O24" s="46"/>
      <c r="P24" s="46"/>
      <c r="Q24" s="46"/>
      <c r="R24" s="27"/>
    </row>
    <row r="25" spans="1:18" ht="15" customHeight="1" x14ac:dyDescent="0.2">
      <c r="A25" s="27"/>
      <c r="B25" s="27"/>
      <c r="C25" s="27"/>
      <c r="D25" s="27"/>
      <c r="E25" s="27"/>
      <c r="F25" s="27"/>
      <c r="G25" s="27"/>
      <c r="H25" s="27"/>
      <c r="I25" s="27"/>
      <c r="J25" s="27"/>
      <c r="K25" s="45" t="s">
        <v>413</v>
      </c>
      <c r="L25" s="27"/>
      <c r="M25" s="45" t="s">
        <v>80</v>
      </c>
      <c r="N25" s="46">
        <v>-8.9557774533894505E-2</v>
      </c>
      <c r="O25" s="46">
        <v>2.6166174297470146</v>
      </c>
      <c r="P25" s="46">
        <v>-0.17394291530945735</v>
      </c>
      <c r="Q25" s="46">
        <v>2.3531167399036628</v>
      </c>
      <c r="R25" s="27"/>
    </row>
    <row r="26" spans="1:18" ht="15" customHeight="1" x14ac:dyDescent="0.2">
      <c r="A26" s="27"/>
      <c r="B26" s="28"/>
      <c r="C26" s="27"/>
      <c r="D26" s="27"/>
      <c r="E26" s="27"/>
      <c r="F26" s="27"/>
      <c r="G26" s="27"/>
      <c r="H26" s="27"/>
      <c r="I26" s="27"/>
      <c r="J26" s="27"/>
      <c r="K26" s="45" t="s">
        <v>414</v>
      </c>
      <c r="L26" s="27"/>
      <c r="M26" s="45" t="s">
        <v>79</v>
      </c>
      <c r="N26" s="46">
        <v>0.9617395299098459</v>
      </c>
      <c r="O26" s="46">
        <v>1.1383824538380902</v>
      </c>
      <c r="P26" s="46">
        <v>3.1403428534393658E-2</v>
      </c>
      <c r="Q26" s="46">
        <v>2.1315254122823299</v>
      </c>
      <c r="R26" s="27"/>
    </row>
    <row r="27" spans="1:18" ht="15" customHeight="1" x14ac:dyDescent="0.2">
      <c r="A27" s="27"/>
      <c r="B27" s="28" t="s">
        <v>411</v>
      </c>
      <c r="C27" s="27"/>
      <c r="D27" s="27"/>
      <c r="E27" s="27"/>
      <c r="F27" s="27"/>
      <c r="G27" s="27"/>
      <c r="H27" s="27"/>
      <c r="I27" s="27"/>
      <c r="J27" s="27"/>
      <c r="K27" s="45" t="str">
        <f>" "</f>
        <v xml:space="preserve"> </v>
      </c>
      <c r="L27" s="27"/>
      <c r="M27" s="45" t="str">
        <f>" "</f>
        <v xml:space="preserve"> </v>
      </c>
      <c r="N27" s="27"/>
      <c r="O27" s="27"/>
      <c r="P27" s="27"/>
      <c r="Q27" s="27"/>
      <c r="R27" s="27"/>
    </row>
    <row r="28" spans="1:18" ht="15" customHeight="1" x14ac:dyDescent="0.2">
      <c r="A28" s="27"/>
      <c r="B28" s="28" t="s">
        <v>919</v>
      </c>
      <c r="C28" s="27"/>
      <c r="D28" s="27"/>
      <c r="E28" s="27"/>
      <c r="F28" s="27"/>
      <c r="G28" s="27"/>
      <c r="H28" s="27"/>
      <c r="I28" s="27"/>
      <c r="J28" s="27"/>
      <c r="K28" s="27"/>
      <c r="L28" s="27"/>
      <c r="M28" s="27"/>
      <c r="N28" s="27"/>
      <c r="O28" s="27"/>
      <c r="P28" s="27"/>
      <c r="Q28" s="27"/>
      <c r="R28" s="27"/>
    </row>
    <row r="29" spans="1:18" ht="15" customHeight="1" x14ac:dyDescent="0.2">
      <c r="A29" s="27"/>
      <c r="B29" s="30" t="s">
        <v>920</v>
      </c>
      <c r="C29" s="27"/>
      <c r="D29" s="27"/>
      <c r="E29" s="27"/>
      <c r="F29" s="27"/>
      <c r="G29" s="27"/>
      <c r="H29" s="27"/>
      <c r="I29" s="27"/>
      <c r="J29" s="27"/>
      <c r="K29" s="27"/>
      <c r="L29" s="27"/>
      <c r="M29" s="27"/>
      <c r="N29" s="27"/>
      <c r="O29" s="27"/>
      <c r="P29" s="27"/>
      <c r="Q29" s="27"/>
      <c r="R29" s="27"/>
    </row>
    <row r="30" spans="1:18" ht="15" customHeight="1" x14ac:dyDescent="0.2">
      <c r="A30" s="27"/>
      <c r="B30" s="42"/>
      <c r="C30" s="27"/>
      <c r="D30" s="27"/>
      <c r="E30" s="27"/>
      <c r="F30" s="27"/>
      <c r="G30" s="27"/>
      <c r="H30" s="27"/>
      <c r="I30" s="27"/>
      <c r="J30" s="27"/>
      <c r="K30" s="27"/>
      <c r="L30" s="27"/>
      <c r="M30" s="27"/>
      <c r="N30" s="43"/>
      <c r="O30" s="43"/>
      <c r="P30" s="43"/>
      <c r="Q30" s="43"/>
      <c r="R30" s="27"/>
    </row>
    <row r="31" spans="1:18" ht="15" customHeight="1" x14ac:dyDescent="0.2">
      <c r="A31" s="27"/>
      <c r="B31" s="27"/>
      <c r="C31" s="27"/>
      <c r="D31" s="27"/>
      <c r="E31" s="27"/>
      <c r="F31" s="27"/>
      <c r="G31" s="27"/>
      <c r="H31" s="27"/>
      <c r="I31" s="27"/>
      <c r="J31" s="45"/>
      <c r="K31" s="27"/>
      <c r="L31" s="45"/>
      <c r="M31" s="27"/>
      <c r="N31" s="43"/>
      <c r="O31" s="43"/>
      <c r="P31" s="43"/>
      <c r="Q31" s="43"/>
      <c r="R31" s="27"/>
    </row>
    <row r="32" spans="1:18" ht="15" customHeight="1" x14ac:dyDescent="0.2">
      <c r="A32" s="27"/>
      <c r="B32" s="27"/>
      <c r="C32" s="27"/>
      <c r="D32" s="27"/>
      <c r="E32" s="27"/>
      <c r="F32" s="27"/>
      <c r="G32" s="27"/>
      <c r="H32" s="27"/>
      <c r="I32" s="27"/>
      <c r="J32" s="45"/>
      <c r="K32" s="45"/>
      <c r="L32" s="45"/>
      <c r="M32" s="45"/>
      <c r="N32" s="46"/>
      <c r="O32" s="46"/>
      <c r="P32" s="46"/>
      <c r="Q32" s="46"/>
      <c r="R32" s="27"/>
    </row>
    <row r="33" spans="1:18" ht="15" customHeight="1" x14ac:dyDescent="0.2">
      <c r="A33" s="27"/>
      <c r="B33" s="27"/>
      <c r="C33" s="27"/>
      <c r="D33" s="27"/>
      <c r="E33" s="27"/>
      <c r="F33" s="27"/>
      <c r="G33" s="27"/>
      <c r="H33" s="27"/>
      <c r="I33" s="27"/>
      <c r="J33" s="45"/>
      <c r="K33" s="45"/>
      <c r="L33" s="45"/>
      <c r="M33" s="45"/>
      <c r="N33" s="46"/>
      <c r="O33" s="46"/>
      <c r="P33" s="46"/>
      <c r="Q33" s="46"/>
      <c r="R33" s="27"/>
    </row>
    <row r="34" spans="1:18" ht="15" customHeight="1" x14ac:dyDescent="0.2">
      <c r="A34" s="27"/>
      <c r="B34" s="27"/>
      <c r="C34" s="27"/>
      <c r="D34" s="27"/>
      <c r="E34" s="27"/>
      <c r="F34" s="27"/>
      <c r="G34" s="27"/>
      <c r="H34" s="27"/>
      <c r="I34" s="27"/>
      <c r="J34" s="45"/>
      <c r="K34" s="45"/>
      <c r="L34" s="45"/>
      <c r="M34" s="45"/>
      <c r="N34" s="46"/>
      <c r="O34" s="46"/>
      <c r="P34" s="46"/>
      <c r="Q34" s="46"/>
      <c r="R34" s="27"/>
    </row>
    <row r="35" spans="1:18" ht="15" customHeight="1" x14ac:dyDescent="0.2">
      <c r="A35" s="27"/>
      <c r="B35" s="27"/>
      <c r="C35" s="27"/>
      <c r="D35" s="27"/>
      <c r="E35" s="27"/>
      <c r="F35" s="27"/>
      <c r="G35" s="27"/>
      <c r="H35" s="27"/>
      <c r="I35" s="27"/>
      <c r="J35" s="45"/>
      <c r="K35" s="45"/>
      <c r="L35" s="45"/>
      <c r="M35" s="45"/>
      <c r="N35" s="46"/>
      <c r="O35" s="46"/>
      <c r="P35" s="46"/>
      <c r="Q35" s="46"/>
      <c r="R35" s="27"/>
    </row>
    <row r="36" spans="1:18" ht="15" customHeight="1" x14ac:dyDescent="0.2">
      <c r="A36" s="27"/>
      <c r="B36" s="27"/>
      <c r="C36" s="27"/>
      <c r="D36" s="27"/>
      <c r="E36" s="27"/>
      <c r="F36" s="27"/>
      <c r="G36" s="27"/>
      <c r="H36" s="27"/>
      <c r="I36" s="27"/>
      <c r="J36" s="45"/>
      <c r="K36" s="45"/>
      <c r="L36" s="45"/>
      <c r="M36" s="45"/>
      <c r="N36" s="46"/>
      <c r="O36" s="46"/>
      <c r="P36" s="46"/>
      <c r="Q36" s="46"/>
      <c r="R36" s="27"/>
    </row>
    <row r="37" spans="1:18" ht="15" customHeight="1" x14ac:dyDescent="0.2">
      <c r="A37" s="27"/>
      <c r="B37" s="27"/>
      <c r="C37" s="27"/>
      <c r="D37" s="27"/>
      <c r="E37" s="27"/>
      <c r="F37" s="27"/>
      <c r="G37" s="27"/>
      <c r="H37" s="27"/>
      <c r="I37" s="27"/>
      <c r="J37" s="45"/>
      <c r="K37" s="45"/>
      <c r="L37" s="45"/>
      <c r="M37" s="45"/>
      <c r="N37" s="46"/>
      <c r="O37" s="46"/>
      <c r="P37" s="46"/>
      <c r="Q37" s="46"/>
      <c r="R37" s="27"/>
    </row>
    <row r="38" spans="1:18" ht="15" customHeight="1" x14ac:dyDescent="0.2">
      <c r="A38" s="27"/>
      <c r="B38" s="27"/>
      <c r="C38" s="27"/>
      <c r="D38" s="27"/>
      <c r="E38" s="27"/>
      <c r="F38" s="27"/>
      <c r="G38" s="27"/>
      <c r="H38" s="27"/>
      <c r="I38" s="27"/>
      <c r="J38" s="45"/>
      <c r="K38" s="45"/>
      <c r="L38" s="45"/>
      <c r="M38" s="45"/>
      <c r="N38" s="46"/>
      <c r="O38" s="46"/>
      <c r="P38" s="46"/>
      <c r="Q38" s="46"/>
      <c r="R38" s="27"/>
    </row>
    <row r="39" spans="1:18" ht="15" customHeight="1" x14ac:dyDescent="0.2">
      <c r="A39" s="27"/>
      <c r="B39" s="27"/>
      <c r="C39" s="27"/>
      <c r="D39" s="27"/>
      <c r="E39" s="27"/>
      <c r="F39" s="27"/>
      <c r="G39" s="27"/>
      <c r="H39" s="27"/>
      <c r="I39" s="27"/>
      <c r="J39" s="45"/>
      <c r="K39" s="45"/>
      <c r="L39" s="45"/>
      <c r="M39" s="45"/>
      <c r="N39" s="46"/>
      <c r="O39" s="46"/>
      <c r="P39" s="46"/>
      <c r="Q39" s="46"/>
      <c r="R39" s="27"/>
    </row>
    <row r="40" spans="1:18" ht="15" customHeight="1" x14ac:dyDescent="0.2">
      <c r="A40" s="27"/>
      <c r="B40" s="27"/>
      <c r="C40" s="27"/>
      <c r="D40" s="27"/>
      <c r="E40" s="27"/>
      <c r="F40" s="27"/>
      <c r="G40" s="27"/>
      <c r="H40" s="27"/>
      <c r="I40" s="27"/>
      <c r="J40" s="45"/>
      <c r="K40" s="45"/>
      <c r="L40" s="45"/>
      <c r="M40" s="45"/>
      <c r="N40" s="46"/>
      <c r="O40" s="46"/>
      <c r="P40" s="46"/>
      <c r="Q40" s="46"/>
      <c r="R40" s="27"/>
    </row>
    <row r="41" spans="1:18" ht="15" customHeight="1" x14ac:dyDescent="0.2">
      <c r="A41" s="27"/>
      <c r="B41" s="27"/>
      <c r="C41" s="27"/>
      <c r="D41" s="27"/>
      <c r="E41" s="27"/>
      <c r="F41" s="27"/>
      <c r="G41" s="27"/>
      <c r="H41" s="27"/>
      <c r="I41" s="27"/>
      <c r="J41" s="45"/>
      <c r="K41" s="45"/>
      <c r="L41" s="45"/>
      <c r="M41" s="45"/>
      <c r="N41" s="46"/>
      <c r="O41" s="46"/>
      <c r="P41" s="46"/>
      <c r="Q41" s="46"/>
      <c r="R41" s="27"/>
    </row>
    <row r="42" spans="1:18" ht="15" customHeight="1" x14ac:dyDescent="0.2">
      <c r="A42" s="27"/>
      <c r="C42" s="27"/>
      <c r="D42" s="27"/>
      <c r="E42" s="27"/>
      <c r="F42" s="27"/>
      <c r="G42" s="27"/>
      <c r="H42" s="27"/>
      <c r="I42" s="27"/>
      <c r="J42" s="45"/>
      <c r="K42" s="45"/>
      <c r="L42" s="45"/>
      <c r="M42" s="45"/>
      <c r="N42" s="46"/>
      <c r="O42" s="46"/>
      <c r="P42" s="46"/>
      <c r="Q42" s="46"/>
      <c r="R42" s="27"/>
    </row>
    <row r="43" spans="1:18" ht="15" customHeight="1" x14ac:dyDescent="0.2">
      <c r="A43" s="27"/>
      <c r="B43" s="27"/>
      <c r="C43" s="27"/>
      <c r="D43" s="27"/>
      <c r="E43" s="27"/>
      <c r="F43" s="27"/>
      <c r="G43" s="27"/>
      <c r="H43" s="27"/>
      <c r="I43" s="27"/>
      <c r="J43" s="45"/>
      <c r="K43" s="45"/>
      <c r="L43" s="45"/>
      <c r="M43" s="45"/>
      <c r="N43" s="46"/>
      <c r="O43" s="46"/>
      <c r="P43" s="46"/>
      <c r="Q43" s="46"/>
      <c r="R43" s="27"/>
    </row>
    <row r="44" spans="1:18" ht="15" customHeight="1" x14ac:dyDescent="0.2">
      <c r="A44" s="27"/>
      <c r="B44" s="27"/>
      <c r="C44" s="27"/>
      <c r="D44" s="27"/>
      <c r="E44" s="27"/>
      <c r="F44" s="27"/>
      <c r="G44" s="27"/>
      <c r="H44" s="27"/>
      <c r="I44" s="27"/>
      <c r="J44" s="45"/>
      <c r="K44" s="45"/>
      <c r="L44" s="45"/>
      <c r="M44" s="45"/>
      <c r="N44" s="46"/>
      <c r="O44" s="46"/>
      <c r="P44" s="46"/>
      <c r="Q44" s="46"/>
      <c r="R44" s="27"/>
    </row>
    <row r="45" spans="1:18" ht="15" customHeight="1" x14ac:dyDescent="0.2">
      <c r="A45" s="27"/>
      <c r="B45" s="27"/>
      <c r="C45" s="27"/>
      <c r="D45" s="27"/>
      <c r="E45" s="27"/>
      <c r="F45" s="27"/>
      <c r="G45" s="27"/>
      <c r="H45" s="27"/>
      <c r="I45" s="27"/>
      <c r="J45" s="45"/>
      <c r="K45" s="45"/>
      <c r="L45" s="45"/>
      <c r="M45" s="45"/>
      <c r="N45" s="46"/>
      <c r="O45" s="46"/>
      <c r="P45" s="46"/>
      <c r="Q45" s="46"/>
      <c r="R45" s="27"/>
    </row>
    <row r="46" spans="1:18" ht="15" customHeight="1" x14ac:dyDescent="0.2">
      <c r="A46" s="27"/>
      <c r="B46" s="27"/>
      <c r="C46" s="27"/>
      <c r="D46" s="27"/>
      <c r="E46" s="27"/>
      <c r="F46" s="27"/>
      <c r="G46" s="27"/>
      <c r="H46" s="27"/>
      <c r="I46" s="27"/>
      <c r="J46" s="45"/>
      <c r="K46" s="45"/>
      <c r="L46" s="45"/>
      <c r="M46" s="45"/>
      <c r="N46" s="46"/>
      <c r="O46" s="46"/>
      <c r="P46" s="46"/>
      <c r="Q46" s="46"/>
      <c r="R46" s="27"/>
    </row>
    <row r="47" spans="1:18" ht="15" customHeight="1" x14ac:dyDescent="0.2">
      <c r="A47" s="27"/>
      <c r="B47" s="27"/>
      <c r="C47" s="27"/>
      <c r="D47" s="27"/>
      <c r="E47" s="47"/>
      <c r="F47" s="48"/>
      <c r="G47" s="27"/>
      <c r="H47" s="27"/>
      <c r="I47" s="27"/>
      <c r="J47" s="45"/>
      <c r="K47" s="45"/>
      <c r="L47" s="45"/>
      <c r="M47" s="45"/>
      <c r="N47" s="46"/>
      <c r="O47" s="46"/>
      <c r="P47" s="46"/>
      <c r="Q47" s="46"/>
      <c r="R47" s="27"/>
    </row>
    <row r="48" spans="1:18" ht="15" customHeight="1" x14ac:dyDescent="0.2">
      <c r="A48" s="27"/>
      <c r="B48" s="30" t="s">
        <v>1</v>
      </c>
      <c r="C48" s="27"/>
      <c r="D48" s="27"/>
      <c r="E48" s="27"/>
      <c r="F48" s="27"/>
      <c r="G48" s="27"/>
      <c r="H48" s="27"/>
      <c r="I48" s="27"/>
      <c r="J48" s="27"/>
      <c r="K48" s="45"/>
      <c r="L48" s="27"/>
      <c r="M48" s="45"/>
      <c r="N48" s="46"/>
      <c r="O48" s="46"/>
      <c r="P48" s="46"/>
      <c r="Q48" s="46"/>
      <c r="R48" s="27"/>
    </row>
    <row r="49" spans="1:18" ht="15" customHeight="1" x14ac:dyDescent="0.2">
      <c r="A49" s="27"/>
      <c r="B49" s="27"/>
      <c r="C49" s="27"/>
      <c r="D49" s="27"/>
      <c r="E49" s="27"/>
      <c r="F49" s="27"/>
      <c r="G49" s="27"/>
      <c r="H49" s="27"/>
      <c r="I49" s="27"/>
      <c r="J49" s="27"/>
      <c r="K49" s="45"/>
      <c r="L49" s="27"/>
      <c r="M49" s="45"/>
      <c r="N49" s="46"/>
      <c r="O49" s="46"/>
      <c r="P49" s="46"/>
      <c r="Q49" s="46"/>
      <c r="R49" s="27"/>
    </row>
    <row r="50" spans="1:18" ht="15" customHeight="1" x14ac:dyDescent="0.2">
      <c r="A50" s="27"/>
      <c r="J50" s="27"/>
      <c r="K50" s="45"/>
      <c r="L50" s="27"/>
      <c r="M50" s="45"/>
      <c r="N50" s="27"/>
      <c r="O50" s="27"/>
      <c r="P50" s="27"/>
      <c r="Q50" s="27"/>
      <c r="R50" s="27"/>
    </row>
    <row r="51" spans="1:18" ht="15" customHeight="1" x14ac:dyDescent="0.2">
      <c r="A51" s="27"/>
      <c r="J51" s="45"/>
      <c r="K51" s="45"/>
      <c r="L51" s="45"/>
      <c r="M51" s="45"/>
      <c r="N51" s="46"/>
      <c r="O51" s="46"/>
      <c r="P51" s="46"/>
      <c r="Q51" s="46"/>
      <c r="R51" s="27"/>
    </row>
    <row r="52" spans="1:18" ht="15" customHeight="1" x14ac:dyDescent="0.2">
      <c r="J52" s="27"/>
      <c r="K52" s="27"/>
      <c r="L52" s="27"/>
      <c r="M52" s="27"/>
      <c r="N52" s="27"/>
      <c r="O52" s="27"/>
      <c r="P52" s="27"/>
      <c r="Q52" s="27"/>
      <c r="R52" s="27"/>
    </row>
    <row r="53" spans="1:18" ht="15" customHeight="1" x14ac:dyDescent="0.2">
      <c r="J53" s="27"/>
      <c r="K53" s="27"/>
      <c r="L53" s="27"/>
      <c r="M53" s="27"/>
      <c r="N53" s="27"/>
      <c r="O53" s="27"/>
      <c r="P53" s="27"/>
      <c r="Q53" s="27"/>
      <c r="R53" s="27"/>
    </row>
    <row r="54" spans="1:18" ht="15" customHeight="1" x14ac:dyDescent="0.2">
      <c r="J54" s="27"/>
      <c r="K54" s="27"/>
      <c r="L54" s="27"/>
      <c r="M54" s="27"/>
      <c r="N54" s="27"/>
      <c r="O54" s="27"/>
      <c r="P54" s="27"/>
      <c r="Q54" s="27"/>
      <c r="R54" s="27"/>
    </row>
  </sheetData>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3"/>
  <sheetViews>
    <sheetView workbookViewId="0">
      <selection activeCell="H31" sqref="H31"/>
    </sheetView>
  </sheetViews>
  <sheetFormatPr defaultRowHeight="15" x14ac:dyDescent="0.25"/>
  <sheetData>
    <row r="2" spans="2:18" x14ac:dyDescent="0.25">
      <c r="B2" s="28" t="s">
        <v>404</v>
      </c>
    </row>
    <row r="3" spans="2:18" x14ac:dyDescent="0.25">
      <c r="B3" s="28" t="s">
        <v>266</v>
      </c>
      <c r="L3" s="74" t="s">
        <v>407</v>
      </c>
      <c r="M3" s="74" t="s">
        <v>408</v>
      </c>
      <c r="N3" s="74" t="s">
        <v>24</v>
      </c>
    </row>
    <row r="4" spans="2:18" x14ac:dyDescent="0.25">
      <c r="B4" s="49" t="s">
        <v>269</v>
      </c>
      <c r="I4" s="66"/>
      <c r="J4" s="66"/>
      <c r="K4" s="74"/>
      <c r="L4" s="74" t="s">
        <v>271</v>
      </c>
      <c r="M4" s="74" t="s">
        <v>272</v>
      </c>
      <c r="N4" s="74" t="s">
        <v>264</v>
      </c>
      <c r="O4" s="66"/>
      <c r="P4" s="66"/>
      <c r="Q4" s="66"/>
      <c r="R4" s="66"/>
    </row>
    <row r="5" spans="2:18" x14ac:dyDescent="0.25">
      <c r="I5" s="66"/>
      <c r="K5" s="74" t="s">
        <v>273</v>
      </c>
      <c r="L5" s="75">
        <v>1537.3957443319998</v>
      </c>
      <c r="M5" s="75">
        <v>255.08090698300003</v>
      </c>
      <c r="N5" s="75">
        <v>87.237572584900008</v>
      </c>
      <c r="O5" s="66"/>
      <c r="P5" s="66"/>
      <c r="Q5" s="66"/>
      <c r="R5" s="66"/>
    </row>
    <row r="6" spans="2:18" x14ac:dyDescent="0.25">
      <c r="I6" s="66"/>
      <c r="K6" s="74"/>
      <c r="L6" s="75">
        <v>1641.9928648775099</v>
      </c>
      <c r="M6" s="75">
        <v>252.58004482559312</v>
      </c>
      <c r="N6" s="75">
        <v>80.565992278399989</v>
      </c>
      <c r="O6" s="66"/>
      <c r="P6" s="66"/>
      <c r="Q6" s="66"/>
      <c r="R6" s="66"/>
    </row>
    <row r="7" spans="2:18" x14ac:dyDescent="0.25">
      <c r="I7" s="66"/>
      <c r="K7" s="74"/>
      <c r="L7" s="75">
        <v>1696.8392457929999</v>
      </c>
      <c r="M7" s="75">
        <v>248.15883688692381</v>
      </c>
      <c r="N7" s="75">
        <v>88.512203033048991</v>
      </c>
      <c r="O7" s="66"/>
      <c r="P7" s="66"/>
      <c r="Q7" s="66"/>
      <c r="R7" s="66"/>
    </row>
    <row r="8" spans="2:18" x14ac:dyDescent="0.25">
      <c r="I8" s="66"/>
      <c r="K8" s="74"/>
      <c r="L8" s="75">
        <v>1532.0629311979999</v>
      </c>
      <c r="M8" s="75">
        <v>242.5869990444333</v>
      </c>
      <c r="N8" s="75">
        <v>78.540323367410011</v>
      </c>
      <c r="O8" s="66"/>
      <c r="P8" s="66"/>
      <c r="Q8" s="66"/>
      <c r="R8" s="66"/>
    </row>
    <row r="9" spans="2:18" x14ac:dyDescent="0.25">
      <c r="I9" s="66"/>
      <c r="K9" s="74" t="s">
        <v>274</v>
      </c>
      <c r="L9" s="75">
        <v>1604.969896157</v>
      </c>
      <c r="M9" s="75">
        <v>231.3468312568194</v>
      </c>
      <c r="N9" s="75">
        <v>86.716770230950004</v>
      </c>
      <c r="O9" s="66"/>
      <c r="P9" s="66"/>
      <c r="Q9" s="66"/>
      <c r="R9" s="66"/>
    </row>
    <row r="10" spans="2:18" x14ac:dyDescent="0.25">
      <c r="I10" s="66"/>
      <c r="K10" s="74"/>
      <c r="L10" s="75">
        <v>1528.6975336784999</v>
      </c>
      <c r="M10" s="75">
        <v>228.88759821166443</v>
      </c>
      <c r="N10" s="75">
        <v>78.884081477920006</v>
      </c>
      <c r="O10" s="66"/>
      <c r="P10" s="66"/>
      <c r="Q10" s="66"/>
      <c r="R10" s="66"/>
    </row>
    <row r="11" spans="2:18" x14ac:dyDescent="0.25">
      <c r="I11" s="66"/>
      <c r="K11" s="74"/>
      <c r="L11" s="75">
        <v>1568.926753682</v>
      </c>
      <c r="M11" s="75">
        <v>242.4429346387173</v>
      </c>
      <c r="N11" s="75">
        <v>77.504577571300004</v>
      </c>
      <c r="O11" s="66"/>
      <c r="P11" s="66"/>
      <c r="Q11" s="66"/>
      <c r="R11" s="66"/>
    </row>
    <row r="12" spans="2:18" x14ac:dyDescent="0.25">
      <c r="I12" s="66"/>
      <c r="K12" s="74"/>
      <c r="L12" s="75">
        <v>1492.4371854620001</v>
      </c>
      <c r="M12" s="75">
        <v>195.71532588764671</v>
      </c>
      <c r="N12" s="75">
        <v>83.928085525569998</v>
      </c>
      <c r="O12" s="66"/>
      <c r="P12" s="66"/>
      <c r="Q12" s="66"/>
      <c r="R12" s="66"/>
    </row>
    <row r="13" spans="2:18" x14ac:dyDescent="0.25">
      <c r="I13" s="66"/>
      <c r="K13" s="74" t="s">
        <v>158</v>
      </c>
      <c r="L13" s="75">
        <v>1583.7597925210002</v>
      </c>
      <c r="M13" s="75">
        <v>211.81606218102721</v>
      </c>
      <c r="N13" s="75">
        <v>42.633008009809998</v>
      </c>
      <c r="O13" s="66"/>
      <c r="P13" s="66"/>
      <c r="Q13" s="66"/>
      <c r="R13" s="66"/>
    </row>
    <row r="14" spans="2:18" x14ac:dyDescent="0.25">
      <c r="I14" s="66"/>
      <c r="K14" s="74"/>
      <c r="L14" s="75">
        <v>1441.5252895599999</v>
      </c>
      <c r="M14" s="75">
        <v>195.990587033705</v>
      </c>
      <c r="N14" s="75">
        <v>43.928840389069997</v>
      </c>
      <c r="O14" s="66"/>
      <c r="P14" s="66"/>
      <c r="Q14" s="66"/>
      <c r="R14" s="66"/>
    </row>
    <row r="15" spans="2:18" x14ac:dyDescent="0.25">
      <c r="I15" s="66"/>
      <c r="K15" s="74"/>
      <c r="L15" s="75">
        <v>1435.8747299699999</v>
      </c>
      <c r="M15" s="75">
        <v>187.50249336631649</v>
      </c>
      <c r="N15" s="75">
        <v>39.003426301289998</v>
      </c>
      <c r="O15" s="66"/>
      <c r="P15" s="66"/>
      <c r="Q15" s="66"/>
      <c r="R15" s="66"/>
    </row>
    <row r="16" spans="2:18" x14ac:dyDescent="0.25">
      <c r="I16" s="66"/>
      <c r="K16" s="74"/>
      <c r="L16" s="75">
        <v>1388.50519892737</v>
      </c>
      <c r="M16" s="75">
        <v>178.89456797007094</v>
      </c>
      <c r="N16" s="75">
        <v>52.589578842030001</v>
      </c>
      <c r="O16" s="66"/>
      <c r="P16" s="66"/>
      <c r="Q16" s="66"/>
      <c r="R16" s="66"/>
    </row>
    <row r="17" spans="1:18" x14ac:dyDescent="0.25">
      <c r="I17" s="66"/>
      <c r="K17" s="74" t="s">
        <v>159</v>
      </c>
      <c r="L17" s="75">
        <v>1314.946662752257</v>
      </c>
      <c r="M17" s="75">
        <v>225.4234872513081</v>
      </c>
      <c r="N17" s="75">
        <v>56.550591529930003</v>
      </c>
      <c r="O17" s="66"/>
      <c r="P17" s="66"/>
      <c r="Q17" s="66"/>
      <c r="R17" s="66"/>
    </row>
    <row r="18" spans="1:18" x14ac:dyDescent="0.25">
      <c r="I18" s="66"/>
      <c r="K18" s="74"/>
      <c r="L18" s="75">
        <v>1303.4162801109981</v>
      </c>
      <c r="M18" s="75">
        <v>235.46566315790983</v>
      </c>
      <c r="N18" s="75">
        <v>60.390582857280002</v>
      </c>
      <c r="O18" s="66"/>
      <c r="P18" s="66"/>
      <c r="Q18" s="66"/>
      <c r="R18" s="66"/>
    </row>
    <row r="19" spans="1:18" x14ac:dyDescent="0.25">
      <c r="I19" s="66"/>
      <c r="K19" s="74"/>
      <c r="L19" s="75">
        <v>1403.3633848242741</v>
      </c>
      <c r="M19" s="75">
        <v>254.2801253741855</v>
      </c>
      <c r="N19" s="75">
        <v>72.338101973690002</v>
      </c>
      <c r="O19" s="66"/>
      <c r="P19" s="66"/>
      <c r="Q19" s="66"/>
      <c r="R19" s="66"/>
    </row>
    <row r="20" spans="1:18" x14ac:dyDescent="0.25">
      <c r="I20" s="66"/>
      <c r="K20" s="74"/>
      <c r="L20" s="75">
        <v>1454.5719321126069</v>
      </c>
      <c r="M20" s="75">
        <v>171.89145199279059</v>
      </c>
      <c r="N20" s="75">
        <v>73.626419191819991</v>
      </c>
      <c r="O20" s="66"/>
      <c r="P20" s="66"/>
      <c r="Q20" s="66"/>
      <c r="R20" s="66"/>
    </row>
    <row r="21" spans="1:18" x14ac:dyDescent="0.25">
      <c r="I21" s="66"/>
      <c r="K21" s="74" t="s">
        <v>160</v>
      </c>
      <c r="L21" s="75">
        <v>1568.0821715770001</v>
      </c>
      <c r="M21" s="75">
        <v>216.03350644400001</v>
      </c>
      <c r="N21" s="75">
        <v>66.502133591709992</v>
      </c>
      <c r="O21" s="66"/>
      <c r="P21" s="66"/>
      <c r="Q21" s="66"/>
      <c r="R21" s="66"/>
    </row>
    <row r="22" spans="1:18" x14ac:dyDescent="0.25">
      <c r="A22" s="154"/>
      <c r="B22" s="28" t="s">
        <v>405</v>
      </c>
      <c r="I22" s="66"/>
      <c r="K22" s="74"/>
      <c r="L22" s="75">
        <v>1473.6568075227397</v>
      </c>
      <c r="M22" s="75">
        <v>225.16832575399999</v>
      </c>
      <c r="N22" s="75">
        <v>52.03353854553</v>
      </c>
      <c r="O22" s="66"/>
      <c r="P22" s="66"/>
      <c r="Q22" s="66"/>
      <c r="R22" s="66"/>
    </row>
    <row r="23" spans="1:18" x14ac:dyDescent="0.25">
      <c r="A23" s="154"/>
      <c r="B23" s="28" t="s">
        <v>921</v>
      </c>
      <c r="I23" s="66"/>
      <c r="K23" s="74"/>
      <c r="L23" s="75">
        <v>1109.6334362295497</v>
      </c>
      <c r="M23" s="75">
        <v>246.88019003599999</v>
      </c>
      <c r="N23" s="75">
        <v>47.872813938210001</v>
      </c>
      <c r="O23" s="66"/>
      <c r="P23" s="66"/>
      <c r="Q23" s="66"/>
      <c r="R23" s="66"/>
    </row>
    <row r="24" spans="1:18" x14ac:dyDescent="0.25">
      <c r="A24" s="154"/>
      <c r="B24" s="49" t="s">
        <v>922</v>
      </c>
      <c r="I24" s="66"/>
      <c r="K24" s="74"/>
      <c r="L24" s="75">
        <v>1135.7413219040002</v>
      </c>
      <c r="M24" s="75">
        <v>298.18499991499999</v>
      </c>
      <c r="N24" s="75">
        <v>46.891357126000003</v>
      </c>
      <c r="O24" s="66"/>
      <c r="P24" s="66"/>
      <c r="Q24" s="66"/>
      <c r="R24" s="66"/>
    </row>
    <row r="25" spans="1:18" x14ac:dyDescent="0.25">
      <c r="I25" s="66"/>
      <c r="K25" s="74" t="s">
        <v>275</v>
      </c>
      <c r="L25" s="75">
        <v>1111.6352744219998</v>
      </c>
      <c r="M25" s="75">
        <v>313.509453984</v>
      </c>
      <c r="N25" s="75">
        <v>51.955177557000006</v>
      </c>
      <c r="O25" s="66"/>
      <c r="P25" s="66"/>
      <c r="Q25" s="66"/>
      <c r="R25" s="66"/>
    </row>
    <row r="26" spans="1:18" x14ac:dyDescent="0.25">
      <c r="I26" s="66"/>
      <c r="K26" s="74"/>
      <c r="L26" s="75">
        <v>1134.857132786</v>
      </c>
      <c r="M26" s="75">
        <v>361.91814607100002</v>
      </c>
      <c r="N26" s="75">
        <v>51.291406830599996</v>
      </c>
      <c r="O26" s="66"/>
      <c r="P26" s="66"/>
      <c r="Q26" s="66"/>
      <c r="R26" s="66"/>
    </row>
    <row r="27" spans="1:18" x14ac:dyDescent="0.25">
      <c r="I27" s="66"/>
      <c r="K27" s="74"/>
      <c r="L27" s="75">
        <v>1130.9984148540002</v>
      </c>
      <c r="M27" s="75">
        <v>398.26176835200005</v>
      </c>
      <c r="N27" s="75">
        <v>52.4857402536</v>
      </c>
      <c r="O27" s="66"/>
      <c r="P27" s="66"/>
      <c r="Q27" s="66"/>
      <c r="R27" s="66"/>
    </row>
    <row r="28" spans="1:18" x14ac:dyDescent="0.25">
      <c r="I28" s="66"/>
      <c r="K28" s="74"/>
      <c r="L28" s="75">
        <v>1194.7173988699999</v>
      </c>
      <c r="M28" s="75">
        <v>429.84033807499998</v>
      </c>
      <c r="N28" s="75">
        <v>57.232152412199994</v>
      </c>
      <c r="O28" s="66"/>
      <c r="P28" s="66"/>
      <c r="Q28" s="66"/>
      <c r="R28" s="66"/>
    </row>
    <row r="29" spans="1:18" x14ac:dyDescent="0.25">
      <c r="I29" s="66"/>
      <c r="O29" s="66"/>
      <c r="P29" s="66"/>
      <c r="Q29" s="66"/>
      <c r="R29" s="66"/>
    </row>
    <row r="30" spans="1:18" x14ac:dyDescent="0.25">
      <c r="I30" s="66"/>
      <c r="O30" s="66"/>
      <c r="P30" s="66"/>
      <c r="Q30" s="66"/>
      <c r="R30" s="66"/>
    </row>
    <row r="31" spans="1:18" x14ac:dyDescent="0.25">
      <c r="I31" s="66"/>
      <c r="K31" s="66"/>
      <c r="L31" s="66"/>
      <c r="M31" s="66"/>
      <c r="N31" s="66"/>
      <c r="O31" s="66"/>
      <c r="P31" s="66"/>
      <c r="Q31" s="66"/>
      <c r="R31" s="66"/>
    </row>
    <row r="32" spans="1:18" x14ac:dyDescent="0.25">
      <c r="I32" s="66"/>
      <c r="K32" s="66"/>
      <c r="L32" s="66"/>
      <c r="M32" s="66"/>
      <c r="N32" s="66"/>
      <c r="O32" s="66"/>
      <c r="P32" s="66"/>
      <c r="Q32" s="66"/>
      <c r="R32" s="66"/>
    </row>
    <row r="33" spans="9:18" x14ac:dyDescent="0.25">
      <c r="I33" s="66"/>
      <c r="J33" s="66"/>
      <c r="K33" s="66"/>
      <c r="L33" s="66"/>
      <c r="M33" s="66"/>
      <c r="N33" s="66"/>
      <c r="O33" s="66"/>
      <c r="P33" s="66"/>
      <c r="Q33" s="66"/>
      <c r="R33" s="66"/>
    </row>
  </sheetData>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8"/>
  <sheetViews>
    <sheetView zoomScaleNormal="100" workbookViewId="0">
      <selection activeCell="H42" sqref="H42"/>
    </sheetView>
  </sheetViews>
  <sheetFormatPr defaultColWidth="9.140625" defaultRowHeight="15" customHeight="1" x14ac:dyDescent="0.2"/>
  <cols>
    <col min="1" max="9" width="9.140625" style="18"/>
    <col min="10" max="10" width="25.42578125" style="18" customWidth="1"/>
    <col min="11" max="11" width="24.7109375" style="18" customWidth="1"/>
    <col min="12" max="16384" width="9.140625" style="18"/>
  </cols>
  <sheetData>
    <row r="2" spans="2:16" ht="15" customHeight="1" x14ac:dyDescent="0.2">
      <c r="B2" s="20" t="s">
        <v>43</v>
      </c>
    </row>
    <row r="3" spans="2:16" ht="15" customHeight="1" x14ac:dyDescent="0.2">
      <c r="B3" s="20" t="s">
        <v>278</v>
      </c>
    </row>
    <row r="4" spans="2:16" ht="15" customHeight="1" x14ac:dyDescent="0.2">
      <c r="B4" s="22" t="s">
        <v>44</v>
      </c>
    </row>
    <row r="6" spans="2:16" ht="15" customHeight="1" x14ac:dyDescent="0.2">
      <c r="L6" s="18">
        <v>2019</v>
      </c>
      <c r="M6" s="18">
        <v>2020</v>
      </c>
      <c r="N6" s="18">
        <v>2021</v>
      </c>
      <c r="O6" s="18">
        <v>2022</v>
      </c>
      <c r="P6" s="18">
        <v>2023</v>
      </c>
    </row>
    <row r="7" spans="2:16" ht="15" customHeight="1" x14ac:dyDescent="0.2">
      <c r="J7" s="18" t="s">
        <v>45</v>
      </c>
      <c r="K7" s="18" t="s">
        <v>46</v>
      </c>
      <c r="L7" s="19">
        <v>-19.79698533144931</v>
      </c>
      <c r="M7" s="19">
        <v>-16.264174367587351</v>
      </c>
      <c r="N7" s="19">
        <v>-14.455238453983009</v>
      </c>
      <c r="O7" s="19">
        <v>-18.709655136006702</v>
      </c>
      <c r="P7" s="19">
        <v>-13.162122108122537</v>
      </c>
    </row>
    <row r="8" spans="2:16" ht="15" customHeight="1" x14ac:dyDescent="0.2">
      <c r="J8" s="18" t="s">
        <v>45</v>
      </c>
      <c r="K8" s="18" t="s">
        <v>47</v>
      </c>
      <c r="L8" s="19">
        <v>29.49510924918097</v>
      </c>
      <c r="M8" s="19">
        <v>37.663494836725285</v>
      </c>
      <c r="N8" s="19">
        <v>37.64739116150276</v>
      </c>
      <c r="O8" s="19">
        <v>29.786933490575244</v>
      </c>
      <c r="P8" s="19">
        <v>31.737493420536723</v>
      </c>
    </row>
    <row r="9" spans="2:16" ht="15" customHeight="1" x14ac:dyDescent="0.2">
      <c r="J9" s="18" t="s">
        <v>48</v>
      </c>
      <c r="K9" s="18" t="s">
        <v>49</v>
      </c>
      <c r="L9" s="19">
        <v>-49.292094580630284</v>
      </c>
      <c r="M9" s="19">
        <v>-53.927669204312636</v>
      </c>
      <c r="N9" s="19">
        <v>-52.102629615485768</v>
      </c>
      <c r="O9" s="19">
        <v>-48.496588626581939</v>
      </c>
      <c r="P9" s="19">
        <v>-44.899615528659261</v>
      </c>
    </row>
    <row r="10" spans="2:16" ht="15" customHeight="1" x14ac:dyDescent="0.2">
      <c r="J10" s="18" t="s">
        <v>50</v>
      </c>
      <c r="K10" s="18" t="s">
        <v>51</v>
      </c>
      <c r="L10" s="19">
        <v>55.72059959036504</v>
      </c>
      <c r="M10" s="19">
        <v>59.268897766367594</v>
      </c>
      <c r="N10" s="19">
        <v>57.722512036635514</v>
      </c>
      <c r="O10" s="19">
        <v>41.903211996006341</v>
      </c>
      <c r="P10" s="19">
        <v>42.457491398151063</v>
      </c>
    </row>
    <row r="11" spans="2:16" ht="15" customHeight="1" x14ac:dyDescent="0.2">
      <c r="J11" s="18" t="s">
        <v>235</v>
      </c>
      <c r="K11" s="18" t="s">
        <v>234</v>
      </c>
      <c r="L11" s="19">
        <v>-11.251439596774102</v>
      </c>
      <c r="M11" s="19">
        <v>-12.046033929105432</v>
      </c>
      <c r="N11" s="19">
        <v>-10.343932528198422</v>
      </c>
      <c r="O11" s="19">
        <v>-8.6725160705256705</v>
      </c>
      <c r="P11" s="19">
        <v>-9.1563695370406908</v>
      </c>
    </row>
    <row r="12" spans="2:16" ht="15" customHeight="1" x14ac:dyDescent="0.2">
      <c r="J12" s="18" t="s">
        <v>52</v>
      </c>
      <c r="K12" s="18" t="s">
        <v>53</v>
      </c>
      <c r="L12" s="19">
        <v>-19.469959577267517</v>
      </c>
      <c r="M12" s="19">
        <v>-16.760482658626167</v>
      </c>
      <c r="N12" s="19">
        <v>-18.383787570997754</v>
      </c>
      <c r="O12" s="19">
        <v>-11.713557830467844</v>
      </c>
      <c r="P12" s="19">
        <v>-12.695179022904732</v>
      </c>
    </row>
    <row r="13" spans="2:16" ht="15" customHeight="1" x14ac:dyDescent="0.2">
      <c r="J13" s="18" t="s">
        <v>54</v>
      </c>
      <c r="K13" s="18" t="s">
        <v>55</v>
      </c>
      <c r="L13" s="19">
        <v>4.4959088328575518</v>
      </c>
      <c r="M13" s="19">
        <v>7.2011136580892918</v>
      </c>
      <c r="N13" s="19">
        <v>8.6525992240634206</v>
      </c>
      <c r="O13" s="19">
        <v>8.2697953955624115</v>
      </c>
      <c r="P13" s="19">
        <v>11.131550582331082</v>
      </c>
    </row>
    <row r="14" spans="2:16" ht="15" customHeight="1" x14ac:dyDescent="0.2">
      <c r="L14" s="24"/>
      <c r="M14" s="24"/>
      <c r="N14" s="24"/>
      <c r="O14" s="24"/>
      <c r="P14" s="24"/>
    </row>
    <row r="15" spans="2:16" ht="15" customHeight="1" x14ac:dyDescent="0.2">
      <c r="L15" s="24"/>
      <c r="M15" s="24"/>
      <c r="N15" s="24"/>
      <c r="O15" s="24"/>
      <c r="P15" s="24"/>
    </row>
    <row r="16" spans="2:16" ht="15" customHeight="1" x14ac:dyDescent="0.2">
      <c r="L16" s="24"/>
      <c r="M16" s="24"/>
      <c r="N16" s="24"/>
      <c r="O16" s="24"/>
      <c r="P16" s="24"/>
    </row>
    <row r="17" spans="2:16" ht="15" customHeight="1" x14ac:dyDescent="0.2">
      <c r="L17" s="24"/>
      <c r="M17" s="24"/>
      <c r="N17" s="24"/>
      <c r="O17" s="24"/>
      <c r="P17" s="24"/>
    </row>
    <row r="18" spans="2:16" ht="15" customHeight="1" x14ac:dyDescent="0.2">
      <c r="L18" s="24"/>
      <c r="M18" s="24"/>
      <c r="N18" s="24"/>
      <c r="O18" s="24"/>
      <c r="P18" s="24"/>
    </row>
    <row r="21" spans="2:16" ht="15" customHeight="1" x14ac:dyDescent="0.2">
      <c r="B21" s="21" t="s">
        <v>41</v>
      </c>
    </row>
    <row r="23" spans="2:16" ht="15" customHeight="1" x14ac:dyDescent="0.2">
      <c r="B23" s="21" t="s">
        <v>41</v>
      </c>
    </row>
    <row r="27" spans="2:16" ht="15" customHeight="1" x14ac:dyDescent="0.2">
      <c r="B27" s="20" t="s">
        <v>56</v>
      </c>
    </row>
    <row r="28" spans="2:16" ht="15" customHeight="1" x14ac:dyDescent="0.2">
      <c r="B28" s="20" t="s">
        <v>851</v>
      </c>
    </row>
    <row r="29" spans="2:16" ht="15" customHeight="1" x14ac:dyDescent="0.2">
      <c r="B29" s="22" t="s">
        <v>852</v>
      </c>
    </row>
    <row r="46" spans="2:2" ht="15" customHeight="1" x14ac:dyDescent="0.2">
      <c r="B46" s="21" t="s">
        <v>1</v>
      </c>
    </row>
    <row r="48" spans="2:2" ht="15" customHeight="1" x14ac:dyDescent="0.2">
      <c r="B48" s="21" t="s">
        <v>1</v>
      </c>
    </row>
  </sheetData>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zoomScaleNormal="100" workbookViewId="0">
      <selection activeCell="K30" sqref="K30"/>
    </sheetView>
  </sheetViews>
  <sheetFormatPr defaultColWidth="9.140625" defaultRowHeight="15" customHeight="1" x14ac:dyDescent="0.2"/>
  <cols>
    <col min="1" max="11" width="9.140625" style="18"/>
    <col min="12" max="17" width="9.140625" style="18" customWidth="1"/>
    <col min="18" max="16384" width="9.140625" style="18"/>
  </cols>
  <sheetData>
    <row r="1" spans="1:22" ht="15" customHeight="1" x14ac:dyDescent="0.2">
      <c r="C1" s="27"/>
      <c r="D1" s="27"/>
      <c r="E1" s="27"/>
      <c r="F1" s="27"/>
      <c r="G1" s="27"/>
      <c r="H1" s="27"/>
      <c r="I1" s="27"/>
      <c r="J1" s="27"/>
    </row>
    <row r="2" spans="1:22" ht="15" customHeight="1" x14ac:dyDescent="0.2">
      <c r="A2" s="27"/>
      <c r="B2" s="28" t="s">
        <v>401</v>
      </c>
      <c r="C2" s="27"/>
      <c r="D2" s="27"/>
      <c r="E2" s="27"/>
      <c r="F2" s="27"/>
      <c r="G2" s="27"/>
      <c r="H2" s="27"/>
      <c r="I2" s="27"/>
      <c r="J2" s="27"/>
      <c r="K2" s="27"/>
      <c r="L2" s="27"/>
      <c r="M2" s="27"/>
      <c r="N2" s="43"/>
      <c r="O2" s="43"/>
      <c r="P2" s="43"/>
      <c r="Q2" s="43"/>
      <c r="R2" s="27"/>
      <c r="S2" s="27"/>
    </row>
    <row r="3" spans="1:22" ht="15" customHeight="1" x14ac:dyDescent="0.2">
      <c r="A3" s="27"/>
      <c r="B3" s="28" t="s">
        <v>402</v>
      </c>
      <c r="C3" s="27"/>
      <c r="D3" s="27"/>
      <c r="E3" s="27"/>
      <c r="F3" s="27"/>
      <c r="G3" s="27"/>
      <c r="H3" s="27"/>
      <c r="I3" s="27"/>
      <c r="J3" s="27"/>
      <c r="K3" s="27"/>
      <c r="L3" s="27"/>
      <c r="M3" s="27"/>
      <c r="N3" s="43"/>
      <c r="O3" s="43"/>
      <c r="P3" s="43"/>
      <c r="Q3" s="43"/>
      <c r="R3" s="27"/>
      <c r="S3" s="27"/>
    </row>
    <row r="4" spans="1:22" ht="15" customHeight="1" x14ac:dyDescent="0.2">
      <c r="A4" s="27"/>
      <c r="B4" s="49" t="s">
        <v>265</v>
      </c>
      <c r="C4" s="27"/>
      <c r="D4" s="27"/>
      <c r="E4" s="27"/>
      <c r="F4" s="27"/>
      <c r="G4" s="27"/>
      <c r="H4" s="27"/>
      <c r="I4" s="27"/>
      <c r="J4" s="27"/>
      <c r="K4" s="27"/>
      <c r="L4" s="27"/>
      <c r="M4" s="27"/>
      <c r="N4" s="43"/>
      <c r="O4" s="43"/>
      <c r="P4" s="43"/>
      <c r="Q4" s="43"/>
      <c r="R4" s="27"/>
      <c r="S4" s="27"/>
    </row>
    <row r="5" spans="1:22" ht="15" customHeight="1" x14ac:dyDescent="0.2">
      <c r="A5" s="27"/>
      <c r="B5" s="27"/>
      <c r="C5" s="27"/>
      <c r="D5" s="27"/>
      <c r="E5" s="27"/>
      <c r="F5" s="27"/>
      <c r="G5" s="27"/>
      <c r="H5" s="27"/>
      <c r="I5" s="27"/>
      <c r="J5" s="27"/>
      <c r="K5" s="27"/>
      <c r="R5" s="27"/>
      <c r="S5" s="27"/>
    </row>
    <row r="6" spans="1:22" ht="15" customHeight="1" x14ac:dyDescent="0.2">
      <c r="A6" s="27"/>
      <c r="B6" s="27"/>
      <c r="C6" s="27"/>
      <c r="D6" s="27"/>
      <c r="E6" s="27"/>
      <c r="F6" s="27"/>
      <c r="G6" s="27"/>
      <c r="H6" s="27"/>
      <c r="I6" s="27"/>
      <c r="J6" s="27"/>
      <c r="K6" s="27"/>
      <c r="L6" s="27"/>
      <c r="M6" s="27" t="s">
        <v>21</v>
      </c>
      <c r="N6" s="27" t="s">
        <v>235</v>
      </c>
      <c r="O6" s="27" t="s">
        <v>399</v>
      </c>
      <c r="P6" s="27" t="s">
        <v>400</v>
      </c>
      <c r="Q6" s="27" t="s">
        <v>22</v>
      </c>
      <c r="R6" s="27"/>
      <c r="S6" s="27"/>
      <c r="T6" s="27"/>
      <c r="U6" s="27"/>
      <c r="V6" s="27"/>
    </row>
    <row r="7" spans="1:22" ht="15" customHeight="1" x14ac:dyDescent="0.2">
      <c r="A7" s="27"/>
      <c r="B7" s="27"/>
      <c r="C7" s="27"/>
      <c r="D7" s="27"/>
      <c r="E7" s="27"/>
      <c r="F7" s="27"/>
      <c r="G7" s="27"/>
      <c r="H7" s="27"/>
      <c r="I7" s="27"/>
      <c r="J7" s="27"/>
      <c r="K7" s="27"/>
      <c r="L7" s="27"/>
      <c r="M7" s="27" t="s">
        <v>82</v>
      </c>
      <c r="N7" s="27" t="s">
        <v>234</v>
      </c>
      <c r="O7" s="27" t="s">
        <v>37</v>
      </c>
      <c r="P7" s="27" t="s">
        <v>38</v>
      </c>
      <c r="Q7" s="27"/>
      <c r="R7" s="27"/>
      <c r="S7" s="27"/>
    </row>
    <row r="8" spans="1:22" ht="15" customHeight="1" x14ac:dyDescent="0.2">
      <c r="A8" s="27"/>
      <c r="B8" s="27"/>
      <c r="C8" s="27"/>
      <c r="D8" s="27"/>
      <c r="E8" s="27"/>
      <c r="F8" s="27"/>
      <c r="G8" s="27"/>
      <c r="H8" s="27"/>
      <c r="I8" s="27"/>
      <c r="J8" s="50">
        <v>2019</v>
      </c>
      <c r="K8" s="27"/>
      <c r="L8" s="50">
        <v>2019</v>
      </c>
      <c r="M8" s="27"/>
      <c r="N8" s="46"/>
      <c r="O8" s="46"/>
      <c r="P8" s="46"/>
      <c r="Q8" s="46"/>
      <c r="R8" s="27"/>
      <c r="S8" s="27"/>
    </row>
    <row r="9" spans="1:22" ht="15" customHeight="1" x14ac:dyDescent="0.2">
      <c r="A9" s="27"/>
      <c r="B9" s="27"/>
      <c r="C9" s="27"/>
      <c r="D9" s="27"/>
      <c r="E9" s="27"/>
      <c r="F9" s="27"/>
      <c r="G9" s="27"/>
      <c r="H9" s="27"/>
      <c r="I9" s="27"/>
      <c r="J9" s="50"/>
      <c r="K9" s="27" t="s">
        <v>23</v>
      </c>
      <c r="L9" s="50"/>
      <c r="M9" s="27" t="s">
        <v>39</v>
      </c>
      <c r="N9" s="31">
        <v>-3.8173994572734036E-3</v>
      </c>
      <c r="O9" s="31">
        <v>-0.34225358026740998</v>
      </c>
      <c r="P9" s="31">
        <v>-0.35141410132489637</v>
      </c>
      <c r="Q9" s="31">
        <v>-0.69748508104957974</v>
      </c>
      <c r="R9" s="27"/>
      <c r="S9" s="27"/>
    </row>
    <row r="10" spans="1:22" ht="15" customHeight="1" x14ac:dyDescent="0.2">
      <c r="A10" s="27"/>
      <c r="B10" s="27"/>
      <c r="C10" s="27"/>
      <c r="D10" s="27"/>
      <c r="E10" s="27"/>
      <c r="F10" s="27"/>
      <c r="G10" s="27"/>
      <c r="H10" s="27"/>
      <c r="I10" s="27"/>
      <c r="J10" s="50"/>
      <c r="K10" s="27" t="s">
        <v>24</v>
      </c>
      <c r="L10" s="50"/>
      <c r="M10" s="27" t="s">
        <v>40</v>
      </c>
      <c r="N10" s="31">
        <v>-6.1663966528230181E-3</v>
      </c>
      <c r="O10" s="31">
        <v>0.19492048941250886</v>
      </c>
      <c r="P10" s="31">
        <v>-1.235971994343432E-2</v>
      </c>
      <c r="Q10" s="31">
        <v>0.1763943728162515</v>
      </c>
      <c r="R10" s="27"/>
      <c r="S10" s="27"/>
    </row>
    <row r="11" spans="1:22" ht="15" customHeight="1" x14ac:dyDescent="0.2">
      <c r="A11" s="27"/>
      <c r="B11" s="27"/>
      <c r="C11" s="27"/>
      <c r="D11" s="27"/>
      <c r="E11" s="27"/>
      <c r="F11" s="27"/>
      <c r="G11" s="27"/>
      <c r="H11" s="27"/>
      <c r="I11" s="27"/>
      <c r="J11" s="45"/>
      <c r="K11" s="27"/>
      <c r="L11" s="45"/>
      <c r="M11" s="27"/>
      <c r="N11" s="31"/>
      <c r="O11" s="31"/>
      <c r="P11" s="31"/>
      <c r="Q11" s="31"/>
      <c r="R11" s="27"/>
      <c r="S11" s="27"/>
    </row>
    <row r="12" spans="1:22" ht="15" customHeight="1" x14ac:dyDescent="0.2">
      <c r="A12" s="27"/>
      <c r="B12" s="27"/>
      <c r="C12" s="27"/>
      <c r="D12" s="27"/>
      <c r="E12" s="27"/>
      <c r="F12" s="27"/>
      <c r="G12" s="27"/>
      <c r="H12" s="27"/>
      <c r="I12" s="27"/>
      <c r="J12" s="45">
        <v>2020</v>
      </c>
      <c r="K12" s="51"/>
      <c r="L12" s="45">
        <v>2020</v>
      </c>
      <c r="M12" s="51"/>
      <c r="N12" s="31"/>
      <c r="O12" s="31"/>
      <c r="P12" s="31"/>
      <c r="Q12" s="31"/>
      <c r="R12" s="27"/>
      <c r="S12" s="27"/>
    </row>
    <row r="13" spans="1:22" ht="15" customHeight="1" x14ac:dyDescent="0.2">
      <c r="A13" s="27"/>
      <c r="B13" s="27"/>
      <c r="C13" s="27"/>
      <c r="D13" s="27"/>
      <c r="E13" s="27"/>
      <c r="F13" s="27"/>
      <c r="G13" s="27"/>
      <c r="H13" s="27"/>
      <c r="I13" s="27"/>
      <c r="J13" s="27"/>
      <c r="K13" s="27" t="s">
        <v>23</v>
      </c>
      <c r="L13" s="27"/>
      <c r="M13" s="27" t="s">
        <v>39</v>
      </c>
      <c r="N13" s="31">
        <v>6.7644619108582368E-2</v>
      </c>
      <c r="O13" s="31">
        <v>0.85552846958962625</v>
      </c>
      <c r="P13" s="31">
        <v>0.11610651560223201</v>
      </c>
      <c r="Q13" s="31">
        <v>1.0392796043004406</v>
      </c>
      <c r="R13" s="27"/>
      <c r="S13" s="27"/>
    </row>
    <row r="14" spans="1:22" ht="15" customHeight="1" x14ac:dyDescent="0.2">
      <c r="A14" s="27"/>
      <c r="B14" s="27"/>
      <c r="C14" s="27"/>
      <c r="D14" s="27"/>
      <c r="E14" s="27"/>
      <c r="F14" s="27"/>
      <c r="G14" s="27"/>
      <c r="H14" s="27"/>
      <c r="I14" s="27"/>
      <c r="J14" s="27"/>
      <c r="K14" s="27" t="s">
        <v>24</v>
      </c>
      <c r="L14" s="27"/>
      <c r="M14" s="27" t="s">
        <v>40</v>
      </c>
      <c r="N14" s="31">
        <v>1.6468694506386609E-2</v>
      </c>
      <c r="O14" s="31">
        <v>0.70729637236235676</v>
      </c>
      <c r="P14" s="31">
        <v>-3.5492249618337148E-3</v>
      </c>
      <c r="Q14" s="31">
        <v>0.72021584190690957</v>
      </c>
      <c r="R14" s="27"/>
      <c r="S14" s="27"/>
    </row>
    <row r="15" spans="1:22" ht="15" customHeight="1" x14ac:dyDescent="0.2">
      <c r="A15" s="27"/>
      <c r="B15" s="27"/>
      <c r="C15" s="27"/>
      <c r="D15" s="27"/>
      <c r="E15" s="27"/>
      <c r="F15" s="27"/>
      <c r="G15" s="27"/>
      <c r="H15" s="27"/>
      <c r="I15" s="27"/>
      <c r="J15" s="27"/>
      <c r="K15" s="27" t="s">
        <v>25</v>
      </c>
      <c r="L15" s="27"/>
      <c r="M15" s="27" t="s">
        <v>25</v>
      </c>
      <c r="N15" s="31"/>
      <c r="O15" s="31"/>
      <c r="P15" s="31"/>
      <c r="Q15" s="31"/>
      <c r="R15" s="27"/>
      <c r="S15" s="27"/>
    </row>
    <row r="16" spans="1:22" ht="15" customHeight="1" x14ac:dyDescent="0.2">
      <c r="A16" s="27"/>
      <c r="B16" s="27"/>
      <c r="C16" s="27"/>
      <c r="D16" s="27"/>
      <c r="E16" s="27"/>
      <c r="F16" s="27"/>
      <c r="G16" s="27"/>
      <c r="H16" s="27"/>
      <c r="I16" s="27"/>
      <c r="J16" s="45">
        <v>2021</v>
      </c>
      <c r="K16" s="27"/>
      <c r="L16" s="45">
        <v>2021</v>
      </c>
      <c r="M16" s="27"/>
      <c r="N16" s="31"/>
      <c r="O16" s="31"/>
      <c r="P16" s="31"/>
      <c r="Q16" s="31"/>
      <c r="R16" s="27"/>
      <c r="S16" s="27"/>
    </row>
    <row r="17" spans="1:19" ht="15" customHeight="1" x14ac:dyDescent="0.2">
      <c r="A17" s="27"/>
      <c r="C17" s="27"/>
      <c r="D17" s="27"/>
      <c r="E17" s="27"/>
      <c r="F17" s="27"/>
      <c r="G17" s="27"/>
      <c r="H17" s="27"/>
      <c r="I17" s="27"/>
      <c r="J17" s="27"/>
      <c r="K17" s="27" t="s">
        <v>23</v>
      </c>
      <c r="L17" s="27"/>
      <c r="M17" s="27" t="s">
        <v>39</v>
      </c>
      <c r="N17" s="31">
        <v>8.2616797867048022E-2</v>
      </c>
      <c r="O17" s="31">
        <v>0.48709536442114559</v>
      </c>
      <c r="P17" s="31">
        <v>-0.75580027751279566</v>
      </c>
      <c r="Q17" s="31">
        <v>-0.18608811522460206</v>
      </c>
      <c r="R17" s="27"/>
      <c r="S17" s="27"/>
    </row>
    <row r="18" spans="1:19" ht="15" customHeight="1" x14ac:dyDescent="0.2">
      <c r="A18" s="27"/>
      <c r="B18" s="27"/>
      <c r="C18" s="27"/>
      <c r="D18" s="27"/>
      <c r="E18" s="27"/>
      <c r="F18" s="27"/>
      <c r="G18" s="27"/>
      <c r="H18" s="27"/>
      <c r="I18" s="27"/>
      <c r="J18" s="27"/>
      <c r="K18" s="27" t="s">
        <v>24</v>
      </c>
      <c r="L18" s="27"/>
      <c r="M18" s="27" t="s">
        <v>40</v>
      </c>
      <c r="N18" s="31">
        <v>6.325575553882694E-3</v>
      </c>
      <c r="O18" s="31">
        <v>1.5753247394901453</v>
      </c>
      <c r="P18" s="31">
        <v>-1.7097569293760967E-2</v>
      </c>
      <c r="Q18" s="31">
        <v>1.564552745750267</v>
      </c>
      <c r="R18" s="27"/>
      <c r="S18" s="27"/>
    </row>
    <row r="19" spans="1:19" ht="15" customHeight="1" x14ac:dyDescent="0.2">
      <c r="A19" s="27"/>
      <c r="B19" s="27"/>
      <c r="C19" s="27"/>
      <c r="D19" s="27"/>
      <c r="E19" s="27"/>
      <c r="F19" s="27"/>
      <c r="G19" s="27"/>
      <c r="H19" s="27"/>
      <c r="I19" s="27"/>
      <c r="J19" s="27"/>
      <c r="K19" s="45" t="s">
        <v>25</v>
      </c>
      <c r="L19" s="27"/>
      <c r="M19" s="45" t="s">
        <v>25</v>
      </c>
      <c r="N19" s="31"/>
      <c r="O19" s="31"/>
      <c r="P19" s="31"/>
      <c r="Q19" s="31"/>
      <c r="R19" s="27"/>
      <c r="S19" s="27"/>
    </row>
    <row r="20" spans="1:19" ht="15" customHeight="1" x14ac:dyDescent="0.2">
      <c r="A20" s="27"/>
      <c r="J20" s="45">
        <v>2022</v>
      </c>
      <c r="K20" s="27"/>
      <c r="L20" s="45">
        <v>2022</v>
      </c>
      <c r="M20" s="27"/>
      <c r="N20" s="31"/>
      <c r="O20" s="31"/>
      <c r="P20" s="31"/>
      <c r="Q20" s="31"/>
      <c r="R20" s="27"/>
      <c r="S20" s="27"/>
    </row>
    <row r="21" spans="1:19" ht="15" customHeight="1" x14ac:dyDescent="0.2">
      <c r="A21" s="27"/>
      <c r="B21" s="30" t="s">
        <v>41</v>
      </c>
      <c r="J21" s="27"/>
      <c r="K21" s="27" t="s">
        <v>23</v>
      </c>
      <c r="L21" s="27"/>
      <c r="M21" s="27" t="s">
        <v>39</v>
      </c>
      <c r="N21" s="31">
        <v>0.21452113634436079</v>
      </c>
      <c r="O21" s="31">
        <v>0.70188480930287755</v>
      </c>
      <c r="P21" s="31">
        <v>1.5329118820146028</v>
      </c>
      <c r="Q21" s="31">
        <v>2.4493178276618415</v>
      </c>
      <c r="R21" s="27"/>
      <c r="S21" s="27"/>
    </row>
    <row r="22" spans="1:19" ht="15" customHeight="1" x14ac:dyDescent="0.2">
      <c r="J22" s="27"/>
      <c r="K22" s="27" t="s">
        <v>24</v>
      </c>
      <c r="L22" s="27"/>
      <c r="M22" s="27" t="s">
        <v>40</v>
      </c>
      <c r="N22" s="31">
        <v>7.9619639044895985E-3</v>
      </c>
      <c r="O22" s="31">
        <v>0.31056658747293431</v>
      </c>
      <c r="P22" s="31">
        <v>3.1951181602791313E-4</v>
      </c>
      <c r="Q22" s="31">
        <v>0.31884806319345183</v>
      </c>
      <c r="R22" s="27"/>
    </row>
    <row r="23" spans="1:19" ht="15" customHeight="1" x14ac:dyDescent="0.2">
      <c r="L23" s="45"/>
      <c r="M23" s="27"/>
      <c r="N23" s="46"/>
      <c r="O23" s="46"/>
      <c r="P23" s="46"/>
      <c r="Q23" s="46"/>
      <c r="R23" s="27"/>
    </row>
    <row r="24" spans="1:19" ht="15" customHeight="1" x14ac:dyDescent="0.2">
      <c r="J24" s="18">
        <v>2023</v>
      </c>
      <c r="L24" s="18">
        <v>2023</v>
      </c>
    </row>
    <row r="25" spans="1:19" ht="15" customHeight="1" x14ac:dyDescent="0.2">
      <c r="K25" s="18" t="s">
        <v>23</v>
      </c>
      <c r="M25" s="18" t="s">
        <v>39</v>
      </c>
      <c r="N25" s="31">
        <v>-2.3502791624091256E-2</v>
      </c>
      <c r="O25" s="31">
        <v>-0.1022675627381724</v>
      </c>
      <c r="P25" s="31">
        <v>1.0421894647042693</v>
      </c>
      <c r="Q25" s="31">
        <v>0.91641911034200563</v>
      </c>
    </row>
    <row r="26" spans="1:19" ht="15" customHeight="1" x14ac:dyDescent="0.2">
      <c r="K26" s="18" t="s">
        <v>24</v>
      </c>
      <c r="M26" s="18" t="s">
        <v>40</v>
      </c>
      <c r="N26" s="31">
        <v>-6.8716362950649937E-3</v>
      </c>
      <c r="O26" s="31">
        <v>0.69368909000451251</v>
      </c>
      <c r="P26" s="31">
        <v>-2.1526808562811257E-2</v>
      </c>
      <c r="Q26" s="31">
        <v>0.66529064514663638</v>
      </c>
    </row>
    <row r="27" spans="1:19" ht="15" customHeight="1" x14ac:dyDescent="0.2">
      <c r="B27" s="28" t="s">
        <v>406</v>
      </c>
      <c r="C27" s="27"/>
      <c r="D27" s="27"/>
      <c r="E27" s="27"/>
      <c r="F27" s="27"/>
      <c r="G27" s="27"/>
    </row>
    <row r="28" spans="1:19" ht="15" customHeight="1" x14ac:dyDescent="0.2">
      <c r="B28" s="28" t="s">
        <v>923</v>
      </c>
      <c r="C28" s="27"/>
      <c r="D28" s="27"/>
      <c r="E28" s="27"/>
      <c r="F28" s="27"/>
      <c r="G28" s="27"/>
    </row>
    <row r="29" spans="1:19" ht="15" customHeight="1" x14ac:dyDescent="0.2">
      <c r="B29" s="49" t="s">
        <v>924</v>
      </c>
      <c r="C29" s="27"/>
      <c r="D29" s="27"/>
      <c r="E29" s="27"/>
      <c r="F29" s="27"/>
      <c r="G29" s="27"/>
    </row>
    <row r="30" spans="1:19" ht="15" customHeight="1" x14ac:dyDescent="0.2">
      <c r="B30" s="27"/>
      <c r="C30" s="27"/>
      <c r="D30" s="27"/>
      <c r="E30" s="27"/>
      <c r="F30" s="27"/>
      <c r="G30" s="27"/>
    </row>
    <row r="31" spans="1:19" ht="15" customHeight="1" x14ac:dyDescent="0.2">
      <c r="B31" s="27"/>
      <c r="C31" s="27"/>
      <c r="D31" s="27"/>
      <c r="E31" s="27"/>
      <c r="F31" s="27"/>
      <c r="G31" s="27"/>
    </row>
    <row r="32" spans="1:19" ht="15" customHeight="1" x14ac:dyDescent="0.2">
      <c r="B32" s="27"/>
      <c r="C32" s="27"/>
      <c r="D32" s="27"/>
      <c r="E32" s="27"/>
      <c r="F32" s="27"/>
      <c r="G32" s="27"/>
    </row>
    <row r="33" spans="2:7" ht="15" customHeight="1" x14ac:dyDescent="0.2">
      <c r="B33" s="27"/>
      <c r="C33" s="27"/>
      <c r="D33" s="27"/>
      <c r="E33" s="27"/>
      <c r="F33" s="27"/>
      <c r="G33" s="27"/>
    </row>
    <row r="34" spans="2:7" ht="15" customHeight="1" x14ac:dyDescent="0.2">
      <c r="B34" s="27"/>
      <c r="C34" s="27"/>
      <c r="D34" s="27"/>
      <c r="E34" s="27"/>
      <c r="F34" s="27"/>
      <c r="G34" s="27"/>
    </row>
    <row r="35" spans="2:7" ht="15" customHeight="1" x14ac:dyDescent="0.2">
      <c r="B35" s="27"/>
      <c r="C35" s="27"/>
      <c r="D35" s="27"/>
      <c r="E35" s="27"/>
      <c r="F35" s="27"/>
      <c r="G35" s="27"/>
    </row>
    <row r="36" spans="2:7" ht="15" customHeight="1" x14ac:dyDescent="0.2">
      <c r="B36" s="27"/>
      <c r="C36" s="27"/>
      <c r="D36" s="27"/>
      <c r="E36" s="27"/>
      <c r="F36" s="27"/>
      <c r="G36" s="27"/>
    </row>
    <row r="37" spans="2:7" ht="15" customHeight="1" x14ac:dyDescent="0.2">
      <c r="B37" s="27"/>
      <c r="C37" s="27"/>
      <c r="D37" s="27"/>
      <c r="E37" s="27"/>
      <c r="F37" s="27"/>
      <c r="G37" s="27"/>
    </row>
    <row r="38" spans="2:7" ht="15" customHeight="1" x14ac:dyDescent="0.2">
      <c r="B38" s="27"/>
      <c r="C38" s="27"/>
      <c r="D38" s="27"/>
      <c r="E38" s="27"/>
      <c r="F38" s="27"/>
      <c r="G38" s="27"/>
    </row>
    <row r="39" spans="2:7" ht="15" customHeight="1" x14ac:dyDescent="0.2">
      <c r="B39" s="27"/>
      <c r="C39" s="27"/>
      <c r="D39" s="27"/>
      <c r="E39" s="27"/>
      <c r="F39" s="27"/>
      <c r="G39" s="27"/>
    </row>
    <row r="40" spans="2:7" ht="15" customHeight="1" x14ac:dyDescent="0.2">
      <c r="B40" s="27"/>
      <c r="C40" s="27"/>
      <c r="D40" s="27"/>
      <c r="E40" s="27"/>
      <c r="F40" s="27"/>
      <c r="G40" s="27"/>
    </row>
    <row r="41" spans="2:7" ht="15" customHeight="1" x14ac:dyDescent="0.2">
      <c r="B41" s="27"/>
      <c r="C41" s="27"/>
      <c r="D41" s="27"/>
      <c r="E41" s="27"/>
      <c r="F41" s="27"/>
      <c r="G41" s="27"/>
    </row>
    <row r="42" spans="2:7" ht="15" customHeight="1" x14ac:dyDescent="0.2">
      <c r="C42" s="27"/>
      <c r="D42" s="27"/>
      <c r="E42" s="27"/>
      <c r="F42" s="27"/>
      <c r="G42" s="27"/>
    </row>
    <row r="43" spans="2:7" ht="15" customHeight="1" x14ac:dyDescent="0.2">
      <c r="B43" s="27"/>
      <c r="C43" s="27"/>
      <c r="D43" s="27"/>
      <c r="E43" s="27"/>
      <c r="F43" s="27"/>
      <c r="G43" s="27"/>
    </row>
    <row r="44" spans="2:7" ht="15" customHeight="1" x14ac:dyDescent="0.2">
      <c r="B44" s="27"/>
      <c r="C44" s="27"/>
      <c r="D44" s="27"/>
      <c r="E44" s="27"/>
      <c r="F44" s="27"/>
      <c r="G44" s="27"/>
    </row>
    <row r="46" spans="2:7" ht="15" customHeight="1" x14ac:dyDescent="0.2">
      <c r="B46" s="30" t="s">
        <v>1</v>
      </c>
    </row>
  </sheetData>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
  <sheetViews>
    <sheetView zoomScaleNormal="100" workbookViewId="0">
      <selection activeCell="H42" sqref="H42"/>
    </sheetView>
  </sheetViews>
  <sheetFormatPr defaultColWidth="9.140625" defaultRowHeight="15" customHeight="1" x14ac:dyDescent="0.2"/>
  <cols>
    <col min="1" max="11" width="9.140625" style="18"/>
    <col min="12" max="17" width="9.140625" style="18" customWidth="1"/>
    <col min="18" max="16384" width="9.140625" style="18"/>
  </cols>
  <sheetData>
    <row r="1" spans="1:21" ht="15" customHeight="1" x14ac:dyDescent="0.2">
      <c r="C1" s="27"/>
      <c r="D1" s="27"/>
      <c r="E1" s="27"/>
      <c r="F1" s="27"/>
      <c r="G1" s="27"/>
      <c r="H1" s="27"/>
      <c r="I1" s="27"/>
      <c r="J1" s="27"/>
    </row>
    <row r="2" spans="1:21" ht="15" customHeight="1" x14ac:dyDescent="0.2">
      <c r="A2" s="27"/>
      <c r="B2" s="28" t="s">
        <v>259</v>
      </c>
      <c r="C2" s="27"/>
      <c r="D2" s="27"/>
      <c r="E2" s="27"/>
      <c r="F2" s="27"/>
      <c r="G2" s="27"/>
      <c r="H2" s="27"/>
      <c r="I2" s="27"/>
      <c r="J2" s="27"/>
      <c r="K2" s="27"/>
      <c r="L2" s="27"/>
      <c r="M2" s="27"/>
      <c r="N2" s="43"/>
      <c r="O2" s="43"/>
      <c r="P2" s="43"/>
      <c r="Q2" s="43"/>
      <c r="R2" s="27"/>
      <c r="S2" s="27"/>
    </row>
    <row r="3" spans="1:21" ht="15" customHeight="1" x14ac:dyDescent="0.2">
      <c r="A3" s="27"/>
      <c r="B3" s="28" t="s">
        <v>403</v>
      </c>
      <c r="C3" s="27"/>
      <c r="D3" s="27"/>
      <c r="E3" s="27"/>
      <c r="F3" s="27"/>
      <c r="G3" s="27"/>
      <c r="H3" s="27"/>
      <c r="I3" s="27"/>
      <c r="J3" s="27"/>
      <c r="K3" s="27"/>
      <c r="L3" s="27"/>
      <c r="M3" s="27"/>
      <c r="N3" s="43"/>
      <c r="O3" s="43"/>
      <c r="P3" s="43"/>
      <c r="Q3" s="43"/>
      <c r="R3" s="27"/>
      <c r="S3" s="27"/>
    </row>
    <row r="4" spans="1:21" ht="15" customHeight="1" x14ac:dyDescent="0.2">
      <c r="A4" s="27"/>
      <c r="B4" s="49" t="s">
        <v>270</v>
      </c>
      <c r="C4" s="27"/>
      <c r="D4" s="27"/>
      <c r="E4" s="27"/>
      <c r="F4" s="27"/>
      <c r="G4" s="27"/>
      <c r="H4" s="27"/>
      <c r="I4" s="27"/>
      <c r="J4" s="27"/>
      <c r="K4" s="27"/>
      <c r="L4" s="27"/>
      <c r="M4" s="27"/>
      <c r="N4" s="43"/>
      <c r="O4" s="43"/>
      <c r="P4" s="43"/>
      <c r="Q4" s="43"/>
      <c r="R4" s="27"/>
      <c r="S4" s="27"/>
    </row>
    <row r="5" spans="1:21" ht="15" customHeight="1" x14ac:dyDescent="0.2">
      <c r="A5" s="27"/>
      <c r="B5" s="27"/>
      <c r="C5" s="27"/>
      <c r="D5" s="27"/>
      <c r="E5" s="27"/>
      <c r="F5" s="27"/>
      <c r="G5" s="27"/>
      <c r="H5" s="27"/>
      <c r="I5" s="27"/>
      <c r="J5" s="27"/>
      <c r="K5" s="27"/>
      <c r="R5" s="27"/>
      <c r="S5" s="27"/>
    </row>
    <row r="6" spans="1:21" ht="15" customHeight="1" x14ac:dyDescent="0.2">
      <c r="A6" s="27"/>
      <c r="B6" s="27"/>
      <c r="C6" s="27"/>
      <c r="D6" s="27"/>
      <c r="E6" s="27"/>
      <c r="F6" s="27"/>
      <c r="G6" s="27"/>
      <c r="H6" s="27"/>
      <c r="I6" s="27"/>
      <c r="J6" s="27"/>
      <c r="K6" s="27"/>
      <c r="L6" s="27"/>
      <c r="M6" s="27" t="s">
        <v>21</v>
      </c>
      <c r="N6" s="27" t="s">
        <v>235</v>
      </c>
      <c r="O6" s="27" t="s">
        <v>399</v>
      </c>
      <c r="P6" s="27" t="s">
        <v>400</v>
      </c>
      <c r="Q6" s="27" t="s">
        <v>22</v>
      </c>
      <c r="R6" s="27"/>
      <c r="S6" s="27"/>
      <c r="T6" s="27"/>
      <c r="U6" s="27"/>
    </row>
    <row r="7" spans="1:21" ht="15" customHeight="1" x14ac:dyDescent="0.2">
      <c r="A7" s="27"/>
      <c r="B7" s="27"/>
      <c r="C7" s="27"/>
      <c r="D7" s="27"/>
      <c r="E7" s="27"/>
      <c r="F7" s="27"/>
      <c r="G7" s="27"/>
      <c r="H7" s="27"/>
      <c r="I7" s="27"/>
      <c r="J7" s="27"/>
      <c r="K7" s="27"/>
      <c r="L7" s="27"/>
      <c r="M7" s="27" t="s">
        <v>82</v>
      </c>
      <c r="N7" s="27" t="s">
        <v>234</v>
      </c>
      <c r="O7" s="27" t="s">
        <v>37</v>
      </c>
      <c r="P7" s="27" t="s">
        <v>38</v>
      </c>
      <c r="Q7" s="27"/>
      <c r="R7" s="27"/>
      <c r="S7" s="27"/>
    </row>
    <row r="8" spans="1:21" ht="15" customHeight="1" x14ac:dyDescent="0.2">
      <c r="A8" s="27"/>
      <c r="B8" s="27"/>
      <c r="C8" s="27"/>
      <c r="D8" s="27"/>
      <c r="E8" s="27"/>
      <c r="F8" s="27"/>
      <c r="G8" s="27"/>
      <c r="H8" s="27"/>
      <c r="I8" s="27"/>
      <c r="J8" s="50">
        <v>2019</v>
      </c>
      <c r="K8" s="27"/>
      <c r="L8" s="50">
        <v>2019</v>
      </c>
      <c r="M8" s="27"/>
      <c r="N8" s="46"/>
      <c r="O8" s="46"/>
      <c r="P8" s="46"/>
      <c r="Q8" s="46"/>
      <c r="R8" s="27"/>
      <c r="S8" s="27"/>
    </row>
    <row r="9" spans="1:21" ht="15" customHeight="1" x14ac:dyDescent="0.2">
      <c r="A9" s="27"/>
      <c r="B9" s="27"/>
      <c r="C9" s="27"/>
      <c r="D9" s="27"/>
      <c r="E9" s="27"/>
      <c r="F9" s="27"/>
      <c r="G9" s="27"/>
      <c r="H9" s="27"/>
      <c r="I9" s="27"/>
      <c r="J9" s="50"/>
      <c r="K9" s="27" t="s">
        <v>23</v>
      </c>
      <c r="M9" s="27" t="s">
        <v>39</v>
      </c>
      <c r="N9" s="46">
        <v>-0.25543915840826142</v>
      </c>
      <c r="O9" s="46">
        <v>0.44716076193176346</v>
      </c>
      <c r="P9" s="46">
        <v>-1.5507524141203137</v>
      </c>
      <c r="Q9" s="46">
        <v>-1.3590308105968119</v>
      </c>
      <c r="R9" s="27"/>
      <c r="S9" s="27"/>
    </row>
    <row r="10" spans="1:21" ht="15" customHeight="1" x14ac:dyDescent="0.2">
      <c r="A10" s="27"/>
      <c r="B10" s="27"/>
      <c r="C10" s="27"/>
      <c r="D10" s="27"/>
      <c r="E10" s="27"/>
      <c r="F10" s="27"/>
      <c r="G10" s="27"/>
      <c r="H10" s="27"/>
      <c r="I10" s="27"/>
      <c r="J10" s="50"/>
      <c r="K10" s="27" t="s">
        <v>24</v>
      </c>
      <c r="L10" s="50"/>
      <c r="M10" s="27" t="s">
        <v>40</v>
      </c>
      <c r="N10" s="46">
        <v>0</v>
      </c>
      <c r="O10" s="46">
        <v>-4.1298756805693074E-2</v>
      </c>
      <c r="P10" s="46">
        <v>3.2881081198681275E-5</v>
      </c>
      <c r="Q10" s="46">
        <v>-4.1265875724494396E-2</v>
      </c>
      <c r="R10" s="27"/>
      <c r="S10" s="27"/>
    </row>
    <row r="11" spans="1:21" ht="15" customHeight="1" x14ac:dyDescent="0.2">
      <c r="A11" s="27"/>
      <c r="B11" s="27"/>
      <c r="C11" s="27"/>
      <c r="D11" s="27"/>
      <c r="E11" s="27"/>
      <c r="F11" s="27"/>
      <c r="G11" s="27"/>
      <c r="H11" s="27"/>
      <c r="I11" s="27"/>
      <c r="J11" s="45"/>
      <c r="K11" s="27"/>
      <c r="L11" s="45"/>
      <c r="M11" s="27"/>
      <c r="N11" s="46"/>
      <c r="O11" s="46"/>
      <c r="P11" s="46"/>
      <c r="Q11" s="46"/>
      <c r="R11" s="27"/>
      <c r="S11" s="27"/>
    </row>
    <row r="12" spans="1:21" ht="15" customHeight="1" x14ac:dyDescent="0.2">
      <c r="A12" s="27"/>
      <c r="B12" s="27"/>
      <c r="C12" s="27"/>
      <c r="D12" s="27"/>
      <c r="E12" s="27"/>
      <c r="F12" s="27"/>
      <c r="G12" s="27"/>
      <c r="H12" s="27"/>
      <c r="I12" s="27"/>
      <c r="J12" s="45">
        <v>2020</v>
      </c>
      <c r="K12" s="51"/>
      <c r="L12" s="45">
        <v>2020</v>
      </c>
      <c r="M12" s="51"/>
      <c r="N12" s="46"/>
      <c r="O12" s="46"/>
      <c r="P12" s="46"/>
      <c r="Q12" s="46"/>
      <c r="R12" s="27"/>
      <c r="S12" s="27"/>
    </row>
    <row r="13" spans="1:21" ht="15" customHeight="1" x14ac:dyDescent="0.2">
      <c r="B13" s="27"/>
      <c r="C13" s="27"/>
      <c r="D13" s="27"/>
      <c r="E13" s="27"/>
      <c r="F13" s="27"/>
      <c r="G13" s="27"/>
      <c r="H13" s="27"/>
      <c r="I13" s="27"/>
      <c r="J13" s="27"/>
      <c r="K13" s="27" t="s">
        <v>23</v>
      </c>
      <c r="L13" s="27"/>
      <c r="M13" s="27" t="s">
        <v>39</v>
      </c>
      <c r="N13" s="46">
        <v>0.381175030845603</v>
      </c>
      <c r="O13" s="46">
        <v>0.20611418203584139</v>
      </c>
      <c r="P13" s="46">
        <v>-2.4923810679080156</v>
      </c>
      <c r="Q13" s="46">
        <v>-1.9050918550265712</v>
      </c>
      <c r="R13" s="27"/>
      <c r="S13" s="27"/>
    </row>
    <row r="14" spans="1:21" ht="15" customHeight="1" x14ac:dyDescent="0.2">
      <c r="B14" s="27"/>
      <c r="C14" s="27"/>
      <c r="D14" s="27"/>
      <c r="E14" s="27"/>
      <c r="F14" s="27"/>
      <c r="G14" s="27"/>
      <c r="H14" s="27"/>
      <c r="I14" s="27"/>
      <c r="J14" s="27"/>
      <c r="K14" s="27" t="s">
        <v>24</v>
      </c>
      <c r="L14" s="27"/>
      <c r="M14" s="27" t="s">
        <v>40</v>
      </c>
      <c r="N14" s="46">
        <v>0</v>
      </c>
      <c r="O14" s="46">
        <v>0.19386201929949692</v>
      </c>
      <c r="P14" s="46">
        <v>-0.14169247595665163</v>
      </c>
      <c r="Q14" s="46">
        <v>5.2169543342845293E-2</v>
      </c>
      <c r="R14" s="27"/>
      <c r="S14" s="27"/>
    </row>
    <row r="15" spans="1:21" ht="15" customHeight="1" x14ac:dyDescent="0.2">
      <c r="B15" s="27"/>
      <c r="C15" s="27"/>
      <c r="D15" s="27"/>
      <c r="E15" s="27"/>
      <c r="F15" s="27"/>
      <c r="G15" s="27"/>
      <c r="H15" s="27"/>
      <c r="I15" s="27"/>
      <c r="J15" s="27"/>
      <c r="K15" s="27" t="s">
        <v>25</v>
      </c>
      <c r="L15" s="27"/>
      <c r="M15" s="27" t="s">
        <v>25</v>
      </c>
      <c r="N15" s="46"/>
      <c r="O15" s="46"/>
      <c r="P15" s="46"/>
      <c r="Q15" s="46"/>
      <c r="R15" s="27"/>
      <c r="S15" s="27"/>
    </row>
    <row r="16" spans="1:21" ht="15" customHeight="1" x14ac:dyDescent="0.2">
      <c r="B16" s="27"/>
      <c r="C16" s="27"/>
      <c r="D16" s="27"/>
      <c r="E16" s="27"/>
      <c r="F16" s="27"/>
      <c r="G16" s="27"/>
      <c r="H16" s="27"/>
      <c r="I16" s="27"/>
      <c r="J16" s="45">
        <v>2021</v>
      </c>
      <c r="K16" s="27"/>
      <c r="L16" s="45">
        <v>2021</v>
      </c>
      <c r="M16" s="27"/>
      <c r="N16" s="46"/>
      <c r="O16" s="46"/>
      <c r="P16" s="46"/>
      <c r="Q16" s="46"/>
      <c r="R16" s="27"/>
      <c r="S16" s="27"/>
    </row>
    <row r="17" spans="2:19" ht="15" customHeight="1" x14ac:dyDescent="0.2">
      <c r="C17" s="27"/>
      <c r="D17" s="27"/>
      <c r="E17" s="27"/>
      <c r="F17" s="27"/>
      <c r="G17" s="27"/>
      <c r="H17" s="27"/>
      <c r="I17" s="27"/>
      <c r="J17" s="27"/>
      <c r="K17" s="27" t="s">
        <v>23</v>
      </c>
      <c r="L17" s="27"/>
      <c r="M17" s="27" t="s">
        <v>39</v>
      </c>
      <c r="N17" s="46">
        <v>1.2414951042560574</v>
      </c>
      <c r="O17" s="46">
        <v>1.1911528442605319</v>
      </c>
      <c r="P17" s="46">
        <v>0.72573783755037147</v>
      </c>
      <c r="Q17" s="46">
        <v>3.1583857860669604</v>
      </c>
      <c r="R17" s="27"/>
      <c r="S17" s="27"/>
    </row>
    <row r="18" spans="2:19" ht="15" customHeight="1" x14ac:dyDescent="0.2">
      <c r="B18" s="27"/>
      <c r="C18" s="27"/>
      <c r="D18" s="27"/>
      <c r="E18" s="27"/>
      <c r="F18" s="27"/>
      <c r="G18" s="27"/>
      <c r="H18" s="27"/>
      <c r="I18" s="27"/>
      <c r="J18" s="27"/>
      <c r="K18" s="27" t="s">
        <v>24</v>
      </c>
      <c r="L18" s="27"/>
      <c r="M18" s="27" t="s">
        <v>40</v>
      </c>
      <c r="N18" s="46">
        <v>0</v>
      </c>
      <c r="O18" s="46">
        <v>6.4432615794568547E-4</v>
      </c>
      <c r="P18" s="46">
        <v>-2.4563012995237499E-2</v>
      </c>
      <c r="Q18" s="46">
        <v>-2.391868683729181E-2</v>
      </c>
      <c r="R18" s="27"/>
      <c r="S18" s="27"/>
    </row>
    <row r="19" spans="2:19" ht="15" customHeight="1" x14ac:dyDescent="0.2">
      <c r="B19" s="27"/>
      <c r="C19" s="27"/>
      <c r="D19" s="27"/>
      <c r="E19" s="27"/>
      <c r="F19" s="27"/>
      <c r="G19" s="27"/>
      <c r="H19" s="27"/>
      <c r="I19" s="27"/>
      <c r="J19" s="27"/>
      <c r="K19" s="45" t="s">
        <v>25</v>
      </c>
      <c r="L19" s="27"/>
      <c r="M19" s="45" t="s">
        <v>25</v>
      </c>
      <c r="N19" s="46"/>
      <c r="O19" s="46"/>
      <c r="P19" s="46"/>
      <c r="Q19" s="46"/>
      <c r="R19" s="27"/>
      <c r="S19" s="27"/>
    </row>
    <row r="20" spans="2:19" ht="15" customHeight="1" x14ac:dyDescent="0.2">
      <c r="J20" s="45">
        <v>2022</v>
      </c>
      <c r="K20" s="27"/>
      <c r="L20" s="45">
        <v>2022</v>
      </c>
      <c r="M20" s="27"/>
      <c r="N20" s="46"/>
      <c r="O20" s="46"/>
      <c r="P20" s="46"/>
      <c r="Q20" s="46"/>
      <c r="R20" s="27"/>
      <c r="S20" s="27"/>
    </row>
    <row r="21" spans="2:19" ht="15" customHeight="1" x14ac:dyDescent="0.2">
      <c r="J21" s="27"/>
      <c r="K21" s="27" t="s">
        <v>23</v>
      </c>
      <c r="L21" s="27"/>
      <c r="M21" s="27" t="s">
        <v>39</v>
      </c>
      <c r="N21" s="46">
        <v>1.53158985090402</v>
      </c>
      <c r="O21" s="46">
        <v>2.5500434893157968</v>
      </c>
      <c r="P21" s="46">
        <v>-1.3286305168971368</v>
      </c>
      <c r="Q21" s="46">
        <v>2.7530028233226802</v>
      </c>
      <c r="R21" s="27"/>
      <c r="S21" s="27"/>
    </row>
    <row r="22" spans="2:19" ht="15" customHeight="1" x14ac:dyDescent="0.2">
      <c r="J22" s="27"/>
      <c r="K22" s="27" t="s">
        <v>24</v>
      </c>
      <c r="L22" s="27"/>
      <c r="M22" s="27" t="s">
        <v>40</v>
      </c>
      <c r="N22" s="46">
        <v>0</v>
      </c>
      <c r="O22" s="46">
        <v>4.5269767911276034E-4</v>
      </c>
      <c r="P22" s="46">
        <v>-4.5266327705326063E-2</v>
      </c>
      <c r="Q22" s="46">
        <v>-4.4813630026213302E-2</v>
      </c>
      <c r="R22" s="27"/>
    </row>
    <row r="23" spans="2:19" ht="15" customHeight="1" x14ac:dyDescent="0.2">
      <c r="B23" s="30" t="s">
        <v>41</v>
      </c>
      <c r="J23" s="45">
        <v>2023</v>
      </c>
      <c r="L23" s="45">
        <v>2023</v>
      </c>
      <c r="M23" s="27"/>
      <c r="N23" s="46"/>
      <c r="O23" s="46"/>
      <c r="P23" s="46"/>
      <c r="Q23" s="46"/>
      <c r="R23" s="27"/>
    </row>
    <row r="24" spans="2:19" ht="15" customHeight="1" x14ac:dyDescent="0.2">
      <c r="K24" s="18" t="s">
        <v>23</v>
      </c>
      <c r="M24" s="18" t="s">
        <v>39</v>
      </c>
      <c r="N24" s="19">
        <v>-0.81300355520494672</v>
      </c>
      <c r="O24" s="19">
        <v>-0.1708162146410914</v>
      </c>
      <c r="P24" s="19">
        <v>2.9979541627808439</v>
      </c>
      <c r="Q24" s="19">
        <v>2.0141343929348059</v>
      </c>
    </row>
    <row r="25" spans="2:19" ht="15" customHeight="1" x14ac:dyDescent="0.2">
      <c r="K25" s="18" t="s">
        <v>24</v>
      </c>
      <c r="M25" s="18" t="s">
        <v>40</v>
      </c>
      <c r="N25" s="46">
        <v>0</v>
      </c>
      <c r="O25" s="46">
        <v>0.25674039670237236</v>
      </c>
      <c r="P25" s="46">
        <v>4.4704589197705306E-2</v>
      </c>
      <c r="Q25" s="46">
        <v>0.30144498590007773</v>
      </c>
    </row>
    <row r="26" spans="2:19" ht="15" customHeight="1" x14ac:dyDescent="0.2">
      <c r="N26" s="31"/>
      <c r="O26" s="31"/>
      <c r="P26" s="31"/>
      <c r="Q26" s="31"/>
    </row>
    <row r="27" spans="2:19" ht="15" customHeight="1" x14ac:dyDescent="0.2">
      <c r="B27" s="28" t="s">
        <v>259</v>
      </c>
      <c r="C27" s="27"/>
      <c r="D27" s="27"/>
      <c r="E27" s="27"/>
      <c r="F27" s="27"/>
      <c r="G27" s="27"/>
    </row>
    <row r="28" spans="2:19" ht="15" customHeight="1" x14ac:dyDescent="0.2">
      <c r="B28" s="28" t="s">
        <v>925</v>
      </c>
      <c r="C28" s="27"/>
      <c r="D28" s="27"/>
      <c r="E28" s="27"/>
      <c r="F28" s="27"/>
      <c r="G28" s="27"/>
    </row>
    <row r="29" spans="2:19" ht="15" customHeight="1" x14ac:dyDescent="0.2">
      <c r="B29" s="49" t="s">
        <v>926</v>
      </c>
      <c r="C29" s="27"/>
      <c r="D29" s="27"/>
      <c r="E29" s="27"/>
      <c r="F29" s="27"/>
      <c r="G29" s="27"/>
    </row>
    <row r="30" spans="2:19" ht="15" customHeight="1" x14ac:dyDescent="0.2">
      <c r="B30" s="27"/>
      <c r="C30" s="27"/>
      <c r="D30" s="27"/>
      <c r="E30" s="27"/>
      <c r="F30" s="27"/>
      <c r="G30" s="27"/>
    </row>
    <row r="31" spans="2:19" ht="15" customHeight="1" x14ac:dyDescent="0.2">
      <c r="B31" s="27"/>
      <c r="C31" s="27"/>
      <c r="D31" s="27"/>
      <c r="E31" s="27"/>
      <c r="F31" s="27"/>
      <c r="G31" s="27"/>
    </row>
    <row r="32" spans="2:19" ht="15" customHeight="1" x14ac:dyDescent="0.2">
      <c r="B32" s="27"/>
      <c r="C32" s="27"/>
      <c r="D32" s="27"/>
      <c r="E32" s="27"/>
      <c r="F32" s="27"/>
      <c r="G32" s="27"/>
    </row>
    <row r="33" spans="2:7" ht="15" customHeight="1" x14ac:dyDescent="0.2">
      <c r="B33" s="27"/>
      <c r="C33" s="27"/>
      <c r="D33" s="27"/>
      <c r="E33" s="27"/>
      <c r="F33" s="27"/>
      <c r="G33" s="27"/>
    </row>
    <row r="34" spans="2:7" ht="15" customHeight="1" x14ac:dyDescent="0.2">
      <c r="B34" s="27"/>
      <c r="C34" s="27"/>
      <c r="D34" s="27"/>
      <c r="E34" s="27"/>
      <c r="F34" s="27"/>
      <c r="G34" s="27"/>
    </row>
    <row r="35" spans="2:7" ht="15" customHeight="1" x14ac:dyDescent="0.2">
      <c r="B35" s="27"/>
      <c r="C35" s="27"/>
      <c r="D35" s="27"/>
      <c r="E35" s="27"/>
      <c r="F35" s="27"/>
      <c r="G35" s="27"/>
    </row>
    <row r="36" spans="2:7" ht="15" customHeight="1" x14ac:dyDescent="0.2">
      <c r="B36" s="27"/>
      <c r="C36" s="27"/>
      <c r="D36" s="27"/>
      <c r="E36" s="27"/>
      <c r="F36" s="27"/>
      <c r="G36" s="27"/>
    </row>
    <row r="37" spans="2:7" ht="15" customHeight="1" x14ac:dyDescent="0.2">
      <c r="B37" s="27"/>
      <c r="C37" s="27"/>
      <c r="D37" s="27"/>
      <c r="E37" s="27"/>
      <c r="F37" s="27"/>
      <c r="G37" s="27"/>
    </row>
    <row r="38" spans="2:7" ht="15" customHeight="1" x14ac:dyDescent="0.2">
      <c r="B38" s="27"/>
      <c r="C38" s="27"/>
      <c r="D38" s="27"/>
      <c r="E38" s="27"/>
      <c r="F38" s="27"/>
      <c r="G38" s="27"/>
    </row>
    <row r="39" spans="2:7" ht="15" customHeight="1" x14ac:dyDescent="0.2">
      <c r="B39" s="27"/>
      <c r="C39" s="27"/>
      <c r="D39" s="27"/>
      <c r="E39" s="27"/>
      <c r="F39" s="27"/>
      <c r="G39" s="27"/>
    </row>
    <row r="40" spans="2:7" ht="15" customHeight="1" x14ac:dyDescent="0.2">
      <c r="B40" s="27"/>
      <c r="C40" s="27"/>
      <c r="D40" s="27"/>
      <c r="E40" s="27"/>
      <c r="F40" s="27"/>
      <c r="G40" s="27"/>
    </row>
    <row r="41" spans="2:7" ht="15" customHeight="1" x14ac:dyDescent="0.2">
      <c r="B41" s="27"/>
      <c r="C41" s="27"/>
      <c r="D41" s="27"/>
      <c r="E41" s="27"/>
      <c r="F41" s="27"/>
      <c r="G41" s="27"/>
    </row>
    <row r="42" spans="2:7" ht="15" customHeight="1" x14ac:dyDescent="0.2">
      <c r="C42" s="27"/>
      <c r="D42" s="27"/>
      <c r="E42" s="27"/>
      <c r="F42" s="27"/>
      <c r="G42" s="27"/>
    </row>
    <row r="43" spans="2:7" ht="15" customHeight="1" x14ac:dyDescent="0.2">
      <c r="B43" s="27"/>
      <c r="C43" s="27"/>
      <c r="D43" s="27"/>
      <c r="E43" s="27"/>
      <c r="F43" s="27"/>
      <c r="G43" s="27"/>
    </row>
    <row r="44" spans="2:7" ht="15" customHeight="1" x14ac:dyDescent="0.2">
      <c r="B44" s="27"/>
      <c r="C44" s="27"/>
      <c r="D44" s="27"/>
      <c r="E44" s="27"/>
      <c r="F44" s="27"/>
      <c r="G44" s="27"/>
    </row>
    <row r="47" spans="2:7" ht="15" customHeight="1" x14ac:dyDescent="0.2">
      <c r="B47" s="30" t="s">
        <v>1</v>
      </c>
    </row>
  </sheetData>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35"/>
  <sheetViews>
    <sheetView workbookViewId="0">
      <selection activeCell="A18" sqref="A18"/>
    </sheetView>
  </sheetViews>
  <sheetFormatPr defaultRowHeight="15" x14ac:dyDescent="0.25"/>
  <cols>
    <col min="4" max="4" width="15.85546875" customWidth="1"/>
    <col min="5" max="5" width="16" customWidth="1"/>
  </cols>
  <sheetData>
    <row r="2" spans="2:17" x14ac:dyDescent="0.25">
      <c r="B2" s="28" t="s">
        <v>394</v>
      </c>
      <c r="F2" s="27"/>
    </row>
    <row r="3" spans="2:17" x14ac:dyDescent="0.25">
      <c r="B3" s="28" t="s">
        <v>267</v>
      </c>
      <c r="F3" s="27"/>
    </row>
    <row r="4" spans="2:17" x14ac:dyDescent="0.25">
      <c r="B4" s="49" t="s">
        <v>268</v>
      </c>
      <c r="F4" s="27"/>
      <c r="P4" s="50" t="s">
        <v>395</v>
      </c>
      <c r="Q4" s="27" t="s">
        <v>396</v>
      </c>
    </row>
    <row r="5" spans="2:17" x14ac:dyDescent="0.25">
      <c r="F5" s="68"/>
      <c r="N5" s="50"/>
      <c r="O5" s="27"/>
      <c r="P5" s="50" t="s">
        <v>262</v>
      </c>
      <c r="Q5" s="27" t="s">
        <v>263</v>
      </c>
    </row>
    <row r="6" spans="2:17" x14ac:dyDescent="0.25">
      <c r="F6" s="68"/>
      <c r="L6" s="72">
        <v>2015</v>
      </c>
      <c r="M6" s="73" t="s">
        <v>397</v>
      </c>
      <c r="N6" s="72">
        <v>2015</v>
      </c>
      <c r="O6" s="73" t="s">
        <v>153</v>
      </c>
      <c r="P6" s="69">
        <v>136.399810614714</v>
      </c>
      <c r="Q6" s="29">
        <v>-149.63717106115098</v>
      </c>
    </row>
    <row r="7" spans="2:17" x14ac:dyDescent="0.25">
      <c r="F7" s="68"/>
      <c r="L7" s="72">
        <v>2016</v>
      </c>
      <c r="M7" s="73" t="s">
        <v>398</v>
      </c>
      <c r="N7" s="72">
        <v>2016</v>
      </c>
      <c r="O7" s="73" t="s">
        <v>141</v>
      </c>
      <c r="P7" s="69">
        <v>-63.785972375</v>
      </c>
      <c r="Q7" s="29">
        <v>117.619242596351</v>
      </c>
    </row>
    <row r="8" spans="2:17" x14ac:dyDescent="0.25">
      <c r="F8" s="68"/>
      <c r="L8" s="72"/>
      <c r="M8" s="73" t="s">
        <v>397</v>
      </c>
      <c r="N8" s="72"/>
      <c r="O8" s="73" t="s">
        <v>153</v>
      </c>
      <c r="P8" s="70">
        <v>153.346232195</v>
      </c>
      <c r="Q8" s="29">
        <v>-138.853615598631</v>
      </c>
    </row>
    <row r="9" spans="2:17" x14ac:dyDescent="0.25">
      <c r="F9" s="68"/>
      <c r="L9" s="72">
        <v>2017</v>
      </c>
      <c r="M9" s="73" t="s">
        <v>398</v>
      </c>
      <c r="N9" s="72">
        <v>2017</v>
      </c>
      <c r="O9" s="73" t="s">
        <v>141</v>
      </c>
      <c r="P9" s="70">
        <v>-142.50215417699999</v>
      </c>
      <c r="Q9" s="71">
        <v>369.62391090533703</v>
      </c>
    </row>
    <row r="10" spans="2:17" x14ac:dyDescent="0.25">
      <c r="F10" s="68"/>
      <c r="L10" s="72"/>
      <c r="M10" s="73" t="s">
        <v>397</v>
      </c>
      <c r="N10" s="72"/>
      <c r="O10" s="73" t="s">
        <v>153</v>
      </c>
      <c r="P10" s="29">
        <v>247.58376075799998</v>
      </c>
      <c r="Q10" s="29">
        <v>-314.54604616397103</v>
      </c>
    </row>
    <row r="11" spans="2:17" x14ac:dyDescent="0.25">
      <c r="F11" s="68"/>
      <c r="L11" s="72">
        <v>2018</v>
      </c>
      <c r="M11" s="73" t="s">
        <v>398</v>
      </c>
      <c r="N11" s="72">
        <v>2018</v>
      </c>
      <c r="O11" s="73" t="s">
        <v>141</v>
      </c>
      <c r="P11" s="29">
        <v>-234.354648075</v>
      </c>
      <c r="Q11" s="29">
        <v>274.08718309426001</v>
      </c>
    </row>
    <row r="12" spans="2:17" x14ac:dyDescent="0.25">
      <c r="F12" s="68"/>
      <c r="L12" s="72"/>
      <c r="M12" s="73" t="s">
        <v>397</v>
      </c>
      <c r="N12" s="72"/>
      <c r="O12" s="73" t="s">
        <v>153</v>
      </c>
      <c r="P12" s="29">
        <v>137.34409369865</v>
      </c>
      <c r="Q12" s="29">
        <v>-219.41362255208898</v>
      </c>
    </row>
    <row r="13" spans="2:17" x14ac:dyDescent="0.25">
      <c r="F13" s="68"/>
      <c r="L13" s="72">
        <v>2019</v>
      </c>
      <c r="M13" s="73" t="s">
        <v>398</v>
      </c>
      <c r="N13" s="72">
        <v>2019</v>
      </c>
      <c r="O13" s="73" t="s">
        <v>141</v>
      </c>
      <c r="P13" s="70">
        <v>-75.484744141000007</v>
      </c>
      <c r="Q13" s="29">
        <v>211.10833460896501</v>
      </c>
    </row>
    <row r="14" spans="2:17" x14ac:dyDescent="0.25">
      <c r="F14" s="68"/>
      <c r="L14" s="72"/>
      <c r="M14" s="73" t="s">
        <v>397</v>
      </c>
      <c r="N14" s="72"/>
      <c r="O14" s="73" t="s">
        <v>153</v>
      </c>
      <c r="P14" s="29">
        <v>152.24391718499999</v>
      </c>
      <c r="Q14" s="29">
        <v>-267.785295025062</v>
      </c>
    </row>
    <row r="15" spans="2:17" x14ac:dyDescent="0.25">
      <c r="F15" s="68"/>
      <c r="L15" s="72" t="s">
        <v>75</v>
      </c>
      <c r="M15" s="73" t="s">
        <v>398</v>
      </c>
      <c r="N15" s="72" t="s">
        <v>75</v>
      </c>
      <c r="O15" s="73" t="s">
        <v>141</v>
      </c>
      <c r="P15" s="29">
        <v>-148.506027015</v>
      </c>
      <c r="Q15" s="29">
        <v>228.07083257253899</v>
      </c>
    </row>
    <row r="16" spans="2:17" x14ac:dyDescent="0.25">
      <c r="F16" s="68"/>
      <c r="L16" s="72"/>
      <c r="M16" s="73" t="s">
        <v>397</v>
      </c>
      <c r="N16" s="72"/>
      <c r="O16" s="73" t="s">
        <v>153</v>
      </c>
      <c r="P16" s="29">
        <v>382.87539358070001</v>
      </c>
      <c r="Q16" s="70">
        <v>-445.32610351162396</v>
      </c>
    </row>
    <row r="17" spans="2:17" x14ac:dyDescent="0.25">
      <c r="F17" s="68"/>
      <c r="L17" s="72" t="s">
        <v>76</v>
      </c>
      <c r="M17" s="73" t="s">
        <v>398</v>
      </c>
      <c r="N17" s="72" t="s">
        <v>76</v>
      </c>
      <c r="O17" s="73" t="s">
        <v>141</v>
      </c>
      <c r="P17" s="70">
        <v>-204.72043198906701</v>
      </c>
      <c r="Q17" s="29">
        <v>217.576202314668</v>
      </c>
    </row>
    <row r="18" spans="2:17" x14ac:dyDescent="0.25">
      <c r="F18" s="68"/>
      <c r="L18" s="72"/>
      <c r="M18" s="73" t="s">
        <v>397</v>
      </c>
      <c r="N18" s="72"/>
      <c r="O18" s="73" t="s">
        <v>153</v>
      </c>
      <c r="P18" s="29">
        <v>326.59719293572101</v>
      </c>
      <c r="Q18" s="29">
        <v>-391.27183175551801</v>
      </c>
    </row>
    <row r="19" spans="2:17" x14ac:dyDescent="0.25">
      <c r="F19" s="68"/>
      <c r="L19" s="72" t="s">
        <v>77</v>
      </c>
      <c r="M19" s="73" t="s">
        <v>398</v>
      </c>
      <c r="N19" s="72" t="s">
        <v>77</v>
      </c>
      <c r="O19" s="73" t="s">
        <v>141</v>
      </c>
      <c r="P19" s="29">
        <v>-183.13347827460601</v>
      </c>
      <c r="Q19" s="29">
        <v>245.77714022227002</v>
      </c>
    </row>
    <row r="20" spans="2:17" x14ac:dyDescent="0.25">
      <c r="B20" s="28" t="s">
        <v>929</v>
      </c>
      <c r="F20" s="27"/>
      <c r="L20" s="72"/>
      <c r="M20" s="73" t="s">
        <v>397</v>
      </c>
      <c r="N20" s="72"/>
      <c r="O20" s="73" t="s">
        <v>153</v>
      </c>
      <c r="P20" s="69">
        <v>90.484597475772503</v>
      </c>
      <c r="Q20" s="29">
        <v>0.81403038921683002</v>
      </c>
    </row>
    <row r="21" spans="2:17" x14ac:dyDescent="0.25">
      <c r="B21" s="28" t="s">
        <v>927</v>
      </c>
      <c r="F21" s="27"/>
      <c r="L21" s="72" t="s">
        <v>256</v>
      </c>
      <c r="M21" s="73" t="s">
        <v>398</v>
      </c>
      <c r="N21" s="72" t="s">
        <v>256</v>
      </c>
      <c r="O21" s="73" t="s">
        <v>141</v>
      </c>
      <c r="P21" s="69">
        <v>-67.467622476047495</v>
      </c>
      <c r="Q21" s="29">
        <v>3.7320307370343997</v>
      </c>
    </row>
    <row r="22" spans="2:17" x14ac:dyDescent="0.25">
      <c r="B22" s="49" t="s">
        <v>928</v>
      </c>
      <c r="F22" s="27"/>
      <c r="L22" s="72"/>
      <c r="M22" s="73" t="s">
        <v>397</v>
      </c>
      <c r="N22" s="72"/>
      <c r="O22" s="73" t="s">
        <v>153</v>
      </c>
      <c r="P22" s="69">
        <v>-90.1038802825</v>
      </c>
      <c r="Q22" s="29">
        <v>134.51937980568798</v>
      </c>
    </row>
    <row r="23" spans="2:17" x14ac:dyDescent="0.25">
      <c r="F23" s="68"/>
    </row>
    <row r="24" spans="2:17" x14ac:dyDescent="0.25">
      <c r="F24" s="68"/>
    </row>
    <row r="25" spans="2:17" x14ac:dyDescent="0.25">
      <c r="F25" s="68"/>
    </row>
    <row r="26" spans="2:17" x14ac:dyDescent="0.25">
      <c r="F26" s="68"/>
    </row>
    <row r="27" spans="2:17" x14ac:dyDescent="0.25">
      <c r="F27" s="68"/>
    </row>
    <row r="28" spans="2:17" x14ac:dyDescent="0.25">
      <c r="F28" s="68"/>
    </row>
    <row r="29" spans="2:17" x14ac:dyDescent="0.25">
      <c r="F29" s="68"/>
    </row>
    <row r="30" spans="2:17" x14ac:dyDescent="0.25">
      <c r="F30" s="68"/>
    </row>
    <row r="31" spans="2:17" x14ac:dyDescent="0.25">
      <c r="F31" s="68"/>
    </row>
    <row r="32" spans="2:17" x14ac:dyDescent="0.25">
      <c r="F32" s="68"/>
    </row>
    <row r="33" spans="6:6" x14ac:dyDescent="0.25">
      <c r="F33" s="68"/>
    </row>
    <row r="34" spans="6:6" x14ac:dyDescent="0.25">
      <c r="F34" s="68"/>
    </row>
    <row r="35" spans="6:6" x14ac:dyDescent="0.25">
      <c r="F35" s="68"/>
    </row>
  </sheetData>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3"/>
  <sheetViews>
    <sheetView zoomScale="115" zoomScaleNormal="115" workbookViewId="0">
      <selection activeCell="H45" sqref="H45"/>
    </sheetView>
  </sheetViews>
  <sheetFormatPr defaultColWidth="9.140625" defaultRowHeight="15" customHeight="1" x14ac:dyDescent="0.2"/>
  <cols>
    <col min="1" max="9" width="9.140625" style="18"/>
    <col min="10" max="10" width="10.5703125" style="18" customWidth="1"/>
    <col min="11" max="16" width="9.140625" style="18" customWidth="1"/>
    <col min="17" max="16384" width="9.140625" style="18"/>
  </cols>
  <sheetData>
    <row r="2" spans="2:23" ht="15" customHeight="1" x14ac:dyDescent="0.2">
      <c r="B2" s="20" t="s">
        <v>391</v>
      </c>
    </row>
    <row r="3" spans="2:23" ht="15" customHeight="1" x14ac:dyDescent="0.2">
      <c r="B3" s="80" t="s">
        <v>390</v>
      </c>
    </row>
    <row r="4" spans="2:23" ht="15" customHeight="1" x14ac:dyDescent="0.2">
      <c r="B4" s="21" t="s">
        <v>393</v>
      </c>
    </row>
    <row r="6" spans="2:23" ht="15" customHeight="1" x14ac:dyDescent="0.2">
      <c r="B6" s="52"/>
      <c r="C6" s="52"/>
      <c r="D6" s="52"/>
      <c r="E6" s="52"/>
      <c r="F6" s="52"/>
      <c r="G6" s="52"/>
      <c r="H6" s="52"/>
      <c r="K6" s="53" t="s">
        <v>389</v>
      </c>
      <c r="L6" s="53" t="s">
        <v>388</v>
      </c>
      <c r="M6" s="53" t="s">
        <v>26</v>
      </c>
      <c r="N6" s="53" t="s">
        <v>239</v>
      </c>
      <c r="O6" s="53" t="s">
        <v>27</v>
      </c>
      <c r="P6" s="53" t="s">
        <v>28</v>
      </c>
      <c r="Q6" s="53"/>
      <c r="R6" s="53"/>
      <c r="S6" s="53"/>
      <c r="T6" s="53"/>
      <c r="U6" s="53"/>
      <c r="V6" s="53"/>
      <c r="W6" s="53"/>
    </row>
    <row r="7" spans="2:23" ht="15" customHeight="1" x14ac:dyDescent="0.2">
      <c r="B7" s="52"/>
      <c r="C7" s="52"/>
      <c r="D7" s="52"/>
      <c r="E7" s="52"/>
      <c r="F7" s="52"/>
      <c r="G7" s="52"/>
      <c r="H7" s="52"/>
      <c r="I7" s="52"/>
      <c r="J7" s="54"/>
      <c r="K7" s="53" t="s">
        <v>389</v>
      </c>
      <c r="L7" s="53" t="s">
        <v>387</v>
      </c>
      <c r="M7" s="53" t="s">
        <v>197</v>
      </c>
      <c r="N7" s="53" t="s">
        <v>198</v>
      </c>
      <c r="O7" s="53" t="s">
        <v>199</v>
      </c>
      <c r="P7" s="53" t="s">
        <v>200</v>
      </c>
    </row>
    <row r="8" spans="2:23" ht="15" customHeight="1" x14ac:dyDescent="0.2">
      <c r="B8" s="52"/>
      <c r="C8" s="52"/>
      <c r="D8" s="52"/>
      <c r="E8" s="52"/>
      <c r="F8" s="52"/>
      <c r="G8" s="52"/>
      <c r="H8" s="52"/>
      <c r="I8" s="52"/>
      <c r="J8" s="90">
        <v>41639</v>
      </c>
      <c r="K8" s="19">
        <v>0.74142458713627701</v>
      </c>
      <c r="L8" s="19">
        <v>1.1121368807044154</v>
      </c>
      <c r="M8" s="19">
        <v>0.68540846890612661</v>
      </c>
      <c r="N8" s="19">
        <v>0.61958403246124716</v>
      </c>
      <c r="O8" s="19">
        <v>0.72837837661072113</v>
      </c>
      <c r="P8" s="19">
        <v>1.118379523</v>
      </c>
    </row>
    <row r="9" spans="2:23" ht="15" customHeight="1" x14ac:dyDescent="0.2">
      <c r="B9" s="52"/>
      <c r="C9" s="52"/>
      <c r="D9" s="52"/>
      <c r="E9" s="52"/>
      <c r="F9" s="52"/>
      <c r="G9" s="52"/>
      <c r="H9" s="52"/>
      <c r="I9" s="52"/>
      <c r="J9" s="90">
        <v>41729</v>
      </c>
      <c r="K9" s="19">
        <v>0.73589251679146528</v>
      </c>
      <c r="L9" s="19">
        <v>1.1038387751871979</v>
      </c>
      <c r="M9" s="19">
        <v>0.63428987715677476</v>
      </c>
      <c r="N9" s="19">
        <v>0.62528892323372953</v>
      </c>
      <c r="O9" s="19">
        <v>0.75389755817648052</v>
      </c>
      <c r="P9" s="19">
        <v>1.1443873010000001</v>
      </c>
    </row>
    <row r="10" spans="2:23" ht="15" customHeight="1" x14ac:dyDescent="0.2">
      <c r="B10" s="52"/>
      <c r="C10" s="52"/>
      <c r="D10" s="52"/>
      <c r="E10" s="52"/>
      <c r="F10" s="52"/>
      <c r="G10" s="52"/>
      <c r="H10" s="52"/>
      <c r="I10" s="52"/>
      <c r="J10" s="90">
        <v>41820</v>
      </c>
      <c r="K10" s="19">
        <v>0.77915880887585742</v>
      </c>
      <c r="L10" s="19">
        <v>1.168738213313786</v>
      </c>
      <c r="M10" s="19">
        <v>0.76887891953639986</v>
      </c>
      <c r="N10" s="19">
        <v>0.62844271978625732</v>
      </c>
      <c r="O10" s="19">
        <v>0.7789930580889588</v>
      </c>
      <c r="P10" s="19">
        <v>1.1879486499999998</v>
      </c>
    </row>
    <row r="11" spans="2:23" ht="15" customHeight="1" x14ac:dyDescent="0.2">
      <c r="B11" s="52"/>
      <c r="C11" s="52"/>
      <c r="D11" s="52"/>
      <c r="E11" s="52"/>
      <c r="F11" s="52"/>
      <c r="G11" s="52"/>
      <c r="H11" s="52"/>
      <c r="I11" s="52"/>
      <c r="J11" s="90">
        <v>41912</v>
      </c>
      <c r="K11" s="19">
        <v>0.7844099016776187</v>
      </c>
      <c r="L11" s="19">
        <v>1.1766148525164282</v>
      </c>
      <c r="M11" s="19">
        <v>0.75106063436266002</v>
      </c>
      <c r="N11" s="19">
        <v>0.6343042733645381</v>
      </c>
      <c r="O11" s="19">
        <v>0.80200235486021321</v>
      </c>
      <c r="P11" s="19">
        <v>1.198019409</v>
      </c>
    </row>
    <row r="12" spans="2:23" ht="15" customHeight="1" x14ac:dyDescent="0.2">
      <c r="B12" s="52"/>
      <c r="C12" s="52"/>
      <c r="D12" s="52"/>
      <c r="E12" s="52"/>
      <c r="F12" s="52"/>
      <c r="G12" s="52"/>
      <c r="H12" s="52"/>
      <c r="I12" s="52"/>
      <c r="J12" s="90">
        <v>42004</v>
      </c>
      <c r="K12" s="19">
        <v>0.81037134276457179</v>
      </c>
      <c r="L12" s="19">
        <v>1.2155570141468577</v>
      </c>
      <c r="M12" s="19">
        <v>0.81237763098370996</v>
      </c>
      <c r="N12" s="19">
        <v>0.66023167548474593</v>
      </c>
      <c r="O12" s="19">
        <v>0.8212774132194266</v>
      </c>
      <c r="P12" s="19">
        <v>1.2442878179999999</v>
      </c>
    </row>
    <row r="13" spans="2:23" ht="15" customHeight="1" x14ac:dyDescent="0.2">
      <c r="B13" s="52"/>
      <c r="C13" s="52"/>
      <c r="D13" s="52"/>
      <c r="E13" s="52"/>
      <c r="F13" s="52"/>
      <c r="G13" s="52"/>
      <c r="H13" s="52"/>
      <c r="I13" s="52"/>
      <c r="J13" s="90">
        <v>42094</v>
      </c>
      <c r="K13" s="19">
        <v>0.82401462709269968</v>
      </c>
      <c r="L13" s="19">
        <v>1.2360219406390496</v>
      </c>
      <c r="M13" s="19">
        <v>0.84258716851564008</v>
      </c>
      <c r="N13" s="19">
        <v>0.66646189588028892</v>
      </c>
      <c r="O13" s="19">
        <v>0.83287377109012772</v>
      </c>
      <c r="P13" s="19">
        <v>1.341536147</v>
      </c>
    </row>
    <row r="14" spans="2:23" ht="15" customHeight="1" x14ac:dyDescent="0.2">
      <c r="B14" s="52"/>
      <c r="C14" s="52"/>
      <c r="D14" s="52"/>
      <c r="E14" s="52"/>
      <c r="F14" s="52"/>
      <c r="G14" s="52"/>
      <c r="H14" s="52"/>
      <c r="I14" s="52"/>
      <c r="J14" s="90">
        <v>42185</v>
      </c>
      <c r="K14" s="19">
        <v>0.83870537063509087</v>
      </c>
      <c r="L14" s="19">
        <v>1.2580580559526362</v>
      </c>
      <c r="M14" s="19">
        <v>0.89765040554139996</v>
      </c>
      <c r="N14" s="19">
        <v>0.67549690247771899</v>
      </c>
      <c r="O14" s="19">
        <v>0.84914829730196628</v>
      </c>
      <c r="P14" s="19">
        <v>1.3894335039999999</v>
      </c>
    </row>
    <row r="15" spans="2:23" ht="15" customHeight="1" x14ac:dyDescent="0.2">
      <c r="B15" s="52"/>
      <c r="C15" s="52"/>
      <c r="D15" s="52"/>
      <c r="E15" s="52"/>
      <c r="F15" s="52"/>
      <c r="G15" s="52"/>
      <c r="H15" s="52"/>
      <c r="I15" s="52"/>
      <c r="J15" s="90">
        <v>42277</v>
      </c>
      <c r="K15" s="19">
        <v>0.89905341797002503</v>
      </c>
      <c r="L15" s="19">
        <v>1.3485801269550375</v>
      </c>
      <c r="M15" s="19">
        <v>1.0646881043830601</v>
      </c>
      <c r="N15" s="19">
        <v>0.6933804359521023</v>
      </c>
      <c r="O15" s="19">
        <v>0.85568207045139744</v>
      </c>
      <c r="P15" s="19">
        <v>1.5290442819999999</v>
      </c>
    </row>
    <row r="16" spans="2:23" ht="15" customHeight="1" x14ac:dyDescent="0.2">
      <c r="B16" s="52"/>
      <c r="C16" s="52"/>
      <c r="D16" s="52"/>
      <c r="E16" s="52"/>
      <c r="F16" s="52"/>
      <c r="G16" s="52"/>
      <c r="H16" s="52"/>
      <c r="I16" s="52"/>
      <c r="J16" s="90">
        <v>42369</v>
      </c>
      <c r="K16" s="19">
        <v>0.89329252096252598</v>
      </c>
      <c r="L16" s="19">
        <v>1.3399387814437889</v>
      </c>
      <c r="M16" s="19">
        <v>1.0006234720491298</v>
      </c>
      <c r="N16" s="19">
        <v>0.71559855567612396</v>
      </c>
      <c r="O16" s="19">
        <v>0.8628518157937658</v>
      </c>
      <c r="P16" s="19">
        <v>1.6009257250000002</v>
      </c>
    </row>
    <row r="17" spans="2:16" ht="15" customHeight="1" x14ac:dyDescent="0.2">
      <c r="B17" s="52"/>
      <c r="C17" s="52"/>
      <c r="D17" s="52"/>
      <c r="E17" s="52"/>
      <c r="F17" s="52"/>
      <c r="G17" s="52"/>
      <c r="H17" s="52"/>
      <c r="I17" s="52"/>
      <c r="J17" s="90">
        <v>42460</v>
      </c>
      <c r="K17" s="19">
        <v>0.90132708013082596</v>
      </c>
      <c r="L17" s="19">
        <v>1.3519906201962391</v>
      </c>
      <c r="M17" s="19">
        <v>1.02275757901811</v>
      </c>
      <c r="N17" s="19">
        <v>0.72644755653520843</v>
      </c>
      <c r="O17" s="19">
        <v>0.86350289845524753</v>
      </c>
      <c r="P17" s="19">
        <v>1.7407256529999999</v>
      </c>
    </row>
    <row r="18" spans="2:16" ht="15" customHeight="1" x14ac:dyDescent="0.2">
      <c r="B18" s="52"/>
      <c r="C18" s="52"/>
      <c r="D18" s="52"/>
      <c r="E18" s="52"/>
      <c r="F18" s="52"/>
      <c r="G18" s="52"/>
      <c r="H18" s="52"/>
      <c r="I18" s="52"/>
      <c r="J18" s="90">
        <v>42551</v>
      </c>
      <c r="K18" s="19">
        <v>0.92590860333688185</v>
      </c>
      <c r="L18" s="19">
        <v>1.3888629050053227</v>
      </c>
      <c r="M18" s="19">
        <v>1.1044333033386999</v>
      </c>
      <c r="N18" s="19">
        <v>0.73801165243592981</v>
      </c>
      <c r="O18" s="19">
        <v>0.86302747130453361</v>
      </c>
      <c r="P18" s="19">
        <v>1.8294540959999999</v>
      </c>
    </row>
    <row r="19" spans="2:16" ht="15" customHeight="1" x14ac:dyDescent="0.2">
      <c r="B19" s="52"/>
      <c r="C19" s="52"/>
      <c r="D19" s="52"/>
      <c r="E19" s="52"/>
      <c r="F19" s="52"/>
      <c r="G19" s="52"/>
      <c r="H19" s="52"/>
      <c r="I19" s="52"/>
      <c r="J19" s="90">
        <v>42643</v>
      </c>
      <c r="K19" s="19">
        <v>0.94560986386738721</v>
      </c>
      <c r="L19" s="19">
        <v>1.4184147958010809</v>
      </c>
      <c r="M19" s="19">
        <v>1.1524011189216798</v>
      </c>
      <c r="N19" s="19">
        <v>0.75174767036089096</v>
      </c>
      <c r="O19" s="19">
        <v>0.85699758447563446</v>
      </c>
      <c r="P19" s="19">
        <v>1.98320925</v>
      </c>
    </row>
    <row r="20" spans="2:16" ht="15" customHeight="1" x14ac:dyDescent="0.2">
      <c r="B20" s="52"/>
      <c r="C20" s="52"/>
      <c r="D20" s="52"/>
      <c r="E20" s="52"/>
      <c r="F20" s="52"/>
      <c r="G20" s="52"/>
      <c r="H20" s="52"/>
      <c r="I20" s="52"/>
      <c r="J20" s="90">
        <v>42735</v>
      </c>
      <c r="K20" s="19">
        <v>0.99044055287375199</v>
      </c>
      <c r="L20" s="19">
        <v>1.4856608293106279</v>
      </c>
      <c r="M20" s="19">
        <v>1.27495773994362</v>
      </c>
      <c r="N20" s="19">
        <v>0.76258110279343205</v>
      </c>
      <c r="O20" s="19">
        <v>0.8573647718235855</v>
      </c>
      <c r="P20" s="19">
        <v>2.197930784</v>
      </c>
    </row>
    <row r="21" spans="2:16" ht="15" customHeight="1" x14ac:dyDescent="0.2">
      <c r="B21" s="52"/>
      <c r="C21" s="52"/>
      <c r="D21" s="52"/>
      <c r="E21" s="52"/>
      <c r="F21" s="52"/>
      <c r="G21" s="52"/>
      <c r="H21" s="52"/>
      <c r="I21" s="52"/>
      <c r="J21" s="90">
        <v>42825</v>
      </c>
      <c r="K21" s="19">
        <v>1.2464788173277257</v>
      </c>
      <c r="L21" s="19">
        <v>1.8697182259915885</v>
      </c>
      <c r="M21" s="19">
        <v>2.0346589584343997</v>
      </c>
      <c r="N21" s="19">
        <v>0.80349267841911365</v>
      </c>
      <c r="O21" s="19">
        <v>0.87739506294168235</v>
      </c>
      <c r="P21" s="19">
        <v>3.323219522</v>
      </c>
    </row>
    <row r="22" spans="2:16" ht="15" customHeight="1" x14ac:dyDescent="0.2">
      <c r="B22" s="52"/>
      <c r="C22" s="52"/>
      <c r="D22" s="52"/>
      <c r="E22" s="52"/>
      <c r="F22" s="52"/>
      <c r="G22" s="52"/>
      <c r="H22" s="52"/>
      <c r="I22" s="52"/>
      <c r="J22" s="90">
        <v>42916</v>
      </c>
      <c r="K22" s="19">
        <v>1.2670076322881352</v>
      </c>
      <c r="L22" s="19">
        <v>1.9005114484322028</v>
      </c>
      <c r="M22" s="19">
        <v>2.1002153201818601</v>
      </c>
      <c r="N22" s="19">
        <v>0.81201208765908484</v>
      </c>
      <c r="O22" s="19">
        <v>0.88991839395170891</v>
      </c>
      <c r="P22" s="19">
        <v>3.2674730780000001</v>
      </c>
    </row>
    <row r="23" spans="2:16" ht="15" customHeight="1" x14ac:dyDescent="0.2">
      <c r="B23" s="55" t="s">
        <v>35</v>
      </c>
      <c r="C23" s="52"/>
      <c r="D23" s="52"/>
      <c r="E23" s="52"/>
      <c r="F23" s="52"/>
      <c r="G23" s="52"/>
      <c r="H23" s="52"/>
      <c r="I23" s="52"/>
      <c r="J23" s="90">
        <v>43008</v>
      </c>
      <c r="K23" s="19">
        <v>1.2767741271523885</v>
      </c>
      <c r="L23" s="19">
        <v>1.9151611907285826</v>
      </c>
      <c r="M23" s="19">
        <v>2.0910689552381601</v>
      </c>
      <c r="N23" s="19">
        <v>0.82558820460856175</v>
      </c>
      <c r="O23" s="19">
        <v>0.90128832675838633</v>
      </c>
      <c r="P23" s="19">
        <v>3.2291268300000002</v>
      </c>
    </row>
    <row r="24" spans="2:16" ht="15" customHeight="1" x14ac:dyDescent="0.2">
      <c r="B24" s="52"/>
      <c r="C24" s="52"/>
      <c r="D24" s="52"/>
      <c r="E24" s="52"/>
      <c r="F24" s="52"/>
      <c r="G24" s="52"/>
      <c r="H24" s="52"/>
      <c r="I24" s="52"/>
      <c r="J24" s="90">
        <v>43100</v>
      </c>
      <c r="K24" s="19">
        <v>1.2688207933003939</v>
      </c>
      <c r="L24" s="19">
        <v>1.9032311899505909</v>
      </c>
      <c r="M24" s="19">
        <v>2.06931837856422</v>
      </c>
      <c r="N24" s="19">
        <v>0.82798158752604145</v>
      </c>
      <c r="O24" s="19">
        <v>0.91362348701688045</v>
      </c>
      <c r="P24" s="19">
        <v>3.1505096789999998</v>
      </c>
    </row>
    <row r="25" spans="2:16" ht="15" customHeight="1" x14ac:dyDescent="0.2">
      <c r="B25" s="52"/>
      <c r="C25" s="52"/>
      <c r="D25" s="52"/>
      <c r="E25" s="52"/>
      <c r="F25" s="52"/>
      <c r="G25" s="52"/>
      <c r="H25" s="52"/>
      <c r="I25" s="52"/>
      <c r="J25" s="90">
        <v>43190</v>
      </c>
      <c r="K25" s="19">
        <v>1.2669124898169619</v>
      </c>
      <c r="L25" s="19">
        <v>1.9003687347254428</v>
      </c>
      <c r="M25" s="19">
        <v>2.09157109398563</v>
      </c>
      <c r="N25" s="19">
        <v>0.84286071476511792</v>
      </c>
      <c r="O25" s="19">
        <v>0.91465452120146096</v>
      </c>
      <c r="P25" s="19">
        <v>3.0904975709999998</v>
      </c>
    </row>
    <row r="26" spans="2:16" ht="15" customHeight="1" x14ac:dyDescent="0.2">
      <c r="B26" s="52"/>
      <c r="C26" s="52"/>
      <c r="D26" s="52"/>
      <c r="E26" s="52"/>
      <c r="F26" s="52"/>
      <c r="G26" s="52"/>
      <c r="H26" s="52"/>
      <c r="I26" s="52"/>
      <c r="J26" s="90">
        <v>43281</v>
      </c>
      <c r="K26" s="19">
        <v>1.279030596678028</v>
      </c>
      <c r="L26" s="19">
        <v>1.9185458950170418</v>
      </c>
      <c r="M26" s="19">
        <v>2.1214315025960953</v>
      </c>
      <c r="N26" s="19">
        <v>0.85499462230161349</v>
      </c>
      <c r="O26" s="19">
        <v>0.92256507466710425</v>
      </c>
      <c r="P26" s="19">
        <v>3.2178529170000001</v>
      </c>
    </row>
    <row r="27" spans="2:16" ht="15" customHeight="1" x14ac:dyDescent="0.2">
      <c r="B27" s="20" t="s">
        <v>392</v>
      </c>
      <c r="G27" s="52"/>
      <c r="H27" s="52"/>
      <c r="I27" s="52"/>
      <c r="J27" s="90">
        <v>43373</v>
      </c>
      <c r="K27" s="19">
        <v>1.2884955447440907</v>
      </c>
      <c r="L27" s="19">
        <v>1.9327433171161359</v>
      </c>
      <c r="M27" s="19">
        <v>2.1447567969401202</v>
      </c>
      <c r="N27" s="19">
        <v>0.85961331666906016</v>
      </c>
      <c r="O27" s="19">
        <v>0.94151768497999111</v>
      </c>
      <c r="P27" s="19">
        <v>3.1670354449999998</v>
      </c>
    </row>
    <row r="28" spans="2:16" ht="15" customHeight="1" x14ac:dyDescent="0.2">
      <c r="B28" s="20" t="s">
        <v>930</v>
      </c>
      <c r="G28" s="52"/>
      <c r="H28" s="52"/>
      <c r="I28" s="52"/>
      <c r="J28" s="90">
        <v>43465</v>
      </c>
      <c r="K28" s="19">
        <v>1.2953177668049443</v>
      </c>
      <c r="L28" s="19">
        <v>1.9429766502074164</v>
      </c>
      <c r="M28" s="19">
        <v>2.1417398784143913</v>
      </c>
      <c r="N28" s="19">
        <v>0.87471899435637424</v>
      </c>
      <c r="O28" s="19">
        <v>0.96051468476329116</v>
      </c>
      <c r="P28" s="19">
        <v>3.2016810419999997</v>
      </c>
    </row>
    <row r="29" spans="2:16" ht="15" customHeight="1" x14ac:dyDescent="0.2">
      <c r="B29" s="21" t="s">
        <v>931</v>
      </c>
      <c r="G29" s="52"/>
      <c r="H29" s="52"/>
      <c r="I29" s="52"/>
      <c r="J29" s="90">
        <v>43555</v>
      </c>
      <c r="K29" s="19">
        <v>1.2843698306430291</v>
      </c>
      <c r="L29" s="19">
        <v>1.9265547459645438</v>
      </c>
      <c r="M29" s="19">
        <v>2.0366306358586161</v>
      </c>
      <c r="N29" s="19">
        <v>0.89286257502590483</v>
      </c>
      <c r="O29" s="19">
        <v>0.97180220642845361</v>
      </c>
      <c r="P29" s="19">
        <v>3.285318433</v>
      </c>
    </row>
    <row r="30" spans="2:16" ht="15" customHeight="1" x14ac:dyDescent="0.2">
      <c r="G30" s="52"/>
      <c r="H30" s="52"/>
      <c r="I30" s="52"/>
      <c r="J30" s="90">
        <v>43646</v>
      </c>
      <c r="K30" s="19">
        <v>1.2703698005823745</v>
      </c>
      <c r="L30" s="19">
        <v>1.9055547008735616</v>
      </c>
      <c r="M30" s="19">
        <v>1.9453887209708378</v>
      </c>
      <c r="N30" s="19">
        <v>0.91329189880547013</v>
      </c>
      <c r="O30" s="19">
        <v>0.97720462441126177</v>
      </c>
      <c r="P30" s="19">
        <v>3.2799384440000003</v>
      </c>
    </row>
    <row r="31" spans="2:16" ht="15" customHeight="1" x14ac:dyDescent="0.2">
      <c r="B31" s="52"/>
      <c r="C31" s="52"/>
      <c r="D31" s="52"/>
      <c r="E31" s="52"/>
      <c r="F31" s="52"/>
      <c r="I31" s="52"/>
      <c r="J31" s="90">
        <v>43738</v>
      </c>
      <c r="K31" s="19">
        <v>1.2878232740790232</v>
      </c>
      <c r="L31" s="19">
        <v>1.9317349111185349</v>
      </c>
      <c r="M31" s="19">
        <v>1.9812403404300749</v>
      </c>
      <c r="N31" s="19">
        <v>0.92826902767560937</v>
      </c>
      <c r="O31" s="19">
        <v>0.98292290311836417</v>
      </c>
      <c r="P31" s="19">
        <v>3.4088545080000001</v>
      </c>
    </row>
    <row r="32" spans="2:16" ht="15" customHeight="1" x14ac:dyDescent="0.2">
      <c r="B32" s="52"/>
      <c r="C32" s="52"/>
      <c r="D32" s="52"/>
      <c r="E32" s="52"/>
      <c r="F32" s="52"/>
      <c r="J32" s="90">
        <v>43830</v>
      </c>
      <c r="K32" s="19">
        <v>1.2916664578089962</v>
      </c>
      <c r="L32" s="19">
        <v>1.9374996867134944</v>
      </c>
      <c r="M32" s="19">
        <v>2.0435279181559864</v>
      </c>
      <c r="N32" s="19">
        <v>0.93606450161255483</v>
      </c>
      <c r="O32" s="19">
        <v>0.98287980268356967</v>
      </c>
      <c r="P32" s="19">
        <v>3.3898728120000001</v>
      </c>
    </row>
    <row r="33" spans="2:16" ht="15" customHeight="1" x14ac:dyDescent="0.2">
      <c r="B33" s="52"/>
      <c r="C33" s="52"/>
      <c r="D33" s="52"/>
      <c r="E33" s="52"/>
      <c r="F33" s="52"/>
      <c r="J33" s="90">
        <v>43921</v>
      </c>
      <c r="K33" s="19">
        <v>1.3083888363262546</v>
      </c>
      <c r="L33" s="19">
        <v>1.9625832544893818</v>
      </c>
      <c r="M33" s="19">
        <v>2.0602860716824356</v>
      </c>
      <c r="N33" s="19">
        <v>0.98650169834924739</v>
      </c>
      <c r="O33" s="19">
        <v>0.97499844758531107</v>
      </c>
      <c r="P33" s="19">
        <v>3.6146036830000003</v>
      </c>
    </row>
    <row r="34" spans="2:16" ht="15" customHeight="1" x14ac:dyDescent="0.2">
      <c r="B34" s="52"/>
      <c r="C34" s="52"/>
      <c r="D34" s="52"/>
      <c r="E34" s="52"/>
      <c r="F34" s="52"/>
      <c r="J34" s="90">
        <v>44012</v>
      </c>
      <c r="K34" s="19">
        <v>1.2629250099558951</v>
      </c>
      <c r="L34" s="19">
        <v>1.8943875149338427</v>
      </c>
      <c r="M34" s="19">
        <v>1.8903953371705422</v>
      </c>
      <c r="N34" s="19">
        <v>1.0041581796846626</v>
      </c>
      <c r="O34" s="19">
        <v>0.92712200657774135</v>
      </c>
      <c r="P34" s="19">
        <v>3.615531909</v>
      </c>
    </row>
    <row r="35" spans="2:16" ht="15" customHeight="1" x14ac:dyDescent="0.2">
      <c r="B35" s="52"/>
      <c r="C35" s="52"/>
      <c r="D35" s="52"/>
      <c r="E35" s="52"/>
      <c r="F35" s="52"/>
      <c r="J35" s="90">
        <v>44104</v>
      </c>
      <c r="K35" s="19">
        <v>1.2653265594161049</v>
      </c>
      <c r="L35" s="19">
        <v>1.8979898391241576</v>
      </c>
      <c r="M35" s="19">
        <v>1.9043552094418821</v>
      </c>
      <c r="N35" s="19">
        <v>1.035608297025479</v>
      </c>
      <c r="O35" s="19">
        <v>0.90549971026496823</v>
      </c>
      <c r="P35" s="19">
        <v>3.6575244640000002</v>
      </c>
    </row>
    <row r="36" spans="2:16" ht="15" customHeight="1" x14ac:dyDescent="0.2">
      <c r="B36" s="52"/>
      <c r="C36" s="52"/>
      <c r="D36" s="52"/>
      <c r="E36" s="52"/>
      <c r="F36" s="52"/>
      <c r="J36" s="90">
        <v>44196</v>
      </c>
      <c r="K36" s="19">
        <v>1.2635404733329572</v>
      </c>
      <c r="L36" s="19">
        <v>1.8953107099994355</v>
      </c>
      <c r="M36" s="19">
        <v>1.9120725743126084</v>
      </c>
      <c r="N36" s="19">
        <v>1.0359477234630843</v>
      </c>
      <c r="O36" s="19">
        <v>0.90208669029539867</v>
      </c>
      <c r="P36" s="19">
        <v>3.5528383160000003</v>
      </c>
    </row>
    <row r="37" spans="2:16" ht="15" customHeight="1" x14ac:dyDescent="0.2">
      <c r="B37" s="52"/>
      <c r="C37" s="52"/>
      <c r="D37" s="52"/>
      <c r="E37" s="52"/>
      <c r="F37" s="52"/>
      <c r="J37" s="90">
        <v>44286</v>
      </c>
      <c r="K37" s="19">
        <v>1.2669300487478947</v>
      </c>
      <c r="L37" s="19">
        <v>1.9003950731218422</v>
      </c>
      <c r="M37" s="19">
        <v>1.8012741970984774</v>
      </c>
      <c r="N37" s="19">
        <v>1.0898712230257781</v>
      </c>
      <c r="O37" s="19">
        <v>0.91778478120672613</v>
      </c>
      <c r="P37" s="19">
        <v>3.6484357219999999</v>
      </c>
    </row>
    <row r="38" spans="2:16" ht="15" customHeight="1" x14ac:dyDescent="0.2">
      <c r="B38" s="52"/>
      <c r="C38" s="52"/>
      <c r="D38" s="52"/>
      <c r="E38" s="52"/>
      <c r="F38" s="52"/>
      <c r="J38" s="90">
        <v>44377</v>
      </c>
      <c r="K38" s="19">
        <v>1.2704933208089904</v>
      </c>
      <c r="L38" s="19">
        <v>1.9057399812134856</v>
      </c>
      <c r="M38" s="19">
        <v>1.7588377327302431</v>
      </c>
      <c r="N38" s="19">
        <v>1.1066934086717075</v>
      </c>
      <c r="O38" s="19">
        <v>0.99285897762167385</v>
      </c>
      <c r="P38" s="19">
        <v>3.5815664260000002</v>
      </c>
    </row>
    <row r="39" spans="2:16" ht="15" customHeight="1" x14ac:dyDescent="0.2">
      <c r="B39" s="52"/>
      <c r="C39" s="52"/>
      <c r="D39" s="52"/>
      <c r="E39" s="52"/>
      <c r="F39" s="52"/>
      <c r="J39" s="90">
        <v>44469</v>
      </c>
      <c r="K39" s="19">
        <v>1.3137759765753148</v>
      </c>
      <c r="L39" s="19">
        <v>1.970663964862972</v>
      </c>
      <c r="M39" s="19">
        <v>1.8598925146260725</v>
      </c>
      <c r="N39" s="19">
        <v>1.121527874900623</v>
      </c>
      <c r="O39" s="19">
        <v>1.0327313291780558</v>
      </c>
      <c r="P39" s="19">
        <v>3.7250451299999998</v>
      </c>
    </row>
    <row r="40" spans="2:16" ht="15" customHeight="1" x14ac:dyDescent="0.2">
      <c r="B40" s="52"/>
      <c r="C40" s="52"/>
      <c r="D40" s="52"/>
      <c r="E40" s="52"/>
      <c r="F40" s="52"/>
      <c r="J40" s="90">
        <v>44561</v>
      </c>
      <c r="K40" s="19">
        <v>1.3670259503509521</v>
      </c>
      <c r="L40" s="19">
        <v>2.0505389255264279</v>
      </c>
      <c r="M40" s="19">
        <v>2.1380552474481065</v>
      </c>
      <c r="N40" s="19">
        <v>1.1084029684431849</v>
      </c>
      <c r="O40" s="19">
        <v>1.0707656471721956</v>
      </c>
      <c r="P40" s="19">
        <v>3.8109795229999999</v>
      </c>
    </row>
    <row r="41" spans="2:16" ht="15" customHeight="1" x14ac:dyDescent="0.2">
      <c r="B41" s="52"/>
      <c r="C41" s="52"/>
      <c r="D41" s="52"/>
      <c r="E41" s="52"/>
      <c r="F41" s="52"/>
      <c r="J41" s="90">
        <v>44651</v>
      </c>
      <c r="K41" s="19">
        <v>1.4389113932784074</v>
      </c>
      <c r="L41" s="19">
        <v>2.1583670899176113</v>
      </c>
      <c r="M41" s="19">
        <v>2.3275522672650197</v>
      </c>
      <c r="N41" s="19">
        <v>1.1478318108582255</v>
      </c>
      <c r="O41" s="19">
        <v>1.1089827129380541</v>
      </c>
      <c r="P41" s="19">
        <v>3.8147800419999998</v>
      </c>
    </row>
    <row r="42" spans="2:16" ht="15" customHeight="1" x14ac:dyDescent="0.2">
      <c r="B42" s="52"/>
      <c r="C42" s="52"/>
      <c r="D42" s="52"/>
      <c r="E42" s="52"/>
      <c r="F42" s="52"/>
      <c r="J42" s="90">
        <v>44742</v>
      </c>
      <c r="K42" s="19">
        <v>1.4484137496688507</v>
      </c>
      <c r="L42" s="19">
        <v>2.1726206245032764</v>
      </c>
      <c r="M42" s="19">
        <v>2.3941750769631178</v>
      </c>
      <c r="N42" s="19">
        <v>1.1603834459337823</v>
      </c>
      <c r="O42" s="19">
        <v>1.1604577893200734</v>
      </c>
      <c r="P42" s="19">
        <v>3.6835194419999997</v>
      </c>
    </row>
    <row r="43" spans="2:16" ht="15" customHeight="1" x14ac:dyDescent="0.2">
      <c r="B43" s="52"/>
      <c r="C43" s="52"/>
      <c r="D43" s="52"/>
      <c r="E43" s="52"/>
      <c r="F43" s="52"/>
      <c r="J43" s="90">
        <v>44834</v>
      </c>
      <c r="K43" s="19">
        <v>1.390133251514996</v>
      </c>
      <c r="L43" s="19">
        <v>2.085199877272494</v>
      </c>
      <c r="M43" s="19">
        <v>2.1426048129363982</v>
      </c>
      <c r="N43" s="19">
        <v>1.177481120001808</v>
      </c>
      <c r="O43" s="19">
        <v>1.2174122261767724</v>
      </c>
      <c r="P43" s="19">
        <v>3.3393134470000003</v>
      </c>
    </row>
    <row r="44" spans="2:16" ht="15" customHeight="1" x14ac:dyDescent="0.2">
      <c r="B44" s="52"/>
      <c r="C44" s="52"/>
      <c r="D44" s="52"/>
      <c r="E44" s="52"/>
      <c r="F44" s="52"/>
      <c r="J44" s="90">
        <v>44926</v>
      </c>
      <c r="K44" s="19">
        <v>1.3681768341132807</v>
      </c>
      <c r="L44" s="19">
        <v>2.0522652511699211</v>
      </c>
      <c r="M44" s="19">
        <v>1.9904766190331957</v>
      </c>
      <c r="N44" s="19">
        <v>1.1634234177338536</v>
      </c>
      <c r="O44" s="19">
        <v>1.2626055544015515</v>
      </c>
      <c r="P44" s="19">
        <v>3.1658403919999998</v>
      </c>
    </row>
    <row r="45" spans="2:16" ht="15" customHeight="1" x14ac:dyDescent="0.2">
      <c r="B45" s="52"/>
      <c r="C45" s="52"/>
      <c r="D45" s="52"/>
      <c r="E45" s="52"/>
      <c r="F45" s="52"/>
      <c r="J45" s="90">
        <v>45016</v>
      </c>
      <c r="K45" s="19">
        <v>1.3517568166511618</v>
      </c>
      <c r="L45" s="19">
        <v>2.0276352249767426</v>
      </c>
      <c r="M45" s="19">
        <v>1.82573453610912</v>
      </c>
      <c r="N45" s="19">
        <v>1.2155096649880561</v>
      </c>
      <c r="O45" s="19">
        <v>1.2860343373255454</v>
      </c>
      <c r="P45" s="19">
        <v>3.0485397519999999</v>
      </c>
    </row>
    <row r="46" spans="2:16" ht="15" customHeight="1" x14ac:dyDescent="0.2">
      <c r="B46" s="52"/>
      <c r="C46" s="52"/>
      <c r="D46" s="52"/>
      <c r="E46" s="52"/>
      <c r="F46" s="52"/>
      <c r="J46" s="90">
        <v>45107</v>
      </c>
      <c r="K46" s="19">
        <v>1.362631816890391</v>
      </c>
      <c r="L46" s="19">
        <v>2.0439477253355864</v>
      </c>
      <c r="M46" s="19">
        <v>1.8002847561953059</v>
      </c>
      <c r="N46" s="19">
        <v>1.2486205369404964</v>
      </c>
      <c r="O46" s="19">
        <v>1.2683598224300996</v>
      </c>
      <c r="P46" s="19">
        <v>3.0885009649999997</v>
      </c>
    </row>
    <row r="47" spans="2:16" ht="15" customHeight="1" x14ac:dyDescent="0.2">
      <c r="B47" s="52"/>
      <c r="C47" s="52"/>
      <c r="D47" s="52"/>
      <c r="E47" s="52"/>
      <c r="F47" s="52"/>
      <c r="J47" s="90">
        <v>45199</v>
      </c>
      <c r="K47" s="19">
        <v>1.3796250278082396</v>
      </c>
      <c r="L47" s="19">
        <v>2.0694375417123596</v>
      </c>
      <c r="M47" s="19">
        <v>1.8164216315349222</v>
      </c>
      <c r="N47" s="19">
        <v>1.2718869318724102</v>
      </c>
      <c r="O47" s="19">
        <v>1.2395423060055777</v>
      </c>
      <c r="P47" s="19">
        <v>3.1780210850000001</v>
      </c>
    </row>
    <row r="48" spans="2:16" ht="15" customHeight="1" x14ac:dyDescent="0.2">
      <c r="B48" s="55" t="s">
        <v>14</v>
      </c>
      <c r="C48" s="52"/>
      <c r="D48" s="52"/>
      <c r="E48" s="52"/>
      <c r="F48" s="52"/>
      <c r="J48" s="90">
        <v>45291</v>
      </c>
      <c r="K48" s="19">
        <v>1.3957717985324025</v>
      </c>
      <c r="L48" s="19">
        <v>2.0936576977986041</v>
      </c>
      <c r="M48" s="19">
        <v>1.7868495204903749</v>
      </c>
      <c r="N48" s="19">
        <v>1.2631995464238395</v>
      </c>
      <c r="O48" s="19">
        <v>1.2174138735775732</v>
      </c>
      <c r="P48" s="19">
        <v>3.3201252820000002</v>
      </c>
    </row>
    <row r="49" spans="10:16" ht="15" customHeight="1" x14ac:dyDescent="0.2">
      <c r="J49" s="54"/>
      <c r="K49" s="26"/>
      <c r="L49" s="26"/>
      <c r="M49" s="26"/>
      <c r="N49" s="26"/>
      <c r="O49" s="26"/>
      <c r="P49" s="26"/>
    </row>
    <row r="50" spans="10:16" ht="15" customHeight="1" x14ac:dyDescent="0.2">
      <c r="J50" s="54"/>
      <c r="K50" s="26"/>
      <c r="L50" s="26"/>
      <c r="M50" s="26"/>
      <c r="N50" s="26"/>
      <c r="O50" s="26"/>
      <c r="P50" s="26"/>
    </row>
    <row r="51" spans="10:16" ht="15" customHeight="1" x14ac:dyDescent="0.2">
      <c r="J51" s="54"/>
      <c r="K51" s="26"/>
      <c r="L51" s="26"/>
      <c r="M51" s="26"/>
      <c r="N51" s="26"/>
      <c r="O51" s="26"/>
      <c r="P51" s="26"/>
    </row>
    <row r="52" spans="10:16" ht="15" customHeight="1" x14ac:dyDescent="0.2">
      <c r="J52" s="54"/>
      <c r="N52" s="26"/>
      <c r="P52" s="26"/>
    </row>
    <row r="53" spans="10:16" ht="15" customHeight="1" x14ac:dyDescent="0.2">
      <c r="J53" s="54"/>
      <c r="N53" s="26"/>
      <c r="P53" s="26"/>
    </row>
  </sheetData>
  <conditionalFormatting sqref="O52:O53 L52:M53">
    <cfRule type="cellIs" dxfId="0" priority="1" operator="lessThan">
      <formula>0</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29"/>
  <sheetViews>
    <sheetView zoomScaleNormal="100" workbookViewId="0">
      <selection activeCell="A2" sqref="A2"/>
    </sheetView>
  </sheetViews>
  <sheetFormatPr defaultRowHeight="15" x14ac:dyDescent="0.25"/>
  <cols>
    <col min="1" max="1" width="9.140625" style="66"/>
    <col min="2" max="2" width="27.5703125" style="66" customWidth="1"/>
    <col min="3" max="12" width="9.140625" style="66"/>
    <col min="13" max="13" width="15.5703125" style="66" customWidth="1"/>
    <col min="14" max="14" width="14" style="66" customWidth="1"/>
    <col min="15" max="15" width="14.85546875" style="66" customWidth="1"/>
    <col min="16" max="16384" width="9.140625" style="66"/>
  </cols>
  <sheetData>
    <row r="2" spans="2:37" x14ac:dyDescent="0.25">
      <c r="B2" s="28" t="s">
        <v>372</v>
      </c>
      <c r="J2" s="74"/>
      <c r="K2" s="74" t="s">
        <v>373</v>
      </c>
      <c r="L2" s="74" t="s">
        <v>374</v>
      </c>
      <c r="M2" s="74"/>
    </row>
    <row r="3" spans="2:37" x14ac:dyDescent="0.25">
      <c r="B3" s="28" t="s">
        <v>260</v>
      </c>
      <c r="J3" s="74"/>
      <c r="K3" s="40" t="s">
        <v>258</v>
      </c>
      <c r="L3" s="40" t="s">
        <v>257</v>
      </c>
      <c r="M3" s="74"/>
    </row>
    <row r="4" spans="2:37" x14ac:dyDescent="0.25">
      <c r="B4" s="49" t="s">
        <v>261</v>
      </c>
      <c r="J4" s="74" t="s">
        <v>375</v>
      </c>
      <c r="K4" s="40" t="s">
        <v>240</v>
      </c>
      <c r="L4" s="40">
        <v>-57.430000000000007</v>
      </c>
      <c r="M4" s="74"/>
    </row>
    <row r="5" spans="2:37" x14ac:dyDescent="0.25">
      <c r="J5" s="74" t="s">
        <v>376</v>
      </c>
      <c r="K5" s="40" t="s">
        <v>241</v>
      </c>
      <c r="L5" s="40">
        <v>-24.569999999999993</v>
      </c>
      <c r="M5" s="74"/>
      <c r="P5" s="40"/>
      <c r="R5" s="40"/>
      <c r="S5" s="40"/>
      <c r="T5" s="40"/>
      <c r="U5" s="40"/>
      <c r="V5" s="40"/>
      <c r="W5" s="40"/>
      <c r="X5" s="40"/>
      <c r="Y5" s="40"/>
      <c r="Z5" s="40"/>
      <c r="AA5" s="40"/>
      <c r="AB5" s="40"/>
      <c r="AC5" s="40"/>
      <c r="AD5" s="40"/>
      <c r="AE5" s="40"/>
      <c r="AF5" s="40"/>
      <c r="AG5" s="40"/>
      <c r="AH5" s="40"/>
      <c r="AI5" s="40"/>
      <c r="AJ5" s="40"/>
      <c r="AK5" s="40"/>
    </row>
    <row r="6" spans="2:37" x14ac:dyDescent="0.25">
      <c r="J6" s="74" t="s">
        <v>377</v>
      </c>
      <c r="K6" s="40" t="s">
        <v>242</v>
      </c>
      <c r="L6" s="40">
        <v>-10.07</v>
      </c>
      <c r="M6" s="74"/>
      <c r="P6" s="40"/>
      <c r="Q6" s="40"/>
      <c r="R6" s="40"/>
      <c r="S6" s="40"/>
      <c r="T6" s="40"/>
      <c r="U6" s="40"/>
      <c r="V6" s="40"/>
      <c r="W6" s="40"/>
      <c r="X6" s="40"/>
      <c r="Y6" s="40"/>
      <c r="Z6" s="40"/>
      <c r="AA6" s="40"/>
      <c r="AB6" s="40"/>
      <c r="AC6" s="40"/>
      <c r="AD6" s="40"/>
      <c r="AE6" s="40"/>
      <c r="AF6" s="40"/>
      <c r="AG6" s="40"/>
      <c r="AH6" s="40"/>
      <c r="AI6" s="40"/>
      <c r="AJ6" s="40"/>
      <c r="AK6" s="40"/>
    </row>
    <row r="7" spans="2:37" x14ac:dyDescent="0.25">
      <c r="J7" s="74" t="s">
        <v>378</v>
      </c>
      <c r="K7" s="40" t="s">
        <v>243</v>
      </c>
      <c r="L7" s="40">
        <v>-7.7199999999999989</v>
      </c>
      <c r="M7" s="74"/>
    </row>
    <row r="8" spans="2:37" x14ac:dyDescent="0.25">
      <c r="J8" s="74" t="s">
        <v>16</v>
      </c>
      <c r="K8" s="40" t="s">
        <v>59</v>
      </c>
      <c r="L8" s="40">
        <v>-2.4899999999997817</v>
      </c>
      <c r="M8" s="74"/>
    </row>
    <row r="9" spans="2:37" x14ac:dyDescent="0.25">
      <c r="F9" s="67"/>
      <c r="G9" s="67"/>
      <c r="J9" s="74" t="s">
        <v>379</v>
      </c>
      <c r="K9" s="40" t="s">
        <v>244</v>
      </c>
      <c r="L9" s="40">
        <v>-1.93</v>
      </c>
      <c r="M9" s="74"/>
    </row>
    <row r="10" spans="2:37" x14ac:dyDescent="0.25">
      <c r="J10" s="74" t="s">
        <v>302</v>
      </c>
      <c r="K10" s="40" t="s">
        <v>245</v>
      </c>
      <c r="L10" s="40">
        <v>-1.5799999999999272</v>
      </c>
      <c r="M10" s="74"/>
    </row>
    <row r="11" spans="2:37" x14ac:dyDescent="0.25">
      <c r="J11" s="74" t="s">
        <v>380</v>
      </c>
      <c r="K11" s="40" t="s">
        <v>246</v>
      </c>
      <c r="L11" s="40">
        <v>-1.3500000000000085</v>
      </c>
      <c r="M11" s="74"/>
    </row>
    <row r="12" spans="2:37" x14ac:dyDescent="0.25">
      <c r="F12" s="67"/>
      <c r="J12" s="74" t="s">
        <v>381</v>
      </c>
      <c r="K12" s="40" t="s">
        <v>247</v>
      </c>
      <c r="L12" s="40">
        <v>1.480000000000004</v>
      </c>
      <c r="M12" s="74"/>
    </row>
    <row r="13" spans="2:37" x14ac:dyDescent="0.25">
      <c r="J13" s="74" t="s">
        <v>382</v>
      </c>
      <c r="K13" s="40" t="s">
        <v>248</v>
      </c>
      <c r="L13" s="40">
        <v>2.3600000000000136</v>
      </c>
      <c r="M13" s="74"/>
    </row>
    <row r="14" spans="2:37" x14ac:dyDescent="0.25">
      <c r="F14" s="67"/>
      <c r="J14" s="74" t="s">
        <v>383</v>
      </c>
      <c r="K14" s="40" t="s">
        <v>249</v>
      </c>
      <c r="L14" s="40">
        <v>5.18</v>
      </c>
      <c r="M14" s="74"/>
    </row>
    <row r="15" spans="2:37" x14ac:dyDescent="0.25">
      <c r="J15" s="74" t="s">
        <v>319</v>
      </c>
      <c r="K15" s="40" t="s">
        <v>250</v>
      </c>
      <c r="L15" s="40">
        <v>7.0500000000000114</v>
      </c>
      <c r="M15" s="74"/>
    </row>
    <row r="16" spans="2:37" x14ac:dyDescent="0.25">
      <c r="J16" s="74" t="s">
        <v>384</v>
      </c>
      <c r="K16" s="40" t="s">
        <v>251</v>
      </c>
      <c r="L16" s="40">
        <v>8.1200000000000045</v>
      </c>
      <c r="M16" s="74"/>
    </row>
    <row r="17" spans="1:13" x14ac:dyDescent="0.25">
      <c r="J17" s="74" t="s">
        <v>385</v>
      </c>
      <c r="K17" s="40" t="s">
        <v>252</v>
      </c>
      <c r="L17" s="40">
        <v>9.1700000000000017</v>
      </c>
      <c r="M17" s="74"/>
    </row>
    <row r="18" spans="1:13" x14ac:dyDescent="0.25">
      <c r="J18" s="74" t="s">
        <v>315</v>
      </c>
      <c r="K18" s="40" t="s">
        <v>253</v>
      </c>
      <c r="L18" s="40">
        <v>16.220000000000027</v>
      </c>
      <c r="M18" s="74"/>
    </row>
    <row r="19" spans="1:13" x14ac:dyDescent="0.25">
      <c r="J19" s="74" t="s">
        <v>347</v>
      </c>
      <c r="K19" s="40" t="s">
        <v>92</v>
      </c>
      <c r="L19" s="40">
        <v>18.71</v>
      </c>
      <c r="M19" s="74"/>
    </row>
    <row r="20" spans="1:13" x14ac:dyDescent="0.25">
      <c r="J20" s="74" t="s">
        <v>386</v>
      </c>
      <c r="K20" s="40" t="s">
        <v>254</v>
      </c>
      <c r="L20" s="40">
        <v>30.010000000000005</v>
      </c>
      <c r="M20" s="74"/>
    </row>
    <row r="21" spans="1:13" x14ac:dyDescent="0.25">
      <c r="J21" s="74" t="s">
        <v>301</v>
      </c>
      <c r="K21" s="40" t="s">
        <v>255</v>
      </c>
      <c r="L21" s="40">
        <v>76.28</v>
      </c>
      <c r="M21" s="74"/>
    </row>
    <row r="22" spans="1:13" x14ac:dyDescent="0.25">
      <c r="J22" s="74" t="s">
        <v>18</v>
      </c>
      <c r="K22" s="40" t="s">
        <v>62</v>
      </c>
      <c r="L22" s="40">
        <v>130.02000000000001</v>
      </c>
      <c r="M22" s="74"/>
    </row>
    <row r="23" spans="1:13" x14ac:dyDescent="0.25">
      <c r="J23" s="74" t="s">
        <v>11</v>
      </c>
      <c r="K23" s="40" t="s">
        <v>192</v>
      </c>
      <c r="L23" s="40">
        <v>224.87999999999988</v>
      </c>
      <c r="M23" s="74"/>
    </row>
    <row r="27" spans="1:13" x14ac:dyDescent="0.25">
      <c r="A27" s="155"/>
      <c r="B27" s="28" t="s">
        <v>372</v>
      </c>
    </row>
    <row r="28" spans="1:13" x14ac:dyDescent="0.25">
      <c r="A28" s="155"/>
      <c r="B28" s="28" t="s">
        <v>932</v>
      </c>
    </row>
    <row r="29" spans="1:13" x14ac:dyDescent="0.25">
      <c r="A29" s="155"/>
      <c r="B29" s="49" t="s">
        <v>933</v>
      </c>
    </row>
  </sheetData>
  <pageMargins left="0.7" right="0.7" top="0.78740157499999996" bottom="0.78740157499999996" header="0.3" footer="0.3"/>
  <pageSetup paperSize="0" orientation="portrait" horizontalDpi="0" verticalDpi="0" copie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0"/>
  <sheetViews>
    <sheetView workbookViewId="0">
      <selection activeCell="I8" sqref="I8"/>
    </sheetView>
  </sheetViews>
  <sheetFormatPr defaultColWidth="9.140625" defaultRowHeight="12" customHeight="1" x14ac:dyDescent="0.2"/>
  <cols>
    <col min="1" max="1" width="9.140625" style="5"/>
    <col min="2" max="2" width="41.5703125" style="5" customWidth="1"/>
    <col min="3" max="6" width="10.28515625" style="5" customWidth="1"/>
    <col min="7" max="7" width="10.7109375" style="5" customWidth="1"/>
    <col min="8" max="16384" width="9.140625" style="6"/>
  </cols>
  <sheetData>
    <row r="3" spans="2:7" ht="12" customHeight="1" x14ac:dyDescent="0.2">
      <c r="B3" s="16" t="s">
        <v>846</v>
      </c>
    </row>
    <row r="5" spans="2:7" ht="12" customHeight="1" x14ac:dyDescent="0.2">
      <c r="B5" s="7"/>
      <c r="C5" s="7"/>
      <c r="D5" s="7"/>
      <c r="E5" s="7"/>
      <c r="F5" s="7"/>
    </row>
    <row r="6" spans="2:7" ht="12" customHeight="1" x14ac:dyDescent="0.2">
      <c r="B6" s="8" t="s">
        <v>97</v>
      </c>
      <c r="C6" s="8">
        <v>2019</v>
      </c>
      <c r="D6" s="8">
        <v>2020</v>
      </c>
      <c r="E6" s="8">
        <v>2021</v>
      </c>
      <c r="F6" s="9">
        <v>2022</v>
      </c>
      <c r="G6" s="9" t="s">
        <v>834</v>
      </c>
    </row>
    <row r="7" spans="2:7" ht="12" customHeight="1" x14ac:dyDescent="0.2">
      <c r="B7" s="10" t="s">
        <v>98</v>
      </c>
      <c r="C7" s="58">
        <v>19.155230200019723</v>
      </c>
      <c r="D7" s="58">
        <v>113.67658654833106</v>
      </c>
      <c r="E7" s="58">
        <v>-168.02530408200676</v>
      </c>
      <c r="F7" s="58">
        <v>-332.77462276798781</v>
      </c>
      <c r="G7" s="58">
        <v>29.187724982361694</v>
      </c>
    </row>
    <row r="8" spans="2:7" ht="12" customHeight="1" x14ac:dyDescent="0.2">
      <c r="B8" s="11" t="s">
        <v>99</v>
      </c>
      <c r="C8" s="59">
        <v>239.84940567000001</v>
      </c>
      <c r="D8" s="59">
        <v>280.32391572300003</v>
      </c>
      <c r="E8" s="59">
        <v>69.027838392000007</v>
      </c>
      <c r="F8" s="59">
        <v>-22.62831088455</v>
      </c>
      <c r="G8" s="59">
        <v>290.39557233113999</v>
      </c>
    </row>
    <row r="9" spans="2:7" ht="12" customHeight="1" x14ac:dyDescent="0.2">
      <c r="B9" s="11" t="s">
        <v>100</v>
      </c>
      <c r="C9" s="59">
        <v>3579.0568576719998</v>
      </c>
      <c r="D9" s="59">
        <v>3388.7349201059997</v>
      </c>
      <c r="E9" s="59">
        <v>3809.5414184820002</v>
      </c>
      <c r="F9" s="59">
        <v>4313.5607230770001</v>
      </c>
      <c r="G9" s="59">
        <v>4371.4006833559997</v>
      </c>
    </row>
    <row r="10" spans="2:7" ht="12" customHeight="1" x14ac:dyDescent="0.2">
      <c r="B10" s="11" t="s">
        <v>101</v>
      </c>
      <c r="C10" s="59">
        <v>3339.2074520020001</v>
      </c>
      <c r="D10" s="59">
        <v>3108.4110043830001</v>
      </c>
      <c r="E10" s="59">
        <v>3740.5135800899998</v>
      </c>
      <c r="F10" s="59">
        <v>4336.1890339615502</v>
      </c>
      <c r="G10" s="59">
        <v>4081.0051110248596</v>
      </c>
    </row>
    <row r="11" spans="2:7" ht="12" customHeight="1" x14ac:dyDescent="0.2">
      <c r="B11" s="11"/>
      <c r="C11" s="59"/>
      <c r="D11" s="59"/>
      <c r="E11" s="59"/>
      <c r="F11" s="59"/>
      <c r="G11" s="59"/>
    </row>
    <row r="12" spans="2:7" ht="12" customHeight="1" x14ac:dyDescent="0.2">
      <c r="B12" s="11" t="s">
        <v>102</v>
      </c>
      <c r="C12" s="59">
        <v>105.95204687097527</v>
      </c>
      <c r="D12" s="59">
        <v>103.52840194566272</v>
      </c>
      <c r="E12" s="59">
        <v>104.99964188236873</v>
      </c>
      <c r="F12" s="59">
        <v>97.483425183618323</v>
      </c>
      <c r="G12" s="59">
        <v>93.390962347354204</v>
      </c>
    </row>
    <row r="13" spans="2:7" ht="12" customHeight="1" x14ac:dyDescent="0.2">
      <c r="B13" s="11" t="s">
        <v>103</v>
      </c>
      <c r="C13" s="59">
        <v>47.276207000000007</v>
      </c>
      <c r="D13" s="59">
        <v>45.742768999999996</v>
      </c>
      <c r="E13" s="59">
        <v>47.521129000000002</v>
      </c>
      <c r="F13" s="59">
        <v>56.322046</v>
      </c>
      <c r="G13" s="59">
        <v>59.044449</v>
      </c>
    </row>
    <row r="14" spans="2:7" ht="12" customHeight="1" x14ac:dyDescent="0.2">
      <c r="B14" s="11" t="s">
        <v>104</v>
      </c>
      <c r="C14" s="59">
        <v>23.284102999999998</v>
      </c>
      <c r="D14" s="59">
        <v>20.239505000000001</v>
      </c>
      <c r="E14" s="59">
        <v>12.518653</v>
      </c>
      <c r="F14" s="59">
        <v>0.90066299999999999</v>
      </c>
      <c r="G14" s="59">
        <v>10.807368</v>
      </c>
    </row>
    <row r="15" spans="2:7" ht="12" customHeight="1" x14ac:dyDescent="0.2">
      <c r="B15" s="11" t="s">
        <v>105</v>
      </c>
      <c r="C15" s="59">
        <v>32.434182725116912</v>
      </c>
      <c r="D15" s="59">
        <v>5.0391317256034895</v>
      </c>
      <c r="E15" s="59">
        <v>-3.136884821322262</v>
      </c>
      <c r="F15" s="59">
        <v>13.943650161043006</v>
      </c>
      <c r="G15" s="59">
        <v>3.6399585308470792</v>
      </c>
    </row>
    <row r="16" spans="2:7" ht="12" customHeight="1" x14ac:dyDescent="0.2">
      <c r="B16" s="11" t="s">
        <v>106</v>
      </c>
      <c r="C16" s="59">
        <v>2.957554145858353</v>
      </c>
      <c r="D16" s="59">
        <v>32.50699622005925</v>
      </c>
      <c r="E16" s="59">
        <v>48.096744703690995</v>
      </c>
      <c r="F16" s="59">
        <v>26.317066022575318</v>
      </c>
      <c r="G16" s="59">
        <v>19.899186816507125</v>
      </c>
    </row>
    <row r="17" spans="2:7" ht="12" customHeight="1" x14ac:dyDescent="0.2">
      <c r="B17" s="11" t="s">
        <v>107</v>
      </c>
      <c r="C17" s="59">
        <v>698.2638056032539</v>
      </c>
      <c r="D17" s="59">
        <v>603.46415874425736</v>
      </c>
      <c r="E17" s="59">
        <v>647.54865048115107</v>
      </c>
      <c r="F17" s="59">
        <v>811.71660882827427</v>
      </c>
      <c r="G17" s="59">
        <v>882.04134563278808</v>
      </c>
    </row>
    <row r="18" spans="2:7" ht="12" customHeight="1" x14ac:dyDescent="0.2">
      <c r="B18" s="11" t="s">
        <v>108</v>
      </c>
      <c r="C18" s="59">
        <v>592.31175873227858</v>
      </c>
      <c r="D18" s="59">
        <v>499.93575679859475</v>
      </c>
      <c r="E18" s="59">
        <v>542.54900859878239</v>
      </c>
      <c r="F18" s="59">
        <v>714.23318364465592</v>
      </c>
      <c r="G18" s="59">
        <v>788.65038328543392</v>
      </c>
    </row>
    <row r="19" spans="2:7" ht="12" customHeight="1" x14ac:dyDescent="0.2">
      <c r="B19" s="11"/>
      <c r="C19" s="59"/>
      <c r="D19" s="59"/>
      <c r="E19" s="59"/>
      <c r="F19" s="59"/>
      <c r="G19" s="59"/>
    </row>
    <row r="20" spans="2:7" ht="12" customHeight="1" x14ac:dyDescent="0.2">
      <c r="B20" s="11" t="s">
        <v>109</v>
      </c>
      <c r="C20" s="59">
        <v>-292.24636577267455</v>
      </c>
      <c r="D20" s="59">
        <v>-242.22484022778266</v>
      </c>
      <c r="E20" s="59">
        <v>-312.0084828091305</v>
      </c>
      <c r="F20" s="59">
        <v>-367.2368673349182</v>
      </c>
      <c r="G20" s="59">
        <v>-317.30283061713652</v>
      </c>
    </row>
    <row r="21" spans="2:7" ht="12" customHeight="1" x14ac:dyDescent="0.2">
      <c r="B21" s="11" t="s">
        <v>110</v>
      </c>
      <c r="C21" s="59">
        <v>16.256</v>
      </c>
      <c r="D21" s="59">
        <v>24.06</v>
      </c>
      <c r="E21" s="59">
        <v>12.967000000000001</v>
      </c>
      <c r="F21" s="59">
        <v>-11.343999999999999</v>
      </c>
      <c r="G21" s="59">
        <v>-0.89100000000000001</v>
      </c>
    </row>
    <row r="22" spans="2:7" ht="12" customHeight="1" x14ac:dyDescent="0.2">
      <c r="B22" s="11" t="s">
        <v>111</v>
      </c>
      <c r="C22" s="59">
        <v>-333.56938039692454</v>
      </c>
      <c r="D22" s="59">
        <v>-292.78031435351267</v>
      </c>
      <c r="E22" s="59">
        <v>-347.78982365674051</v>
      </c>
      <c r="F22" s="59">
        <v>-367.23484555514813</v>
      </c>
      <c r="G22" s="59">
        <v>-328.02915094949651</v>
      </c>
    </row>
    <row r="23" spans="2:7" ht="12" customHeight="1" x14ac:dyDescent="0.2">
      <c r="B23" s="11" t="s">
        <v>112</v>
      </c>
      <c r="C23" s="59">
        <v>25.06701462425</v>
      </c>
      <c r="D23" s="59">
        <v>26.495474125730002</v>
      </c>
      <c r="E23" s="59">
        <v>22.814340847610001</v>
      </c>
      <c r="F23" s="59">
        <v>11.341978220229999</v>
      </c>
      <c r="G23" s="59">
        <v>11.617320332359999</v>
      </c>
    </row>
    <row r="24" spans="2:7" ht="12" customHeight="1" x14ac:dyDescent="0.2">
      <c r="B24" s="11" t="s">
        <v>107</v>
      </c>
      <c r="C24" s="59">
        <v>304.87348712512437</v>
      </c>
      <c r="D24" s="59">
        <v>231.1373021621543</v>
      </c>
      <c r="E24" s="59">
        <v>279.37330858816915</v>
      </c>
      <c r="F24" s="59">
        <v>331.59102703075422</v>
      </c>
      <c r="G24" s="59">
        <v>376.73616638166231</v>
      </c>
    </row>
    <row r="25" spans="2:7" ht="12" customHeight="1" x14ac:dyDescent="0.2">
      <c r="B25" s="11" t="s">
        <v>108</v>
      </c>
      <c r="C25" s="59">
        <v>597.11985289779886</v>
      </c>
      <c r="D25" s="59">
        <v>473.36214238993693</v>
      </c>
      <c r="E25" s="59">
        <v>591.38179139729959</v>
      </c>
      <c r="F25" s="59">
        <v>698.82789436567236</v>
      </c>
      <c r="G25" s="59">
        <v>694.03899699879878</v>
      </c>
    </row>
    <row r="26" spans="2:7" ht="12" customHeight="1" x14ac:dyDescent="0.2">
      <c r="B26" s="11"/>
      <c r="C26" s="59"/>
      <c r="D26" s="59"/>
      <c r="E26" s="59"/>
      <c r="F26" s="59"/>
      <c r="G26" s="59"/>
    </row>
    <row r="27" spans="2:7" ht="12" customHeight="1" x14ac:dyDescent="0.2">
      <c r="B27" s="11" t="s">
        <v>113</v>
      </c>
      <c r="C27" s="59">
        <v>-34.399856568281002</v>
      </c>
      <c r="D27" s="59">
        <v>-27.950890892549001</v>
      </c>
      <c r="E27" s="59">
        <v>-30.044301547244999</v>
      </c>
      <c r="F27" s="59">
        <v>-40.392869732138003</v>
      </c>
      <c r="G27" s="59">
        <v>-37.295979078996005</v>
      </c>
    </row>
    <row r="28" spans="2:7" ht="12" customHeight="1" x14ac:dyDescent="0.2">
      <c r="B28" s="11" t="s">
        <v>114</v>
      </c>
      <c r="C28" s="59">
        <v>91.368122655869001</v>
      </c>
      <c r="D28" s="59">
        <v>108.411794230391</v>
      </c>
      <c r="E28" s="59">
        <v>113.011524587675</v>
      </c>
      <c r="F28" s="59">
        <v>135.24281813662199</v>
      </c>
      <c r="G28" s="59">
        <v>137.32028813532401</v>
      </c>
    </row>
    <row r="29" spans="2:7" ht="12" customHeight="1" x14ac:dyDescent="0.2">
      <c r="B29" s="12" t="s">
        <v>115</v>
      </c>
      <c r="C29" s="59">
        <v>125.76797922415</v>
      </c>
      <c r="D29" s="59">
        <v>136.36268512293998</v>
      </c>
      <c r="E29" s="59">
        <v>143.05582613492001</v>
      </c>
      <c r="F29" s="59">
        <v>175.63568786875999</v>
      </c>
      <c r="G29" s="59">
        <v>174.61626721431998</v>
      </c>
    </row>
    <row r="30" spans="2:7" ht="12" customHeight="1" x14ac:dyDescent="0.2">
      <c r="B30" s="10" t="s">
        <v>116</v>
      </c>
      <c r="C30" s="58">
        <v>24.493277997590003</v>
      </c>
      <c r="D30" s="58">
        <v>66.790808435136</v>
      </c>
      <c r="E30" s="58">
        <v>103.773609634251</v>
      </c>
      <c r="F30" s="58">
        <v>48.023928421031002</v>
      </c>
      <c r="G30" s="58">
        <v>88.469222836903</v>
      </c>
    </row>
    <row r="31" spans="2:7" ht="12" customHeight="1" x14ac:dyDescent="0.2">
      <c r="B31" s="11" t="s">
        <v>117</v>
      </c>
      <c r="C31" s="59">
        <v>104.270910990411</v>
      </c>
      <c r="D31" s="59">
        <v>165.558079583721</v>
      </c>
      <c r="E31" s="59">
        <v>328.94570963425105</v>
      </c>
      <c r="F31" s="59">
        <v>400.37176844597298</v>
      </c>
      <c r="G31" s="59">
        <v>456.709466670278</v>
      </c>
    </row>
    <row r="32" spans="2:7" ht="12" customHeight="1" x14ac:dyDescent="0.2">
      <c r="B32" s="12" t="s">
        <v>118</v>
      </c>
      <c r="C32" s="60">
        <v>79.777632992820998</v>
      </c>
      <c r="D32" s="60">
        <v>98.767271148584996</v>
      </c>
      <c r="E32" s="60">
        <v>225.1721</v>
      </c>
      <c r="F32" s="60">
        <v>352.347840024942</v>
      </c>
      <c r="G32" s="60">
        <v>368.24024383337496</v>
      </c>
    </row>
    <row r="33" spans="2:7" ht="12" customHeight="1" x14ac:dyDescent="0.2">
      <c r="B33" s="13" t="s">
        <v>119</v>
      </c>
      <c r="C33" s="59">
        <v>8.3885551748044325</v>
      </c>
      <c r="D33" s="59">
        <v>163.31203114258392</v>
      </c>
      <c r="E33" s="59">
        <v>-40.004649345972808</v>
      </c>
      <c r="F33" s="59">
        <v>-293.8927730540413</v>
      </c>
      <c r="G33" s="59">
        <v>143.89522662187025</v>
      </c>
    </row>
    <row r="34" spans="2:7" ht="12" customHeight="1" x14ac:dyDescent="0.2">
      <c r="B34" s="14" t="s">
        <v>120</v>
      </c>
      <c r="C34" s="59">
        <v>-137.14068528817472</v>
      </c>
      <c r="D34" s="59">
        <v>-149.05116201721449</v>
      </c>
      <c r="E34" s="59">
        <v>-28.534124040065141</v>
      </c>
      <c r="F34" s="59">
        <v>-83.464574403672998</v>
      </c>
      <c r="G34" s="59">
        <v>-16.274587692132553</v>
      </c>
    </row>
    <row r="35" spans="2:7" ht="12" customHeight="1" x14ac:dyDescent="0.2">
      <c r="B35" s="14" t="s">
        <v>121</v>
      </c>
      <c r="C35" s="59">
        <v>-39.3900250726563</v>
      </c>
      <c r="D35" s="59">
        <v>-89.752351135882208</v>
      </c>
      <c r="E35" s="59">
        <v>-131.67215259079484</v>
      </c>
      <c r="F35" s="59">
        <v>1.8921040005637879</v>
      </c>
      <c r="G35" s="59">
        <v>-108.56781284885</v>
      </c>
    </row>
    <row r="36" spans="2:7" ht="12" customHeight="1" x14ac:dyDescent="0.2">
      <c r="B36" s="14" t="s">
        <v>122</v>
      </c>
      <c r="C36" s="59">
        <v>109.03403573408146</v>
      </c>
      <c r="D36" s="59">
        <v>44.177017936282716</v>
      </c>
      <c r="E36" s="59">
        <v>251.53985377167353</v>
      </c>
      <c r="F36" s="59">
        <v>130.6555153273859</v>
      </c>
      <c r="G36" s="59">
        <v>167.88261062373994</v>
      </c>
    </row>
    <row r="37" spans="2:7" ht="12" customHeight="1" x14ac:dyDescent="0.2">
      <c r="B37" s="14" t="s">
        <v>123</v>
      </c>
      <c r="C37" s="59">
        <v>246.17472102225616</v>
      </c>
      <c r="D37" s="59">
        <v>193.22817995349723</v>
      </c>
      <c r="E37" s="59">
        <v>280.0739778117387</v>
      </c>
      <c r="F37" s="59">
        <v>214.12008973105893</v>
      </c>
      <c r="G37" s="59">
        <v>184.15719831587245</v>
      </c>
    </row>
    <row r="38" spans="2:7" ht="12" customHeight="1" x14ac:dyDescent="0.2">
      <c r="B38" s="14"/>
      <c r="C38" s="59"/>
      <c r="D38" s="59"/>
      <c r="E38" s="59"/>
      <c r="F38" s="59"/>
      <c r="G38" s="59"/>
    </row>
    <row r="39" spans="2:7" ht="12" customHeight="1" x14ac:dyDescent="0.2">
      <c r="B39" s="14" t="s">
        <v>837</v>
      </c>
      <c r="C39" s="59">
        <v>34.268438296439129</v>
      </c>
      <c r="D39" s="59">
        <v>253.75372772634844</v>
      </c>
      <c r="E39" s="59">
        <v>-249.32715019251771</v>
      </c>
      <c r="F39" s="59">
        <v>141.77585459629165</v>
      </c>
      <c r="G39" s="59">
        <v>122.85323070908294</v>
      </c>
    </row>
    <row r="40" spans="2:7" ht="12" customHeight="1" x14ac:dyDescent="0.2">
      <c r="B40" s="14" t="s">
        <v>836</v>
      </c>
      <c r="C40" s="59">
        <v>9.4652317230000005</v>
      </c>
      <c r="D40" s="59">
        <v>-2.1423706729999998</v>
      </c>
      <c r="E40" s="59">
        <v>-119.167863553</v>
      </c>
      <c r="F40" s="59">
        <v>-44.292506961999997</v>
      </c>
      <c r="G40" s="59">
        <v>134.22032308299998</v>
      </c>
    </row>
    <row r="41" spans="2:7" ht="12" customHeight="1" x14ac:dyDescent="0.2">
      <c r="B41" s="14" t="s">
        <v>835</v>
      </c>
      <c r="C41" s="59">
        <v>57.747637647536813</v>
      </c>
      <c r="D41" s="59">
        <v>164.61676114341705</v>
      </c>
      <c r="E41" s="59">
        <v>-136.78127361693026</v>
      </c>
      <c r="F41" s="59">
        <v>297.0491802826611</v>
      </c>
      <c r="G41" s="59">
        <v>-95.891861118087803</v>
      </c>
    </row>
    <row r="42" spans="2:7" ht="12" customHeight="1" x14ac:dyDescent="0.2">
      <c r="B42" s="14" t="s">
        <v>838</v>
      </c>
      <c r="C42" s="59">
        <v>13.837922398390948</v>
      </c>
      <c r="D42" s="59">
        <v>-13.081212587546027</v>
      </c>
      <c r="E42" s="59">
        <v>-65.346994602489474</v>
      </c>
      <c r="F42" s="59">
        <v>-74.149447671549765</v>
      </c>
      <c r="G42" s="59">
        <v>55.569073617558303</v>
      </c>
    </row>
    <row r="43" spans="2:7" ht="12" customHeight="1" x14ac:dyDescent="0.2">
      <c r="B43" s="14" t="s">
        <v>839</v>
      </c>
      <c r="C43" s="59">
        <v>-46.782353472488623</v>
      </c>
      <c r="D43" s="59">
        <v>104.3605498434774</v>
      </c>
      <c r="E43" s="59">
        <v>71.968981579902049</v>
      </c>
      <c r="F43" s="59">
        <v>-36.831371052819676</v>
      </c>
      <c r="G43" s="59">
        <v>28.955695126612451</v>
      </c>
    </row>
    <row r="44" spans="2:7" ht="12" customHeight="1" x14ac:dyDescent="0.2">
      <c r="B44" s="14"/>
      <c r="C44" s="59"/>
      <c r="D44" s="59"/>
      <c r="E44" s="59"/>
      <c r="F44" s="59"/>
      <c r="G44" s="59"/>
    </row>
    <row r="45" spans="2:7" ht="12" customHeight="1" x14ac:dyDescent="0.2">
      <c r="B45" s="14" t="s">
        <v>124</v>
      </c>
      <c r="C45" s="59">
        <v>1.0407189999999999</v>
      </c>
      <c r="D45" s="59">
        <v>10.79556</v>
      </c>
      <c r="E45" s="59">
        <v>-58.196283000000001</v>
      </c>
      <c r="F45" s="59">
        <v>-45.055565540000003</v>
      </c>
      <c r="G45" s="59">
        <v>1.249214</v>
      </c>
    </row>
    <row r="46" spans="2:7" ht="12" customHeight="1" x14ac:dyDescent="0.2">
      <c r="B46" s="14"/>
      <c r="C46" s="59"/>
      <c r="D46" s="59"/>
      <c r="E46" s="59"/>
      <c r="F46" s="59"/>
      <c r="G46" s="59"/>
    </row>
    <row r="47" spans="2:7" ht="12" customHeight="1" x14ac:dyDescent="0.2">
      <c r="B47" s="14" t="s">
        <v>125</v>
      </c>
      <c r="C47" s="59">
        <v>110.22008316654001</v>
      </c>
      <c r="D47" s="59">
        <v>47.813905433450003</v>
      </c>
      <c r="E47" s="59">
        <v>296.05290788661</v>
      </c>
      <c r="F47" s="59">
        <v>-307.14848770665998</v>
      </c>
      <c r="G47" s="59">
        <v>36.067369604919897</v>
      </c>
    </row>
    <row r="48" spans="2:7" ht="12" customHeight="1" x14ac:dyDescent="0.2">
      <c r="B48" s="13" t="s">
        <v>126</v>
      </c>
      <c r="C48" s="58">
        <v>43.648508197609722</v>
      </c>
      <c r="D48" s="58">
        <v>180.46739498346707</v>
      </c>
      <c r="E48" s="58">
        <v>-64.251694447755753</v>
      </c>
      <c r="F48" s="58">
        <v>-284.75069434695683</v>
      </c>
      <c r="G48" s="58">
        <v>117.65694781926469</v>
      </c>
    </row>
    <row r="49" spans="2:7" ht="12" customHeight="1" x14ac:dyDescent="0.2">
      <c r="B49" s="14" t="s">
        <v>127</v>
      </c>
      <c r="C49" s="59">
        <v>8.3885551748044325</v>
      </c>
      <c r="D49" s="59">
        <v>163.31203114258392</v>
      </c>
      <c r="E49" s="59">
        <v>-40.004649345972808</v>
      </c>
      <c r="F49" s="59">
        <v>-293.8927730540413</v>
      </c>
      <c r="G49" s="59">
        <v>143.89522662187025</v>
      </c>
    </row>
    <row r="50" spans="2:7" ht="12" customHeight="1" x14ac:dyDescent="0.2">
      <c r="B50" s="15" t="s">
        <v>128</v>
      </c>
      <c r="C50" s="60">
        <v>-35.259953022805291</v>
      </c>
      <c r="D50" s="60">
        <v>-17.155363840883133</v>
      </c>
      <c r="E50" s="60">
        <v>24.247045101782948</v>
      </c>
      <c r="F50" s="60">
        <v>-9.142078707084476</v>
      </c>
      <c r="G50" s="60">
        <v>26.238278802605556</v>
      </c>
    </row>
  </sheetData>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61"/>
  <sheetViews>
    <sheetView workbookViewId="0">
      <selection activeCell="B6" sqref="B6:G50"/>
    </sheetView>
  </sheetViews>
  <sheetFormatPr defaultColWidth="9.140625" defaultRowHeight="12" customHeight="1" x14ac:dyDescent="0.2"/>
  <cols>
    <col min="1" max="1" width="9.140625" style="5"/>
    <col min="2" max="2" width="37" style="5" customWidth="1"/>
    <col min="3" max="7" width="10.28515625" style="5" customWidth="1"/>
    <col min="8" max="16384" width="9.140625" style="5"/>
  </cols>
  <sheetData>
    <row r="3" spans="2:7" ht="12" customHeight="1" x14ac:dyDescent="0.2">
      <c r="B3" s="57" t="s">
        <v>847</v>
      </c>
    </row>
    <row r="4" spans="2:7" ht="12" customHeight="1" x14ac:dyDescent="0.2">
      <c r="B4" s="21"/>
    </row>
    <row r="5" spans="2:7" ht="12" customHeight="1" x14ac:dyDescent="0.2">
      <c r="B5" s="7"/>
      <c r="C5" s="7"/>
      <c r="D5" s="7"/>
      <c r="E5" s="7"/>
      <c r="F5" s="7"/>
      <c r="G5" s="7"/>
    </row>
    <row r="6" spans="2:7" ht="12" customHeight="1" x14ac:dyDescent="0.2">
      <c r="B6" s="8" t="s">
        <v>202</v>
      </c>
      <c r="C6" s="8">
        <v>2019</v>
      </c>
      <c r="D6" s="8">
        <v>2020</v>
      </c>
      <c r="E6" s="8">
        <v>2021</v>
      </c>
      <c r="F6" s="8">
        <v>2022</v>
      </c>
      <c r="G6" s="9" t="s">
        <v>848</v>
      </c>
    </row>
    <row r="7" spans="2:7" ht="12" customHeight="1" x14ac:dyDescent="0.2">
      <c r="B7" s="10" t="s">
        <v>203</v>
      </c>
      <c r="C7" s="58">
        <v>19.155230200019723</v>
      </c>
      <c r="D7" s="58">
        <v>113.67658654833106</v>
      </c>
      <c r="E7" s="58">
        <v>-168.02530408200676</v>
      </c>
      <c r="F7" s="58">
        <v>-332.77462276798781</v>
      </c>
      <c r="G7" s="58">
        <v>29.187724982361694</v>
      </c>
    </row>
    <row r="8" spans="2:7" ht="12" customHeight="1" x14ac:dyDescent="0.2">
      <c r="B8" s="11" t="s">
        <v>204</v>
      </c>
      <c r="C8" s="59">
        <v>239.84940567000001</v>
      </c>
      <c r="D8" s="59">
        <v>280.32391572300003</v>
      </c>
      <c r="E8" s="59">
        <v>69.027838392000007</v>
      </c>
      <c r="F8" s="59">
        <v>-22.62831088455</v>
      </c>
      <c r="G8" s="59">
        <v>290.39557233113999</v>
      </c>
    </row>
    <row r="9" spans="2:7" ht="12" customHeight="1" x14ac:dyDescent="0.2">
      <c r="B9" s="11" t="s">
        <v>205</v>
      </c>
      <c r="C9" s="59">
        <v>3579.0568576719998</v>
      </c>
      <c r="D9" s="59">
        <v>3388.7349201059997</v>
      </c>
      <c r="E9" s="59">
        <v>3809.5414184820002</v>
      </c>
      <c r="F9" s="59">
        <v>4313.5607230770001</v>
      </c>
      <c r="G9" s="59">
        <v>4371.4006833559997</v>
      </c>
    </row>
    <row r="10" spans="2:7" ht="12" customHeight="1" x14ac:dyDescent="0.2">
      <c r="B10" s="11" t="s">
        <v>206</v>
      </c>
      <c r="C10" s="59">
        <v>3339.2074520020001</v>
      </c>
      <c r="D10" s="59">
        <v>3108.4110043830001</v>
      </c>
      <c r="E10" s="59">
        <v>3740.5135800899998</v>
      </c>
      <c r="F10" s="59">
        <v>4336.1890339615502</v>
      </c>
      <c r="G10" s="59">
        <v>4081.0051110248596</v>
      </c>
    </row>
    <row r="11" spans="2:7" ht="12" customHeight="1" x14ac:dyDescent="0.2">
      <c r="B11" s="11"/>
      <c r="C11" s="59"/>
      <c r="D11" s="59"/>
      <c r="E11" s="59"/>
      <c r="F11" s="59"/>
      <c r="G11" s="59"/>
    </row>
    <row r="12" spans="2:7" ht="12" customHeight="1" x14ac:dyDescent="0.2">
      <c r="B12" s="11" t="s">
        <v>207</v>
      </c>
      <c r="C12" s="59">
        <v>105.95204687097527</v>
      </c>
      <c r="D12" s="59">
        <v>103.52840194566272</v>
      </c>
      <c r="E12" s="59">
        <v>104.99964188236873</v>
      </c>
      <c r="F12" s="59">
        <v>97.483425183618323</v>
      </c>
      <c r="G12" s="59">
        <v>93.390962347354204</v>
      </c>
    </row>
    <row r="13" spans="2:7" ht="12" customHeight="1" x14ac:dyDescent="0.2">
      <c r="B13" s="11" t="s">
        <v>208</v>
      </c>
      <c r="C13" s="59">
        <v>47.276207000000007</v>
      </c>
      <c r="D13" s="59">
        <v>45.742768999999996</v>
      </c>
      <c r="E13" s="59">
        <v>47.521129000000002</v>
      </c>
      <c r="F13" s="59">
        <v>56.322046</v>
      </c>
      <c r="G13" s="59">
        <v>59.044449</v>
      </c>
    </row>
    <row r="14" spans="2:7" ht="12" customHeight="1" x14ac:dyDescent="0.2">
      <c r="B14" s="11" t="s">
        <v>209</v>
      </c>
      <c r="C14" s="59">
        <v>23.284102999999998</v>
      </c>
      <c r="D14" s="59">
        <v>20.239505000000001</v>
      </c>
      <c r="E14" s="59">
        <v>12.518653</v>
      </c>
      <c r="F14" s="59">
        <v>0.90066299999999999</v>
      </c>
      <c r="G14" s="59">
        <v>10.807368</v>
      </c>
    </row>
    <row r="15" spans="2:7" ht="12" customHeight="1" x14ac:dyDescent="0.2">
      <c r="B15" s="11" t="s">
        <v>210</v>
      </c>
      <c r="C15" s="59">
        <v>32.434182725116912</v>
      </c>
      <c r="D15" s="59">
        <v>5.0391317256034895</v>
      </c>
      <c r="E15" s="59">
        <v>-3.136884821322262</v>
      </c>
      <c r="F15" s="59">
        <v>13.943650161043006</v>
      </c>
      <c r="G15" s="59">
        <v>3.6399585308470792</v>
      </c>
    </row>
    <row r="16" spans="2:7" ht="12" customHeight="1" x14ac:dyDescent="0.2">
      <c r="B16" s="11" t="s">
        <v>211</v>
      </c>
      <c r="C16" s="59">
        <v>2.957554145858353</v>
      </c>
      <c r="D16" s="59">
        <v>32.50699622005925</v>
      </c>
      <c r="E16" s="59">
        <v>48.096744703690995</v>
      </c>
      <c r="F16" s="59">
        <v>26.317066022575318</v>
      </c>
      <c r="G16" s="59">
        <v>19.899186816507125</v>
      </c>
    </row>
    <row r="17" spans="1:7" ht="12" customHeight="1" x14ac:dyDescent="0.2">
      <c r="B17" s="11" t="s">
        <v>212</v>
      </c>
      <c r="C17" s="59">
        <v>698.2638056032539</v>
      </c>
      <c r="D17" s="59">
        <v>603.46415874425736</v>
      </c>
      <c r="E17" s="59">
        <v>647.54865048115107</v>
      </c>
      <c r="F17" s="59">
        <v>811.71660882827427</v>
      </c>
      <c r="G17" s="59">
        <v>882.04134563278808</v>
      </c>
    </row>
    <row r="18" spans="1:7" ht="12" customHeight="1" x14ac:dyDescent="0.2">
      <c r="B18" s="11" t="s">
        <v>213</v>
      </c>
      <c r="C18" s="59">
        <v>592.31175873227858</v>
      </c>
      <c r="D18" s="59">
        <v>499.93575679859475</v>
      </c>
      <c r="E18" s="59">
        <v>542.54900859878239</v>
      </c>
      <c r="F18" s="59">
        <v>714.23318364465592</v>
      </c>
      <c r="G18" s="59">
        <v>788.65038328543392</v>
      </c>
    </row>
    <row r="19" spans="1:7" ht="12" customHeight="1" x14ac:dyDescent="0.2">
      <c r="B19" s="11"/>
      <c r="C19" s="59"/>
      <c r="D19" s="59"/>
      <c r="E19" s="59"/>
      <c r="F19" s="59"/>
      <c r="G19" s="59"/>
    </row>
    <row r="20" spans="1:7" ht="12" customHeight="1" x14ac:dyDescent="0.2">
      <c r="B20" s="11" t="s">
        <v>214</v>
      </c>
      <c r="C20" s="59">
        <v>-292.24636577267455</v>
      </c>
      <c r="D20" s="59">
        <v>-242.22484022778266</v>
      </c>
      <c r="E20" s="59">
        <v>-312.0084828091305</v>
      </c>
      <c r="F20" s="59">
        <v>-367.2368673349182</v>
      </c>
      <c r="G20" s="59">
        <v>-317.30283061713652</v>
      </c>
    </row>
    <row r="21" spans="1:7" ht="12" customHeight="1" x14ac:dyDescent="0.2">
      <c r="B21" s="11" t="s">
        <v>215</v>
      </c>
      <c r="C21" s="59">
        <v>16.256</v>
      </c>
      <c r="D21" s="59">
        <v>24.06</v>
      </c>
      <c r="E21" s="59">
        <v>12.967000000000001</v>
      </c>
      <c r="F21" s="59">
        <v>-11.343999999999999</v>
      </c>
      <c r="G21" s="59">
        <v>-0.89100000000000001</v>
      </c>
    </row>
    <row r="22" spans="1:7" ht="12" customHeight="1" x14ac:dyDescent="0.2">
      <c r="B22" s="11" t="s">
        <v>216</v>
      </c>
      <c r="C22" s="59">
        <v>-333.56938039692454</v>
      </c>
      <c r="D22" s="59">
        <v>-292.78031435351267</v>
      </c>
      <c r="E22" s="59">
        <v>-347.78982365674051</v>
      </c>
      <c r="F22" s="59">
        <v>-367.23484555514813</v>
      </c>
      <c r="G22" s="59">
        <v>-328.02915094949651</v>
      </c>
    </row>
    <row r="23" spans="1:7" ht="12" customHeight="1" x14ac:dyDescent="0.2">
      <c r="B23" s="11" t="s">
        <v>217</v>
      </c>
      <c r="C23" s="59">
        <v>25.06701462425</v>
      </c>
      <c r="D23" s="59">
        <v>26.495474125730002</v>
      </c>
      <c r="E23" s="59">
        <v>22.814340847610001</v>
      </c>
      <c r="F23" s="59">
        <v>11.341978220229999</v>
      </c>
      <c r="G23" s="59">
        <v>11.617320332359999</v>
      </c>
    </row>
    <row r="24" spans="1:7" ht="12" customHeight="1" x14ac:dyDescent="0.2">
      <c r="B24" s="11" t="s">
        <v>212</v>
      </c>
      <c r="C24" s="59">
        <v>304.87348712512437</v>
      </c>
      <c r="D24" s="59">
        <v>231.1373021621543</v>
      </c>
      <c r="E24" s="59">
        <v>279.37330858816915</v>
      </c>
      <c r="F24" s="59">
        <v>331.59102703075422</v>
      </c>
      <c r="G24" s="59">
        <v>376.73616638166231</v>
      </c>
    </row>
    <row r="25" spans="1:7" ht="12" customHeight="1" x14ac:dyDescent="0.2">
      <c r="B25" s="11" t="s">
        <v>213</v>
      </c>
      <c r="C25" s="59">
        <v>597.11985289779886</v>
      </c>
      <c r="D25" s="59">
        <v>473.36214238993693</v>
      </c>
      <c r="E25" s="59">
        <v>591.38179139729959</v>
      </c>
      <c r="F25" s="59">
        <v>698.82789436567236</v>
      </c>
      <c r="G25" s="59">
        <v>694.03899699879878</v>
      </c>
    </row>
    <row r="26" spans="1:7" ht="12" customHeight="1" x14ac:dyDescent="0.2">
      <c r="B26" s="11"/>
      <c r="C26" s="59"/>
      <c r="D26" s="59"/>
      <c r="E26" s="59"/>
      <c r="F26" s="59"/>
      <c r="G26" s="59"/>
    </row>
    <row r="27" spans="1:7" ht="12" customHeight="1" x14ac:dyDescent="0.2">
      <c r="B27" s="11" t="s">
        <v>218</v>
      </c>
      <c r="C27" s="59">
        <v>-34.399856568281002</v>
      </c>
      <c r="D27" s="59">
        <v>-27.950890892549001</v>
      </c>
      <c r="E27" s="59">
        <v>-30.044301547244999</v>
      </c>
      <c r="F27" s="59">
        <v>-40.392869732138003</v>
      </c>
      <c r="G27" s="59">
        <v>-37.295979078996005</v>
      </c>
    </row>
    <row r="28" spans="1:7" ht="12" customHeight="1" x14ac:dyDescent="0.2">
      <c r="B28" s="11" t="s">
        <v>219</v>
      </c>
      <c r="C28" s="59">
        <v>91.368122655869001</v>
      </c>
      <c r="D28" s="59">
        <v>108.411794230391</v>
      </c>
      <c r="E28" s="59">
        <v>113.011524587675</v>
      </c>
      <c r="F28" s="59">
        <v>135.24281813662199</v>
      </c>
      <c r="G28" s="59">
        <v>137.32028813532401</v>
      </c>
    </row>
    <row r="29" spans="1:7" ht="12" customHeight="1" x14ac:dyDescent="0.2">
      <c r="B29" s="12" t="s">
        <v>220</v>
      </c>
      <c r="C29" s="59">
        <v>125.76797922415</v>
      </c>
      <c r="D29" s="59">
        <v>136.36268512293998</v>
      </c>
      <c r="E29" s="59">
        <v>143.05582613492001</v>
      </c>
      <c r="F29" s="59">
        <v>175.63568786875999</v>
      </c>
      <c r="G29" s="59">
        <v>174.61626721431998</v>
      </c>
    </row>
    <row r="30" spans="1:7" ht="12" customHeight="1" x14ac:dyDescent="0.2">
      <c r="A30" s="21"/>
      <c r="B30" s="10" t="s">
        <v>221</v>
      </c>
      <c r="C30" s="58">
        <v>24.493277997590003</v>
      </c>
      <c r="D30" s="58">
        <v>66.790808435136</v>
      </c>
      <c r="E30" s="58">
        <v>103.773609634251</v>
      </c>
      <c r="F30" s="58">
        <v>48.023928421031002</v>
      </c>
      <c r="G30" s="58">
        <v>88.469222836903</v>
      </c>
    </row>
    <row r="31" spans="1:7" ht="12" customHeight="1" x14ac:dyDescent="0.2">
      <c r="A31" s="141"/>
      <c r="B31" s="11" t="s">
        <v>222</v>
      </c>
      <c r="C31" s="59">
        <v>104.270910990411</v>
      </c>
      <c r="D31" s="59">
        <v>165.558079583721</v>
      </c>
      <c r="E31" s="59">
        <v>328.94570963425105</v>
      </c>
      <c r="F31" s="59">
        <v>400.37176844597298</v>
      </c>
      <c r="G31" s="59">
        <v>456.709466670278</v>
      </c>
    </row>
    <row r="32" spans="1:7" ht="12" customHeight="1" x14ac:dyDescent="0.2">
      <c r="A32" s="141"/>
      <c r="B32" s="12" t="s">
        <v>223</v>
      </c>
      <c r="C32" s="60">
        <v>79.777632992820998</v>
      </c>
      <c r="D32" s="60">
        <v>98.767271148584996</v>
      </c>
      <c r="E32" s="60">
        <v>225.1721</v>
      </c>
      <c r="F32" s="60">
        <v>352.347840024942</v>
      </c>
      <c r="G32" s="60">
        <v>368.24024383337496</v>
      </c>
    </row>
    <row r="33" spans="1:7" ht="12" customHeight="1" x14ac:dyDescent="0.2">
      <c r="A33" s="145"/>
      <c r="B33" s="13" t="s">
        <v>224</v>
      </c>
      <c r="C33" s="59">
        <v>8.3885551748044325</v>
      </c>
      <c r="D33" s="59">
        <v>163.31203114258392</v>
      </c>
      <c r="E33" s="59">
        <v>-40.004649345972808</v>
      </c>
      <c r="F33" s="59">
        <v>-293.8927730540413</v>
      </c>
      <c r="G33" s="59">
        <v>143.89522662187025</v>
      </c>
    </row>
    <row r="34" spans="1:7" ht="12" customHeight="1" x14ac:dyDescent="0.2">
      <c r="A34" s="145"/>
      <c r="B34" s="14" t="s">
        <v>225</v>
      </c>
      <c r="C34" s="59">
        <v>-137.14068528817472</v>
      </c>
      <c r="D34" s="59">
        <v>-149.05116201721449</v>
      </c>
      <c r="E34" s="59">
        <v>-28.534124040065141</v>
      </c>
      <c r="F34" s="59">
        <v>-83.464574403672998</v>
      </c>
      <c r="G34" s="59">
        <v>-16.274587692132553</v>
      </c>
    </row>
    <row r="35" spans="1:7" ht="12" customHeight="1" x14ac:dyDescent="0.2">
      <c r="A35" s="145"/>
      <c r="B35" s="14" t="s">
        <v>226</v>
      </c>
      <c r="C35" s="59">
        <v>-39.3900250726563</v>
      </c>
      <c r="D35" s="59">
        <v>-89.752351135882208</v>
      </c>
      <c r="E35" s="59">
        <v>-131.67215259079484</v>
      </c>
      <c r="F35" s="59">
        <v>1.8921040005637879</v>
      </c>
      <c r="G35" s="59">
        <v>-108.56781284885</v>
      </c>
    </row>
    <row r="36" spans="1:7" ht="12" customHeight="1" x14ac:dyDescent="0.2">
      <c r="A36" s="145"/>
      <c r="B36" s="14" t="s">
        <v>227</v>
      </c>
      <c r="C36" s="59">
        <v>109.03403573408146</v>
      </c>
      <c r="D36" s="59">
        <v>44.177017936282716</v>
      </c>
      <c r="E36" s="59">
        <v>251.53985377167353</v>
      </c>
      <c r="F36" s="59">
        <v>130.6555153273859</v>
      </c>
      <c r="G36" s="59">
        <v>167.88261062373994</v>
      </c>
    </row>
    <row r="37" spans="1:7" ht="12" customHeight="1" x14ac:dyDescent="0.2">
      <c r="A37" s="145"/>
      <c r="B37" s="14" t="s">
        <v>228</v>
      </c>
      <c r="C37" s="59">
        <v>246.17472102225616</v>
      </c>
      <c r="D37" s="59">
        <v>193.22817995349723</v>
      </c>
      <c r="E37" s="59">
        <v>280.0739778117387</v>
      </c>
      <c r="F37" s="59">
        <v>214.12008973105893</v>
      </c>
      <c r="G37" s="59">
        <v>184.15719831587245</v>
      </c>
    </row>
    <row r="38" spans="1:7" ht="12" customHeight="1" x14ac:dyDescent="0.2">
      <c r="A38" s="145"/>
      <c r="B38" s="14"/>
      <c r="C38" s="59"/>
      <c r="D38" s="59"/>
      <c r="E38" s="59"/>
      <c r="F38" s="59"/>
      <c r="G38" s="59"/>
    </row>
    <row r="39" spans="1:7" ht="12" customHeight="1" x14ac:dyDescent="0.2">
      <c r="A39" s="145"/>
      <c r="B39" s="14" t="s">
        <v>840</v>
      </c>
      <c r="C39" s="59">
        <v>34.268438296439129</v>
      </c>
      <c r="D39" s="59">
        <v>253.75372772634844</v>
      </c>
      <c r="E39" s="59">
        <v>-249.32715019251771</v>
      </c>
      <c r="F39" s="59">
        <v>141.77585459629165</v>
      </c>
      <c r="G39" s="59">
        <v>122.85323070908294</v>
      </c>
    </row>
    <row r="40" spans="1:7" ht="12" customHeight="1" x14ac:dyDescent="0.2">
      <c r="A40" s="145"/>
      <c r="B40" s="14" t="s">
        <v>841</v>
      </c>
      <c r="C40" s="59">
        <v>9.4652317230000005</v>
      </c>
      <c r="D40" s="59">
        <v>-2.1423706729999998</v>
      </c>
      <c r="E40" s="59">
        <v>-119.167863553</v>
      </c>
      <c r="F40" s="59">
        <v>-44.292506961999997</v>
      </c>
      <c r="G40" s="59">
        <v>134.22032308299998</v>
      </c>
    </row>
    <row r="41" spans="1:7" ht="12" customHeight="1" x14ac:dyDescent="0.2">
      <c r="A41" s="145"/>
      <c r="B41" s="14" t="s">
        <v>842</v>
      </c>
      <c r="C41" s="59">
        <v>57.747637647536813</v>
      </c>
      <c r="D41" s="59">
        <v>164.61676114341705</v>
      </c>
      <c r="E41" s="59">
        <v>-136.78127361693026</v>
      </c>
      <c r="F41" s="59">
        <v>297.0491802826611</v>
      </c>
      <c r="G41" s="59">
        <v>-95.891861118087803</v>
      </c>
    </row>
    <row r="42" spans="1:7" ht="12" customHeight="1" x14ac:dyDescent="0.2">
      <c r="A42" s="145"/>
      <c r="B42" s="14" t="s">
        <v>843</v>
      </c>
      <c r="C42" s="59">
        <v>13.837922398390948</v>
      </c>
      <c r="D42" s="59">
        <v>-13.081212587546027</v>
      </c>
      <c r="E42" s="59">
        <v>-65.346994602489474</v>
      </c>
      <c r="F42" s="59">
        <v>-74.149447671549765</v>
      </c>
      <c r="G42" s="59">
        <v>55.569073617558303</v>
      </c>
    </row>
    <row r="43" spans="1:7" ht="12" customHeight="1" x14ac:dyDescent="0.2">
      <c r="A43" s="145"/>
      <c r="B43" s="14" t="s">
        <v>844</v>
      </c>
      <c r="C43" s="59">
        <v>-46.782353472488623</v>
      </c>
      <c r="D43" s="59">
        <v>104.3605498434774</v>
      </c>
      <c r="E43" s="59">
        <v>71.968981579902049</v>
      </c>
      <c r="F43" s="59">
        <v>-36.831371052819676</v>
      </c>
      <c r="G43" s="59">
        <v>28.955695126612451</v>
      </c>
    </row>
    <row r="44" spans="1:7" ht="12" customHeight="1" x14ac:dyDescent="0.2">
      <c r="A44" s="145"/>
      <c r="B44" s="14"/>
      <c r="C44" s="59"/>
      <c r="D44" s="59"/>
      <c r="E44" s="59"/>
      <c r="F44" s="59"/>
      <c r="G44" s="59"/>
    </row>
    <row r="45" spans="1:7" ht="12" customHeight="1" x14ac:dyDescent="0.2">
      <c r="A45" s="145"/>
      <c r="B45" s="14" t="s">
        <v>229</v>
      </c>
      <c r="C45" s="59">
        <v>1.0407189999999999</v>
      </c>
      <c r="D45" s="59">
        <v>10.79556</v>
      </c>
      <c r="E45" s="59">
        <v>-58.196283000000001</v>
      </c>
      <c r="F45" s="59">
        <v>-45.055565540000003</v>
      </c>
      <c r="G45" s="59">
        <v>1.249214</v>
      </c>
    </row>
    <row r="46" spans="1:7" ht="12" customHeight="1" x14ac:dyDescent="0.2">
      <c r="A46" s="145"/>
      <c r="B46" s="14"/>
      <c r="C46" s="59"/>
      <c r="D46" s="59"/>
      <c r="E46" s="59"/>
      <c r="F46" s="59"/>
      <c r="G46" s="59"/>
    </row>
    <row r="47" spans="1:7" ht="12" customHeight="1" x14ac:dyDescent="0.2">
      <c r="A47" s="145"/>
      <c r="B47" s="14" t="s">
        <v>845</v>
      </c>
      <c r="C47" s="59">
        <v>110.22008316654001</v>
      </c>
      <c r="D47" s="59">
        <v>47.813905433450003</v>
      </c>
      <c r="E47" s="59">
        <v>296.05290788661</v>
      </c>
      <c r="F47" s="59">
        <v>-307.14848770665998</v>
      </c>
      <c r="G47" s="59">
        <v>36.067369604919897</v>
      </c>
    </row>
    <row r="48" spans="1:7" ht="12" customHeight="1" x14ac:dyDescent="0.2">
      <c r="A48" s="145"/>
      <c r="B48" s="13" t="s">
        <v>230</v>
      </c>
      <c r="C48" s="58">
        <v>43.648508197609722</v>
      </c>
      <c r="D48" s="58">
        <v>180.46739498346707</v>
      </c>
      <c r="E48" s="58">
        <v>-64.251694447755753</v>
      </c>
      <c r="F48" s="58">
        <v>-284.75069434695683</v>
      </c>
      <c r="G48" s="58">
        <v>117.65694781926469</v>
      </c>
    </row>
    <row r="49" spans="1:8" ht="12" customHeight="1" x14ac:dyDescent="0.2">
      <c r="A49" s="145"/>
      <c r="B49" s="14" t="s">
        <v>231</v>
      </c>
      <c r="C49" s="59">
        <v>8.3885551748044325</v>
      </c>
      <c r="D49" s="59">
        <v>163.31203114258392</v>
      </c>
      <c r="E49" s="59">
        <v>-40.004649345972808</v>
      </c>
      <c r="F49" s="59">
        <v>-293.8927730540413</v>
      </c>
      <c r="G49" s="59">
        <v>143.89522662187025</v>
      </c>
    </row>
    <row r="50" spans="1:8" ht="12" customHeight="1" x14ac:dyDescent="0.2">
      <c r="A50" s="145"/>
      <c r="B50" s="15" t="s">
        <v>232</v>
      </c>
      <c r="C50" s="60">
        <v>-35.259953022805291</v>
      </c>
      <c r="D50" s="60">
        <v>-17.155363840883133</v>
      </c>
      <c r="E50" s="60">
        <v>24.247045101782948</v>
      </c>
      <c r="F50" s="60">
        <v>-9.142078707084476</v>
      </c>
      <c r="G50" s="60">
        <v>26.238278802605556</v>
      </c>
    </row>
    <row r="51" spans="1:8" ht="12" customHeight="1" x14ac:dyDescent="0.2">
      <c r="A51" s="141"/>
      <c r="B51" s="145"/>
      <c r="C51" s="146"/>
      <c r="D51" s="146"/>
      <c r="E51" s="146"/>
      <c r="F51" s="146"/>
      <c r="G51" s="146"/>
      <c r="H51" s="141"/>
    </row>
    <row r="52" spans="1:8" ht="12" customHeight="1" x14ac:dyDescent="0.2">
      <c r="A52" s="141"/>
      <c r="B52" s="145"/>
      <c r="C52" s="146"/>
      <c r="D52" s="146"/>
      <c r="E52" s="146"/>
      <c r="F52" s="146"/>
      <c r="G52" s="146"/>
      <c r="H52" s="141"/>
    </row>
    <row r="53" spans="1:8" ht="12" customHeight="1" x14ac:dyDescent="0.2">
      <c r="A53" s="21"/>
      <c r="B53" s="145"/>
      <c r="C53" s="146"/>
      <c r="D53" s="146"/>
      <c r="E53" s="146"/>
      <c r="F53" s="146"/>
      <c r="G53" s="146"/>
      <c r="H53" s="141"/>
    </row>
    <row r="54" spans="1:8" ht="12" customHeight="1" x14ac:dyDescent="0.2">
      <c r="A54" s="21"/>
      <c r="B54" s="145"/>
      <c r="C54" s="146"/>
      <c r="D54" s="146"/>
      <c r="E54" s="146"/>
      <c r="F54" s="146"/>
      <c r="G54" s="146"/>
      <c r="H54" s="141"/>
    </row>
    <row r="55" spans="1:8" ht="12" customHeight="1" x14ac:dyDescent="0.2">
      <c r="A55" s="21"/>
      <c r="B55" s="145"/>
      <c r="C55" s="146"/>
      <c r="D55" s="146"/>
      <c r="E55" s="146"/>
      <c r="F55" s="146"/>
      <c r="G55" s="146"/>
      <c r="H55" s="141"/>
    </row>
    <row r="56" spans="1:8" ht="12" customHeight="1" x14ac:dyDescent="0.2">
      <c r="A56" s="21"/>
      <c r="B56" s="145"/>
      <c r="C56" s="146"/>
      <c r="D56" s="146"/>
      <c r="E56" s="146"/>
      <c r="F56" s="146"/>
      <c r="G56" s="146"/>
      <c r="H56" s="141"/>
    </row>
    <row r="57" spans="1:8" ht="12" customHeight="1" x14ac:dyDescent="0.2">
      <c r="A57" s="21"/>
      <c r="B57" s="145"/>
      <c r="C57" s="146"/>
      <c r="D57" s="146"/>
      <c r="E57" s="146"/>
      <c r="F57" s="146"/>
      <c r="G57" s="146"/>
      <c r="H57" s="141"/>
    </row>
    <row r="58" spans="1:8" ht="12" customHeight="1" x14ac:dyDescent="0.2">
      <c r="A58" s="21"/>
      <c r="B58" s="145"/>
      <c r="C58" s="146"/>
      <c r="D58" s="146"/>
      <c r="E58" s="146"/>
      <c r="F58" s="146"/>
      <c r="G58" s="146"/>
      <c r="H58" s="141"/>
    </row>
    <row r="59" spans="1:8" ht="12" customHeight="1" x14ac:dyDescent="0.2">
      <c r="A59" s="21"/>
      <c r="B59" s="141"/>
      <c r="C59" s="141"/>
      <c r="D59" s="141"/>
      <c r="E59" s="141"/>
      <c r="F59" s="141"/>
      <c r="G59" s="141"/>
      <c r="H59" s="141"/>
    </row>
    <row r="60" spans="1:8" ht="12" customHeight="1" x14ac:dyDescent="0.2">
      <c r="B60" s="141"/>
      <c r="C60" s="141"/>
      <c r="D60" s="141"/>
      <c r="E60" s="141"/>
      <c r="F60" s="141"/>
      <c r="G60" s="141"/>
      <c r="H60" s="141"/>
    </row>
    <row r="61" spans="1:8" ht="12" customHeight="1" x14ac:dyDescent="0.2">
      <c r="B61" s="141"/>
      <c r="C61" s="141"/>
      <c r="D61" s="141"/>
      <c r="E61" s="141"/>
      <c r="F61" s="141"/>
      <c r="G61" s="141"/>
      <c r="H61" s="141"/>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8"/>
  <sheetViews>
    <sheetView workbookViewId="0">
      <selection activeCell="B28" sqref="B28"/>
    </sheetView>
  </sheetViews>
  <sheetFormatPr defaultColWidth="9.140625" defaultRowHeight="15" customHeight="1" x14ac:dyDescent="0.2"/>
  <cols>
    <col min="1" max="9" width="9.140625" style="18"/>
    <col min="10" max="10" width="23.140625" style="18" customWidth="1"/>
    <col min="11" max="11" width="21.7109375" style="18" customWidth="1"/>
    <col min="12" max="16384" width="9.140625" style="18"/>
  </cols>
  <sheetData>
    <row r="2" spans="2:16" ht="15" customHeight="1" x14ac:dyDescent="0.2">
      <c r="B2" s="20" t="s">
        <v>178</v>
      </c>
    </row>
    <row r="3" spans="2:16" ht="15" customHeight="1" x14ac:dyDescent="0.2">
      <c r="B3" s="20" t="s">
        <v>279</v>
      </c>
    </row>
    <row r="4" spans="2:16" ht="15" customHeight="1" x14ac:dyDescent="0.2">
      <c r="B4" s="21" t="s">
        <v>179</v>
      </c>
    </row>
    <row r="6" spans="2:16" ht="15" customHeight="1" x14ac:dyDescent="0.2">
      <c r="B6" s="20"/>
      <c r="L6" s="18">
        <v>2019</v>
      </c>
      <c r="M6" s="18">
        <v>2020</v>
      </c>
      <c r="N6" s="18">
        <v>2021</v>
      </c>
      <c r="O6" s="18">
        <v>2022</v>
      </c>
      <c r="P6" s="18">
        <v>2023</v>
      </c>
    </row>
    <row r="7" spans="2:16" ht="15" customHeight="1" x14ac:dyDescent="0.2">
      <c r="J7" s="18" t="s">
        <v>180</v>
      </c>
      <c r="K7" s="18" t="s">
        <v>181</v>
      </c>
      <c r="L7" s="23">
        <v>0.14484258087984192</v>
      </c>
      <c r="M7" s="23">
        <v>2.8605409674884656</v>
      </c>
      <c r="N7" s="23">
        <v>-0.65487809217504811</v>
      </c>
      <c r="O7" s="23">
        <v>-4.330395542574645</v>
      </c>
      <c r="P7" s="23">
        <v>1.9592453458464627</v>
      </c>
    </row>
    <row r="8" spans="2:16" ht="15" customHeight="1" x14ac:dyDescent="0.2">
      <c r="J8" s="18" t="s">
        <v>182</v>
      </c>
      <c r="K8" s="18" t="s">
        <v>168</v>
      </c>
      <c r="L8" s="23">
        <v>-2.3679656850123183</v>
      </c>
      <c r="M8" s="23">
        <v>-2.6107504279935858</v>
      </c>
      <c r="N8" s="23">
        <v>-0.4671050245094861</v>
      </c>
      <c r="O8" s="23">
        <v>-1.229817995198182</v>
      </c>
      <c r="P8" s="23">
        <v>-0.22159116004015228</v>
      </c>
    </row>
    <row r="9" spans="2:16" ht="15" customHeight="1" x14ac:dyDescent="0.2">
      <c r="J9" s="18" t="s">
        <v>50</v>
      </c>
      <c r="K9" s="18" t="s">
        <v>51</v>
      </c>
      <c r="L9" s="23">
        <v>2.0637649342111488</v>
      </c>
      <c r="M9" s="23">
        <v>0.80127271138900136</v>
      </c>
      <c r="N9" s="23">
        <v>2.78215244434486</v>
      </c>
      <c r="O9" s="23">
        <v>-5.5514466981161217</v>
      </c>
      <c r="P9" s="23">
        <v>2.1485800403860273</v>
      </c>
    </row>
    <row r="10" spans="2:16" ht="15" customHeight="1" x14ac:dyDescent="0.2">
      <c r="J10" s="18" t="s">
        <v>235</v>
      </c>
      <c r="K10" s="18" t="s">
        <v>234</v>
      </c>
      <c r="L10" s="23">
        <v>0.24199995231615296</v>
      </c>
      <c r="M10" s="23">
        <v>-0.22956860838446388</v>
      </c>
      <c r="N10" s="23">
        <v>-1.0784718722849573</v>
      </c>
      <c r="O10" s="23">
        <v>-1.0874059551924877</v>
      </c>
      <c r="P10" s="23">
        <v>0.7582867814570855</v>
      </c>
    </row>
    <row r="11" spans="2:16" ht="15" customHeight="1" x14ac:dyDescent="0.2">
      <c r="J11" s="18" t="s">
        <v>52</v>
      </c>
      <c r="K11" s="18" t="s">
        <v>53</v>
      </c>
      <c r="L11" s="23">
        <v>0.97625542903643947</v>
      </c>
      <c r="M11" s="23">
        <v>3.1446784308052664</v>
      </c>
      <c r="N11" s="23">
        <v>-1.8558645230566464</v>
      </c>
      <c r="O11" s="23">
        <v>4.6968428191709828</v>
      </c>
      <c r="P11" s="23">
        <v>-1.5241465612890088</v>
      </c>
    </row>
    <row r="12" spans="2:16" ht="15" customHeight="1" x14ac:dyDescent="0.2">
      <c r="J12" s="18" t="s">
        <v>54</v>
      </c>
      <c r="K12" s="18" t="s">
        <v>55</v>
      </c>
      <c r="L12" s="23">
        <v>-0.76921204967158108</v>
      </c>
      <c r="M12" s="23">
        <v>1.7549088616722475</v>
      </c>
      <c r="N12" s="23">
        <v>-3.5589116668818206E-2</v>
      </c>
      <c r="O12" s="23">
        <v>-1.1585677132388363</v>
      </c>
      <c r="P12" s="23">
        <v>0.79811624533251091</v>
      </c>
    </row>
    <row r="14" spans="2:16" ht="15" customHeight="1" x14ac:dyDescent="0.2">
      <c r="L14" s="24"/>
    </row>
    <row r="21" spans="2:2" ht="15" customHeight="1" x14ac:dyDescent="0.2">
      <c r="B21" s="21" t="s">
        <v>41</v>
      </c>
    </row>
    <row r="23" spans="2:2" ht="15" customHeight="1" x14ac:dyDescent="0.2">
      <c r="B23" s="21" t="s">
        <v>41</v>
      </c>
    </row>
    <row r="27" spans="2:2" ht="15" customHeight="1" x14ac:dyDescent="0.2">
      <c r="B27" s="20" t="s">
        <v>183</v>
      </c>
    </row>
    <row r="28" spans="2:2" ht="15" customHeight="1" x14ac:dyDescent="0.2">
      <c r="B28" s="20" t="s">
        <v>853</v>
      </c>
    </row>
    <row r="29" spans="2:2" ht="15" customHeight="1" x14ac:dyDescent="0.2">
      <c r="B29" s="21" t="s">
        <v>2</v>
      </c>
    </row>
    <row r="31" spans="2:2" ht="15" customHeight="1" x14ac:dyDescent="0.2">
      <c r="B31" s="20"/>
    </row>
    <row r="46" spans="2:2" ht="15" customHeight="1" x14ac:dyDescent="0.2">
      <c r="B46" s="21" t="s">
        <v>1</v>
      </c>
    </row>
    <row r="48" spans="2:2" ht="15" customHeight="1" x14ac:dyDescent="0.2">
      <c r="B48" s="21" t="s">
        <v>1</v>
      </c>
    </row>
  </sheetData>
  <pageMargins left="0.7" right="0.7" top="0.78740157499999996" bottom="0.78740157499999996" header="0.3" footer="0.3"/>
  <pageSetup paperSize="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4"/>
  <sheetViews>
    <sheetView topLeftCell="A16" zoomScaleNormal="100" workbookViewId="0">
      <selection activeCell="Q46" sqref="Q46"/>
    </sheetView>
  </sheetViews>
  <sheetFormatPr defaultRowHeight="15" x14ac:dyDescent="0.25"/>
  <cols>
    <col min="1" max="11" width="9.140625" style="78"/>
    <col min="12" max="12" width="15.42578125" style="78" bestFit="1" customWidth="1"/>
    <col min="13" max="13" width="15.42578125" style="78" customWidth="1"/>
    <col min="14" max="14" width="12.5703125" style="78" customWidth="1"/>
    <col min="15" max="15" width="12.85546875" style="78" customWidth="1"/>
    <col min="16" max="16" width="11.28515625" style="78" customWidth="1"/>
    <col min="17" max="16384" width="9.140625" style="78"/>
  </cols>
  <sheetData>
    <row r="2" spans="2:16" ht="39" x14ac:dyDescent="0.25">
      <c r="L2" s="82"/>
      <c r="M2" s="82"/>
      <c r="N2" s="83" t="s">
        <v>364</v>
      </c>
      <c r="O2" s="83" t="s">
        <v>365</v>
      </c>
      <c r="P2" s="83" t="s">
        <v>362</v>
      </c>
    </row>
    <row r="3" spans="2:16" ht="39" x14ac:dyDescent="0.25">
      <c r="B3" s="79" t="s">
        <v>162</v>
      </c>
      <c r="L3" s="84"/>
      <c r="M3" s="84"/>
      <c r="N3" s="85" t="s">
        <v>366</v>
      </c>
      <c r="O3" s="86" t="s">
        <v>367</v>
      </c>
      <c r="P3" s="86" t="s">
        <v>363</v>
      </c>
    </row>
    <row r="4" spans="2:16" x14ac:dyDescent="0.25">
      <c r="B4" s="80" t="s">
        <v>325</v>
      </c>
      <c r="L4" s="84" t="s">
        <v>280</v>
      </c>
      <c r="M4" s="84" t="s">
        <v>7</v>
      </c>
      <c r="N4" s="87">
        <v>0.1964622437953949</v>
      </c>
      <c r="O4" s="88">
        <v>49.977134073387091</v>
      </c>
      <c r="P4" s="84" t="s">
        <v>281</v>
      </c>
    </row>
    <row r="5" spans="2:16" ht="15" customHeight="1" x14ac:dyDescent="0.25">
      <c r="B5" s="156" t="s">
        <v>327</v>
      </c>
      <c r="C5" s="156"/>
      <c r="D5" s="156"/>
      <c r="E5" s="156"/>
      <c r="F5" s="156"/>
      <c r="G5" s="156"/>
      <c r="H5" s="156"/>
      <c r="L5" s="84" t="s">
        <v>282</v>
      </c>
      <c r="M5" s="84" t="s">
        <v>330</v>
      </c>
      <c r="N5" s="87">
        <v>0.17771714925765991</v>
      </c>
      <c r="O5" s="88">
        <v>71.433162832515919</v>
      </c>
      <c r="P5" s="84" t="s">
        <v>281</v>
      </c>
    </row>
    <row r="6" spans="2:16" x14ac:dyDescent="0.25">
      <c r="B6" s="156"/>
      <c r="C6" s="156"/>
      <c r="D6" s="156"/>
      <c r="E6" s="156"/>
      <c r="F6" s="156"/>
      <c r="G6" s="156"/>
      <c r="H6" s="156"/>
      <c r="L6" s="84" t="s">
        <v>17</v>
      </c>
      <c r="M6" s="84" t="s">
        <v>61</v>
      </c>
      <c r="N6" s="87">
        <v>0.11647080630064011</v>
      </c>
      <c r="O6" s="88">
        <v>73.238807992113792</v>
      </c>
      <c r="P6" s="84" t="s">
        <v>281</v>
      </c>
    </row>
    <row r="7" spans="2:16" x14ac:dyDescent="0.25">
      <c r="L7" s="84" t="s">
        <v>9</v>
      </c>
      <c r="M7" s="84" t="s">
        <v>190</v>
      </c>
      <c r="N7" s="87">
        <v>8.8778801262378693E-2</v>
      </c>
      <c r="O7" s="88">
        <v>63.993407551712423</v>
      </c>
      <c r="P7" s="84" t="s">
        <v>281</v>
      </c>
    </row>
    <row r="8" spans="2:16" x14ac:dyDescent="0.25">
      <c r="L8" s="84" t="s">
        <v>283</v>
      </c>
      <c r="M8" s="84" t="s">
        <v>331</v>
      </c>
      <c r="N8" s="87">
        <v>0.36366954445838928</v>
      </c>
      <c r="O8" s="88">
        <v>55.285659503002222</v>
      </c>
      <c r="P8" s="84" t="s">
        <v>281</v>
      </c>
    </row>
    <row r="9" spans="2:16" x14ac:dyDescent="0.25">
      <c r="L9" s="84" t="s">
        <v>284</v>
      </c>
      <c r="M9" s="84" t="s">
        <v>332</v>
      </c>
      <c r="N9" s="87">
        <v>4.9727622419595718E-2</v>
      </c>
      <c r="O9" s="88">
        <v>78.39419525332606</v>
      </c>
      <c r="P9" s="84" t="s">
        <v>281</v>
      </c>
    </row>
    <row r="10" spans="2:16" x14ac:dyDescent="0.25">
      <c r="L10" s="84" t="s">
        <v>16</v>
      </c>
      <c r="M10" s="84" t="s">
        <v>59</v>
      </c>
      <c r="N10" s="87">
        <v>0.11361055076122284</v>
      </c>
      <c r="O10" s="88">
        <v>74.791867590860136</v>
      </c>
      <c r="P10" s="84" t="s">
        <v>281</v>
      </c>
    </row>
    <row r="11" spans="2:16" x14ac:dyDescent="0.25">
      <c r="L11" s="84" t="s">
        <v>285</v>
      </c>
      <c r="M11" s="84" t="s">
        <v>333</v>
      </c>
      <c r="N11" s="87">
        <v>8.666606992483139E-2</v>
      </c>
      <c r="O11" s="88">
        <v>79.576318094310565</v>
      </c>
      <c r="P11" s="84" t="s">
        <v>281</v>
      </c>
    </row>
    <row r="12" spans="2:16" x14ac:dyDescent="0.25">
      <c r="L12" s="84" t="s">
        <v>286</v>
      </c>
      <c r="M12" s="84" t="s">
        <v>334</v>
      </c>
      <c r="N12" s="87">
        <v>0.19695474207401276</v>
      </c>
      <c r="O12" s="88">
        <v>44.320698566664539</v>
      </c>
      <c r="P12" s="84" t="s">
        <v>281</v>
      </c>
    </row>
    <row r="13" spans="2:16" x14ac:dyDescent="0.25">
      <c r="L13" s="84" t="s">
        <v>287</v>
      </c>
      <c r="M13" s="84" t="s">
        <v>335</v>
      </c>
      <c r="N13" s="87">
        <v>0.48340973258018494</v>
      </c>
      <c r="O13" s="88">
        <v>73.52411834605094</v>
      </c>
      <c r="P13" s="84" t="s">
        <v>281</v>
      </c>
    </row>
    <row r="14" spans="2:16" x14ac:dyDescent="0.25">
      <c r="L14" s="84" t="s">
        <v>288</v>
      </c>
      <c r="M14" s="84" t="s">
        <v>336</v>
      </c>
      <c r="N14" s="87">
        <v>0.28684866428375244</v>
      </c>
      <c r="O14" s="88">
        <v>56.723335768170287</v>
      </c>
      <c r="P14" s="84" t="s">
        <v>281</v>
      </c>
    </row>
    <row r="15" spans="2:16" x14ac:dyDescent="0.25">
      <c r="L15" s="84" t="s">
        <v>8</v>
      </c>
      <c r="M15" s="84" t="s">
        <v>188</v>
      </c>
      <c r="N15" s="87">
        <v>0.34200799465179443</v>
      </c>
      <c r="O15" s="88">
        <v>44.544509984975306</v>
      </c>
      <c r="P15" s="84" t="s">
        <v>281</v>
      </c>
    </row>
    <row r="16" spans="2:16" x14ac:dyDescent="0.25">
      <c r="L16" s="84" t="s">
        <v>289</v>
      </c>
      <c r="M16" s="84" t="s">
        <v>337</v>
      </c>
      <c r="N16" s="87">
        <v>0.36071312427520752</v>
      </c>
      <c r="O16" s="88">
        <v>59.262818883455722</v>
      </c>
      <c r="P16" s="84" t="s">
        <v>281</v>
      </c>
    </row>
    <row r="17" spans="1:16" x14ac:dyDescent="0.25">
      <c r="L17" s="84" t="s">
        <v>290</v>
      </c>
      <c r="M17" s="84" t="s">
        <v>338</v>
      </c>
      <c r="N17" s="87">
        <v>0.37955290079116821</v>
      </c>
      <c r="O17" s="88">
        <v>67.090521690115068</v>
      </c>
      <c r="P17" s="84" t="s">
        <v>281</v>
      </c>
    </row>
    <row r="18" spans="1:16" x14ac:dyDescent="0.25">
      <c r="L18" s="84" t="s">
        <v>291</v>
      </c>
      <c r="M18" s="84" t="s">
        <v>339</v>
      </c>
      <c r="N18" s="87">
        <v>0.10955033451318741</v>
      </c>
      <c r="O18" s="88">
        <v>69.944659725796882</v>
      </c>
      <c r="P18" s="84" t="s">
        <v>281</v>
      </c>
    </row>
    <row r="19" spans="1:16" x14ac:dyDescent="0.25">
      <c r="L19" s="84" t="s">
        <v>292</v>
      </c>
      <c r="M19" s="84" t="s">
        <v>340</v>
      </c>
      <c r="N19" s="87">
        <v>-0.11469108611345291</v>
      </c>
      <c r="O19" s="88">
        <v>92.027530165035813</v>
      </c>
      <c r="P19" s="84" t="s">
        <v>281</v>
      </c>
    </row>
    <row r="20" spans="1:16" x14ac:dyDescent="0.25">
      <c r="L20" s="84" t="s">
        <v>293</v>
      </c>
      <c r="M20" s="84" t="s">
        <v>341</v>
      </c>
      <c r="N20" s="87">
        <v>0.18033115565776825</v>
      </c>
      <c r="O20" s="88">
        <v>35.971860822279822</v>
      </c>
      <c r="P20" s="84" t="s">
        <v>281</v>
      </c>
    </row>
    <row r="21" spans="1:16" x14ac:dyDescent="0.25">
      <c r="L21" s="84" t="s">
        <v>294</v>
      </c>
      <c r="M21" s="84" t="s">
        <v>342</v>
      </c>
      <c r="N21" s="87">
        <v>3.9726089686155319E-2</v>
      </c>
      <c r="O21" s="88">
        <v>72.197902644886668</v>
      </c>
      <c r="P21" s="84" t="s">
        <v>281</v>
      </c>
    </row>
    <row r="22" spans="1:16" ht="15" customHeight="1" x14ac:dyDescent="0.25">
      <c r="B22" s="81"/>
      <c r="C22" s="81"/>
      <c r="D22" s="81"/>
      <c r="E22" s="81"/>
      <c r="F22" s="81"/>
      <c r="G22" s="81"/>
      <c r="L22" s="84" t="s">
        <v>295</v>
      </c>
      <c r="M22" s="84" t="s">
        <v>343</v>
      </c>
      <c r="N22" s="87">
        <v>0.10602863878011703</v>
      </c>
      <c r="O22" s="88">
        <v>70.475544234716821</v>
      </c>
      <c r="P22" s="84" t="s">
        <v>281</v>
      </c>
    </row>
    <row r="23" spans="1:16" x14ac:dyDescent="0.25">
      <c r="B23" s="157" t="s">
        <v>326</v>
      </c>
      <c r="C23" s="157"/>
      <c r="D23" s="157"/>
      <c r="E23" s="157"/>
      <c r="F23" s="157"/>
      <c r="G23" s="157"/>
      <c r="H23" s="157"/>
      <c r="L23" s="84" t="s">
        <v>296</v>
      </c>
      <c r="M23" s="84" t="s">
        <v>344</v>
      </c>
      <c r="N23" s="87">
        <v>0.11600220948457718</v>
      </c>
      <c r="O23" s="88">
        <v>58.828606266750064</v>
      </c>
      <c r="P23" s="84" t="s">
        <v>281</v>
      </c>
    </row>
    <row r="24" spans="1:16" x14ac:dyDescent="0.25">
      <c r="B24" s="157"/>
      <c r="C24" s="157"/>
      <c r="D24" s="157"/>
      <c r="E24" s="157"/>
      <c r="F24" s="157"/>
      <c r="G24" s="157"/>
      <c r="H24" s="157"/>
      <c r="L24" s="84" t="s">
        <v>297</v>
      </c>
      <c r="M24" s="84" t="s">
        <v>345</v>
      </c>
      <c r="N24" s="87">
        <v>6.3761591911315918E-2</v>
      </c>
      <c r="O24" s="88">
        <v>61.77597719368282</v>
      </c>
      <c r="P24" s="84" t="s">
        <v>281</v>
      </c>
    </row>
    <row r="25" spans="1:16" x14ac:dyDescent="0.25">
      <c r="L25" s="84" t="s">
        <v>298</v>
      </c>
      <c r="M25" s="84" t="s">
        <v>346</v>
      </c>
      <c r="N25" s="87">
        <v>0.45374453067779541</v>
      </c>
      <c r="O25" s="88">
        <v>32.903049353665168</v>
      </c>
      <c r="P25" s="84" t="s">
        <v>281</v>
      </c>
    </row>
    <row r="26" spans="1:16" x14ac:dyDescent="0.25">
      <c r="A26" s="147"/>
      <c r="B26" s="147"/>
      <c r="C26" s="147"/>
      <c r="L26" s="84" t="s">
        <v>299</v>
      </c>
      <c r="M26" s="84" t="s">
        <v>299</v>
      </c>
      <c r="N26" s="87">
        <v>0.2739926278591156</v>
      </c>
      <c r="O26" s="88">
        <v>44.316264314144703</v>
      </c>
      <c r="P26" s="84" t="s">
        <v>281</v>
      </c>
    </row>
    <row r="27" spans="1:16" x14ac:dyDescent="0.25">
      <c r="A27" s="147"/>
      <c r="B27" s="148" t="s">
        <v>855</v>
      </c>
      <c r="C27" s="147"/>
      <c r="L27" s="84" t="s">
        <v>300</v>
      </c>
      <c r="M27" s="84" t="s">
        <v>191</v>
      </c>
      <c r="N27" s="87">
        <v>0.45488515496253967</v>
      </c>
      <c r="O27" s="88">
        <v>37.832170594128016</v>
      </c>
      <c r="P27" s="84" t="s">
        <v>281</v>
      </c>
    </row>
    <row r="28" spans="1:16" x14ac:dyDescent="0.25">
      <c r="A28" s="147"/>
      <c r="B28" s="149" t="s">
        <v>854</v>
      </c>
      <c r="C28" s="147"/>
      <c r="L28" s="84" t="s">
        <v>301</v>
      </c>
      <c r="M28" s="84" t="s">
        <v>255</v>
      </c>
      <c r="N28" s="87">
        <v>0.35808131098747253</v>
      </c>
      <c r="O28" s="88">
        <v>48.744598080036909</v>
      </c>
      <c r="P28" s="84" t="s">
        <v>281</v>
      </c>
    </row>
    <row r="29" spans="1:16" x14ac:dyDescent="0.25">
      <c r="A29" s="147"/>
      <c r="B29" s="21" t="s">
        <v>856</v>
      </c>
      <c r="C29" s="147"/>
      <c r="L29" s="84" t="s">
        <v>347</v>
      </c>
      <c r="M29" s="84" t="s">
        <v>92</v>
      </c>
      <c r="N29" s="87">
        <v>0.30949491262435913</v>
      </c>
      <c r="O29" s="88">
        <v>53.075276946107053</v>
      </c>
      <c r="P29" s="84" t="s">
        <v>281</v>
      </c>
    </row>
    <row r="30" spans="1:16" x14ac:dyDescent="0.25">
      <c r="A30" s="147"/>
      <c r="B30" s="147"/>
      <c r="C30" s="147"/>
      <c r="L30" s="84" t="s">
        <v>302</v>
      </c>
      <c r="M30" s="84" t="s">
        <v>245</v>
      </c>
      <c r="N30" s="87">
        <v>-0.19162040948867798</v>
      </c>
      <c r="O30" s="88">
        <v>62.556202731078784</v>
      </c>
      <c r="P30" s="84" t="s">
        <v>303</v>
      </c>
    </row>
    <row r="31" spans="1:16" x14ac:dyDescent="0.25">
      <c r="L31" s="84" t="s">
        <v>304</v>
      </c>
      <c r="M31" s="84" t="s">
        <v>349</v>
      </c>
      <c r="N31" s="87">
        <v>0.38388726115226746</v>
      </c>
      <c r="O31" s="88">
        <v>41.21624514721713</v>
      </c>
      <c r="P31" s="84" t="s">
        <v>303</v>
      </c>
    </row>
    <row r="32" spans="1:16" x14ac:dyDescent="0.25">
      <c r="L32" s="84" t="s">
        <v>305</v>
      </c>
      <c r="M32" s="84" t="s">
        <v>305</v>
      </c>
      <c r="N32" s="87">
        <v>0.27456849813461304</v>
      </c>
      <c r="O32" s="88">
        <v>79.209248760229542</v>
      </c>
      <c r="P32" s="84" t="s">
        <v>303</v>
      </c>
    </row>
    <row r="33" spans="2:16" x14ac:dyDescent="0.25">
      <c r="L33" s="84" t="s">
        <v>306</v>
      </c>
      <c r="M33" s="84" t="s">
        <v>350</v>
      </c>
      <c r="N33" s="87">
        <v>0.12784834206104279</v>
      </c>
      <c r="O33" s="88">
        <v>43.364825867202313</v>
      </c>
      <c r="P33" s="84" t="s">
        <v>303</v>
      </c>
    </row>
    <row r="34" spans="2:16" x14ac:dyDescent="0.25">
      <c r="L34" s="84" t="s">
        <v>307</v>
      </c>
      <c r="M34" s="84" t="s">
        <v>307</v>
      </c>
      <c r="N34" s="87">
        <v>0.24692794680595398</v>
      </c>
      <c r="O34" s="88">
        <v>46.73601507882951</v>
      </c>
      <c r="P34" s="84" t="s">
        <v>303</v>
      </c>
    </row>
    <row r="35" spans="2:16" x14ac:dyDescent="0.25">
      <c r="L35" s="84" t="s">
        <v>308</v>
      </c>
      <c r="M35" s="84" t="s">
        <v>351</v>
      </c>
      <c r="N35" s="87">
        <v>0.12274361401796341</v>
      </c>
      <c r="O35" s="88">
        <v>47.967819487403325</v>
      </c>
      <c r="P35" s="84" t="s">
        <v>303</v>
      </c>
    </row>
    <row r="36" spans="2:16" x14ac:dyDescent="0.25">
      <c r="L36" s="84" t="s">
        <v>309</v>
      </c>
      <c r="M36" s="84" t="s">
        <v>309</v>
      </c>
      <c r="N36" s="87">
        <v>8.9514985680580139E-2</v>
      </c>
      <c r="O36" s="88">
        <v>62.831592646952686</v>
      </c>
      <c r="P36" s="84" t="s">
        <v>303</v>
      </c>
    </row>
    <row r="37" spans="2:16" x14ac:dyDescent="0.25">
      <c r="L37" s="84" t="s">
        <v>310</v>
      </c>
      <c r="M37" s="84" t="s">
        <v>352</v>
      </c>
      <c r="N37" s="87">
        <v>3.6420151591300964E-2</v>
      </c>
      <c r="O37" s="88">
        <v>50.54131773232492</v>
      </c>
      <c r="P37" s="84" t="s">
        <v>303</v>
      </c>
    </row>
    <row r="38" spans="2:16" x14ac:dyDescent="0.25">
      <c r="L38" s="84" t="s">
        <v>311</v>
      </c>
      <c r="M38" s="84" t="s">
        <v>311</v>
      </c>
      <c r="N38" s="87">
        <v>0.15945933759212494</v>
      </c>
      <c r="O38" s="88">
        <v>46.728822363250508</v>
      </c>
      <c r="P38" s="84" t="s">
        <v>303</v>
      </c>
    </row>
    <row r="39" spans="2:16" x14ac:dyDescent="0.25">
      <c r="L39" s="84" t="s">
        <v>312</v>
      </c>
      <c r="M39" s="84" t="s">
        <v>312</v>
      </c>
      <c r="N39" s="87">
        <v>0.11523055285215378</v>
      </c>
      <c r="O39" s="88">
        <v>60.623895006654067</v>
      </c>
      <c r="P39" s="84" t="s">
        <v>303</v>
      </c>
    </row>
    <row r="40" spans="2:16" x14ac:dyDescent="0.25">
      <c r="L40" s="84" t="s">
        <v>313</v>
      </c>
      <c r="M40" s="84" t="s">
        <v>313</v>
      </c>
      <c r="N40" s="87">
        <v>-0.16194456815719604</v>
      </c>
      <c r="O40" s="88">
        <v>52.454720682188608</v>
      </c>
      <c r="P40" s="84" t="s">
        <v>303</v>
      </c>
    </row>
    <row r="41" spans="2:16" x14ac:dyDescent="0.25">
      <c r="L41" s="84" t="s">
        <v>314</v>
      </c>
      <c r="M41" s="84" t="s">
        <v>353</v>
      </c>
      <c r="N41" s="87">
        <v>-0.55142766237258911</v>
      </c>
      <c r="O41" s="88">
        <v>83.866756571657021</v>
      </c>
      <c r="P41" s="84" t="s">
        <v>303</v>
      </c>
    </row>
    <row r="42" spans="2:16" x14ac:dyDescent="0.25">
      <c r="L42" s="84" t="s">
        <v>315</v>
      </c>
      <c r="M42" s="84" t="s">
        <v>253</v>
      </c>
      <c r="N42" s="87">
        <v>0.19754140079021454</v>
      </c>
      <c r="O42" s="88">
        <v>34.950421343085509</v>
      </c>
      <c r="P42" s="84" t="s">
        <v>303</v>
      </c>
    </row>
    <row r="43" spans="2:16" x14ac:dyDescent="0.25">
      <c r="L43" s="84" t="s">
        <v>316</v>
      </c>
      <c r="M43" s="84" t="s">
        <v>354</v>
      </c>
      <c r="N43" s="87">
        <v>7.4304148554801941E-2</v>
      </c>
      <c r="O43" s="88">
        <v>60.946962086906922</v>
      </c>
      <c r="P43" s="84" t="s">
        <v>303</v>
      </c>
    </row>
    <row r="44" spans="2:16" x14ac:dyDescent="0.25">
      <c r="L44" s="84" t="s">
        <v>317</v>
      </c>
      <c r="M44" s="84" t="s">
        <v>355</v>
      </c>
      <c r="N44" s="87">
        <v>0.25780361890792847</v>
      </c>
      <c r="O44" s="88">
        <v>52.971725633912214</v>
      </c>
      <c r="P44" s="84" t="s">
        <v>303</v>
      </c>
    </row>
    <row r="45" spans="2:16" x14ac:dyDescent="0.25">
      <c r="L45" s="84" t="s">
        <v>318</v>
      </c>
      <c r="M45" s="84" t="s">
        <v>356</v>
      </c>
      <c r="N45" s="87">
        <v>-0.51176071166992188</v>
      </c>
      <c r="O45" s="88">
        <v>78.948831293837159</v>
      </c>
      <c r="P45" s="84" t="s">
        <v>303</v>
      </c>
    </row>
    <row r="46" spans="2:16" ht="15" customHeight="1" x14ac:dyDescent="0.25">
      <c r="B46" s="81"/>
      <c r="C46" s="81"/>
      <c r="D46" s="81"/>
      <c r="E46" s="81"/>
      <c r="F46" s="81"/>
      <c r="G46" s="81"/>
      <c r="H46" s="81"/>
      <c r="L46" s="84" t="s">
        <v>319</v>
      </c>
      <c r="M46" s="84" t="s">
        <v>250</v>
      </c>
      <c r="N46" s="87">
        <v>0.22665275633335114</v>
      </c>
      <c r="O46" s="88">
        <v>57.333806249701155</v>
      </c>
      <c r="P46" s="84" t="s">
        <v>303</v>
      </c>
    </row>
    <row r="47" spans="2:16" x14ac:dyDescent="0.25">
      <c r="B47" s="157" t="s">
        <v>348</v>
      </c>
      <c r="C47" s="157"/>
      <c r="D47" s="157"/>
      <c r="E47" s="157"/>
      <c r="F47" s="157"/>
      <c r="G47" s="157"/>
      <c r="H47" s="157"/>
      <c r="L47" s="84" t="s">
        <v>320</v>
      </c>
      <c r="M47" s="84" t="s">
        <v>357</v>
      </c>
      <c r="N47" s="87">
        <v>0.39418581128120422</v>
      </c>
      <c r="O47" s="88">
        <v>35.074728030159235</v>
      </c>
      <c r="P47" s="84" t="s">
        <v>303</v>
      </c>
    </row>
    <row r="48" spans="2:16" x14ac:dyDescent="0.25">
      <c r="B48" s="157"/>
      <c r="C48" s="157"/>
      <c r="D48" s="157"/>
      <c r="E48" s="157"/>
      <c r="F48" s="157"/>
      <c r="G48" s="157"/>
      <c r="H48" s="157"/>
      <c r="L48" s="84" t="s">
        <v>321</v>
      </c>
      <c r="M48" s="84" t="s">
        <v>358</v>
      </c>
      <c r="N48" s="87">
        <v>-6.9735489785671234E-2</v>
      </c>
      <c r="O48" s="88">
        <v>49.958571977317341</v>
      </c>
      <c r="P48" s="84" t="s">
        <v>303</v>
      </c>
    </row>
    <row r="49" spans="12:16" x14ac:dyDescent="0.25">
      <c r="L49" s="84" t="s">
        <v>322</v>
      </c>
      <c r="M49" s="84" t="s">
        <v>359</v>
      </c>
      <c r="N49" s="87">
        <v>-0.32300174236297607</v>
      </c>
      <c r="O49" s="88">
        <v>53.931982678500226</v>
      </c>
      <c r="P49" s="84" t="s">
        <v>303</v>
      </c>
    </row>
    <row r="50" spans="12:16" x14ac:dyDescent="0.25">
      <c r="L50" s="84" t="s">
        <v>323</v>
      </c>
      <c r="M50" s="84" t="s">
        <v>360</v>
      </c>
      <c r="N50" s="87">
        <v>0.39183920621871948</v>
      </c>
      <c r="O50" s="88">
        <v>45.747117295051424</v>
      </c>
      <c r="P50" s="84" t="s">
        <v>303</v>
      </c>
    </row>
    <row r="51" spans="12:16" x14ac:dyDescent="0.25">
      <c r="L51" s="84" t="s">
        <v>11</v>
      </c>
      <c r="M51" s="84" t="s">
        <v>192</v>
      </c>
      <c r="N51" s="87">
        <v>0.4111170768737793</v>
      </c>
      <c r="O51" s="88">
        <v>39.6881529320003</v>
      </c>
      <c r="P51" s="84" t="s">
        <v>303</v>
      </c>
    </row>
    <row r="52" spans="12:16" x14ac:dyDescent="0.25">
      <c r="L52" s="84" t="s">
        <v>324</v>
      </c>
      <c r="M52" s="84" t="s">
        <v>361</v>
      </c>
      <c r="N52" s="87">
        <v>0.27938917279243469</v>
      </c>
      <c r="O52" s="88">
        <v>38.956814116279034</v>
      </c>
      <c r="P52" s="84" t="s">
        <v>303</v>
      </c>
    </row>
    <row r="53" spans="12:16" x14ac:dyDescent="0.25">
      <c r="L53" s="84" t="s">
        <v>18</v>
      </c>
      <c r="M53" s="84" t="s">
        <v>62</v>
      </c>
      <c r="N53" s="87">
        <v>2.6121959090232849E-2</v>
      </c>
      <c r="O53" s="88">
        <v>61.312710200342416</v>
      </c>
      <c r="P53" s="84" t="s">
        <v>303</v>
      </c>
    </row>
    <row r="54" spans="12:16" x14ac:dyDescent="0.25">
      <c r="L54" s="82"/>
      <c r="M54" s="82"/>
      <c r="N54" s="82"/>
      <c r="O54" s="82"/>
      <c r="P54" s="82"/>
    </row>
  </sheetData>
  <mergeCells count="3">
    <mergeCell ref="B5:H6"/>
    <mergeCell ref="B23:H24"/>
    <mergeCell ref="B47:H48"/>
  </mergeCells>
  <pageMargins left="0.7" right="0.7" top="0.78740157499999996" bottom="0.78740157499999996" header="0.3" footer="0.3"/>
  <pageSetup paperSize="0" orientation="portrait" horizontalDpi="0" verticalDpi="0" copie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27"/>
  <sheetViews>
    <sheetView topLeftCell="A16" workbookViewId="0">
      <selection activeCell="A5" sqref="A5"/>
    </sheetView>
  </sheetViews>
  <sheetFormatPr defaultColWidth="9.140625" defaultRowHeight="15" customHeight="1" x14ac:dyDescent="0.2"/>
  <cols>
    <col min="1" max="9" width="9.140625" style="18"/>
    <col min="10" max="10" width="23.140625" style="18" customWidth="1"/>
    <col min="11" max="11" width="10.42578125" style="18" customWidth="1"/>
    <col min="12" max="16384" width="9.140625" style="18"/>
  </cols>
  <sheetData>
    <row r="2" spans="2:15" ht="15" customHeight="1" x14ac:dyDescent="0.2">
      <c r="B2" s="20" t="s">
        <v>139</v>
      </c>
    </row>
    <row r="3" spans="2:15" ht="15" customHeight="1" x14ac:dyDescent="0.2">
      <c r="B3" s="20" t="s">
        <v>368</v>
      </c>
    </row>
    <row r="4" spans="2:15" ht="15" customHeight="1" x14ac:dyDescent="0.2">
      <c r="B4" s="21" t="s">
        <v>369</v>
      </c>
    </row>
    <row r="5" spans="2:15" ht="15" customHeight="1" x14ac:dyDescent="0.2">
      <c r="K5" s="18" t="s">
        <v>371</v>
      </c>
      <c r="L5" s="18" t="s">
        <v>371</v>
      </c>
      <c r="M5" s="18" t="s">
        <v>370</v>
      </c>
    </row>
    <row r="6" spans="2:15" ht="15" customHeight="1" x14ac:dyDescent="0.2">
      <c r="B6" s="20"/>
      <c r="K6" s="18" t="s">
        <v>328</v>
      </c>
      <c r="L6" s="18" t="s">
        <v>328</v>
      </c>
      <c r="M6" s="18" t="s">
        <v>329</v>
      </c>
    </row>
    <row r="7" spans="2:15" ht="15" customHeight="1" x14ac:dyDescent="0.2">
      <c r="J7" s="89">
        <v>45291</v>
      </c>
      <c r="K7" s="19">
        <v>-0.966681660154595</v>
      </c>
      <c r="L7" s="23"/>
      <c r="M7" s="23">
        <v>-0.85369044240166991</v>
      </c>
      <c r="N7" s="23"/>
      <c r="O7" s="23"/>
    </row>
    <row r="8" spans="2:15" ht="15" customHeight="1" x14ac:dyDescent="0.2">
      <c r="J8" s="89">
        <v>45199</v>
      </c>
      <c r="K8" s="19">
        <v>-1.0149346282991889</v>
      </c>
      <c r="L8" s="23"/>
      <c r="M8" s="23">
        <v>-0.90090561800500724</v>
      </c>
      <c r="N8" s="23"/>
      <c r="O8" s="23"/>
    </row>
    <row r="9" spans="2:15" ht="15" customHeight="1" x14ac:dyDescent="0.2">
      <c r="J9" s="89">
        <v>45107</v>
      </c>
      <c r="K9" s="19">
        <v>-1.17581433556495</v>
      </c>
      <c r="L9" s="23"/>
      <c r="M9" s="23">
        <v>-0.91542078362994639</v>
      </c>
      <c r="N9" s="23"/>
      <c r="O9" s="23"/>
    </row>
    <row r="10" spans="2:15" ht="15" customHeight="1" x14ac:dyDescent="0.2">
      <c r="J10" s="89">
        <v>45016</v>
      </c>
      <c r="K10" s="19">
        <v>-1.3123313941709613</v>
      </c>
      <c r="L10" s="23"/>
      <c r="M10" s="23">
        <v>-0.93570652219962547</v>
      </c>
      <c r="N10" s="23"/>
      <c r="O10" s="23"/>
    </row>
    <row r="11" spans="2:15" ht="15" customHeight="1" x14ac:dyDescent="0.2">
      <c r="J11" s="89">
        <v>44926</v>
      </c>
      <c r="K11" s="19">
        <v>-1.269776023170524</v>
      </c>
      <c r="L11" s="23"/>
      <c r="M11" s="23">
        <v>-0.99758566902354007</v>
      </c>
      <c r="N11" s="23"/>
      <c r="O11" s="23"/>
    </row>
    <row r="12" spans="2:15" ht="15" customHeight="1" x14ac:dyDescent="0.2">
      <c r="J12" s="89">
        <v>44834</v>
      </c>
      <c r="K12" s="19">
        <v>-1.4565892238832727</v>
      </c>
      <c r="L12" s="23"/>
      <c r="M12" s="23">
        <v>-0.96030638843450677</v>
      </c>
      <c r="N12" s="23"/>
      <c r="O12" s="23"/>
    </row>
    <row r="13" spans="2:15" ht="15" customHeight="1" x14ac:dyDescent="0.2">
      <c r="J13" s="89">
        <v>44742</v>
      </c>
      <c r="K13" s="19">
        <v>-1.1397104465291457</v>
      </c>
      <c r="L13" s="19"/>
      <c r="M13" s="19">
        <v>-0.7572917094778534</v>
      </c>
    </row>
    <row r="14" spans="2:15" ht="15" customHeight="1" x14ac:dyDescent="0.2">
      <c r="J14" s="89">
        <v>44651</v>
      </c>
      <c r="K14" s="19">
        <v>-1.0267895883122626</v>
      </c>
      <c r="L14" s="19"/>
      <c r="M14" s="19">
        <v>-0.69321280068558355</v>
      </c>
    </row>
    <row r="15" spans="2:15" ht="15" customHeight="1" x14ac:dyDescent="0.2">
      <c r="J15" s="89">
        <v>44561</v>
      </c>
      <c r="K15" s="19">
        <v>-0.88302960882899795</v>
      </c>
      <c r="L15" s="19"/>
      <c r="M15" s="19">
        <v>-0.70369289596949869</v>
      </c>
    </row>
    <row r="16" spans="2:15" ht="15" customHeight="1" x14ac:dyDescent="0.2">
      <c r="J16" s="89">
        <v>44469</v>
      </c>
      <c r="K16" s="19">
        <v>-0.88951567121212161</v>
      </c>
      <c r="L16" s="19"/>
      <c r="M16" s="19">
        <v>-0.6436398110460444</v>
      </c>
    </row>
    <row r="17" spans="2:13" ht="15" customHeight="1" x14ac:dyDescent="0.2">
      <c r="J17" s="89">
        <v>44377</v>
      </c>
      <c r="K17" s="19">
        <v>-0.79112931552021126</v>
      </c>
      <c r="L17" s="19"/>
      <c r="M17" s="19">
        <v>-0.56699812182627329</v>
      </c>
    </row>
    <row r="18" spans="2:13" ht="15" customHeight="1" x14ac:dyDescent="0.2">
      <c r="J18" s="89">
        <v>44286</v>
      </c>
      <c r="K18" s="19">
        <v>-0.74560265399202319</v>
      </c>
      <c r="L18" s="19"/>
      <c r="M18" s="19">
        <v>-0.58682320502633478</v>
      </c>
    </row>
    <row r="19" spans="2:13" ht="15" customHeight="1" x14ac:dyDescent="0.2">
      <c r="J19" s="89">
        <v>44196</v>
      </c>
      <c r="K19" s="19">
        <v>-0.92854302071398287</v>
      </c>
      <c r="L19" s="19"/>
      <c r="M19" s="19">
        <v>-0.66368824662352577</v>
      </c>
    </row>
    <row r="20" spans="2:13" ht="15" customHeight="1" x14ac:dyDescent="0.2">
      <c r="J20" s="89">
        <v>44104</v>
      </c>
      <c r="K20" s="19">
        <v>-0.80894331389356078</v>
      </c>
      <c r="L20" s="19"/>
      <c r="M20" s="19">
        <v>-0.62318107603254835</v>
      </c>
    </row>
    <row r="21" spans="2:13" ht="15" customHeight="1" x14ac:dyDescent="0.2">
      <c r="J21" s="89">
        <v>44012</v>
      </c>
      <c r="K21" s="19">
        <v>-0.93299248991031269</v>
      </c>
      <c r="L21" s="19"/>
      <c r="M21" s="19">
        <v>-0.73061478688080939</v>
      </c>
    </row>
    <row r="22" spans="2:13" ht="15" customHeight="1" x14ac:dyDescent="0.2">
      <c r="B22" s="21" t="s">
        <v>64</v>
      </c>
      <c r="J22" s="89">
        <v>43921</v>
      </c>
      <c r="K22" s="19">
        <v>-0.86213940078287277</v>
      </c>
      <c r="L22" s="19"/>
      <c r="M22" s="19">
        <v>-0.72124101987439837</v>
      </c>
    </row>
    <row r="23" spans="2:13" ht="15" customHeight="1" x14ac:dyDescent="0.2">
      <c r="B23" s="21"/>
      <c r="J23" s="89">
        <v>43830</v>
      </c>
      <c r="K23" s="19">
        <v>-1.1465420095311791</v>
      </c>
      <c r="L23" s="19"/>
      <c r="M23" s="19">
        <v>-0.82700027776610974</v>
      </c>
    </row>
    <row r="24" spans="2:13" ht="15" customHeight="1" x14ac:dyDescent="0.2">
      <c r="J24" s="89">
        <v>43738</v>
      </c>
      <c r="K24" s="19">
        <v>-1.1106210583240719</v>
      </c>
      <c r="L24" s="19"/>
      <c r="M24" s="19">
        <v>-0.83005078423384626</v>
      </c>
    </row>
    <row r="25" spans="2:13" ht="15" customHeight="1" x14ac:dyDescent="0.2">
      <c r="J25" s="89">
        <v>43646</v>
      </c>
      <c r="K25" s="19">
        <v>-1.1547038141836949</v>
      </c>
      <c r="L25" s="19"/>
      <c r="M25" s="19">
        <v>-0.77048541469727327</v>
      </c>
    </row>
    <row r="26" spans="2:13" ht="15" customHeight="1" x14ac:dyDescent="0.2">
      <c r="J26" s="89">
        <v>43555</v>
      </c>
      <c r="K26" s="19">
        <v>-1.1481258578980782</v>
      </c>
      <c r="L26" s="19"/>
      <c r="M26" s="19">
        <v>-0.81305181032227336</v>
      </c>
    </row>
    <row r="27" spans="2:13" ht="15" customHeight="1" x14ac:dyDescent="0.2">
      <c r="B27" s="20" t="s">
        <v>154</v>
      </c>
      <c r="J27" s="89">
        <v>43465</v>
      </c>
      <c r="K27" s="19">
        <v>-1.3199358486505064</v>
      </c>
      <c r="L27" s="19"/>
      <c r="M27" s="19">
        <v>-0.83538883294091426</v>
      </c>
    </row>
    <row r="28" spans="2:13" ht="15" customHeight="1" x14ac:dyDescent="0.2">
      <c r="B28" s="20" t="s">
        <v>857</v>
      </c>
      <c r="J28" s="89">
        <v>43373</v>
      </c>
      <c r="K28" s="19">
        <v>-1.2053502631829964</v>
      </c>
      <c r="L28" s="19"/>
      <c r="M28" s="19">
        <v>-0.85425880203334814</v>
      </c>
    </row>
    <row r="29" spans="2:13" ht="15" customHeight="1" x14ac:dyDescent="0.2">
      <c r="B29" s="21" t="s">
        <v>934</v>
      </c>
      <c r="J29" s="89">
        <v>43281</v>
      </c>
      <c r="K29" s="19">
        <v>-1.1524573789976198</v>
      </c>
      <c r="L29" s="19"/>
      <c r="M29" s="19">
        <v>-0.80454004699966208</v>
      </c>
    </row>
    <row r="30" spans="2:13" ht="15" customHeight="1" x14ac:dyDescent="0.2">
      <c r="J30" s="89">
        <v>43190</v>
      </c>
      <c r="K30" s="19">
        <v>-1.2231653972276362</v>
      </c>
      <c r="L30" s="19"/>
      <c r="M30" s="19">
        <v>-0.82255210722791172</v>
      </c>
    </row>
    <row r="31" spans="2:13" ht="15" customHeight="1" x14ac:dyDescent="0.2">
      <c r="B31" s="20"/>
      <c r="J31" s="89">
        <v>43100</v>
      </c>
      <c r="K31" s="19">
        <v>-1.2731740163318301</v>
      </c>
      <c r="L31" s="19"/>
      <c r="M31" s="19">
        <v>-0.89616058464454673</v>
      </c>
    </row>
    <row r="32" spans="2:13" ht="15" customHeight="1" x14ac:dyDescent="0.2">
      <c r="J32" s="89">
        <v>43008</v>
      </c>
      <c r="K32" s="19">
        <v>-1.2688767751964667</v>
      </c>
      <c r="L32" s="19"/>
      <c r="M32" s="19">
        <v>-0.89822722779330622</v>
      </c>
    </row>
    <row r="33" spans="2:13" ht="15" customHeight="1" x14ac:dyDescent="0.2">
      <c r="J33" s="89">
        <v>42916</v>
      </c>
      <c r="K33" s="19">
        <v>-1.2038783993434059</v>
      </c>
      <c r="L33" s="19"/>
      <c r="M33" s="19">
        <v>-0.89455822687974873</v>
      </c>
    </row>
    <row r="34" spans="2:13" ht="15" customHeight="1" x14ac:dyDescent="0.2">
      <c r="J34" s="89">
        <v>42825</v>
      </c>
      <c r="K34" s="19">
        <v>-1.0432924554974685</v>
      </c>
      <c r="L34" s="19"/>
      <c r="M34" s="19">
        <v>-0.92165860319436843</v>
      </c>
    </row>
    <row r="35" spans="2:13" ht="15" customHeight="1" x14ac:dyDescent="0.2">
      <c r="J35" s="89">
        <v>42735</v>
      </c>
      <c r="K35" s="19">
        <v>-1.3043150574865685</v>
      </c>
      <c r="L35" s="19"/>
      <c r="M35" s="19">
        <v>-1.0118059385576135</v>
      </c>
    </row>
    <row r="36" spans="2:13" ht="15" customHeight="1" x14ac:dyDescent="0.2">
      <c r="J36" s="89">
        <v>42643</v>
      </c>
      <c r="K36" s="19">
        <v>-1.3712162632666518</v>
      </c>
      <c r="L36" s="19"/>
      <c r="M36" s="19">
        <v>-1.0234896666697442</v>
      </c>
    </row>
    <row r="37" spans="2:13" ht="15" customHeight="1" x14ac:dyDescent="0.2">
      <c r="J37" s="89">
        <v>42551</v>
      </c>
      <c r="K37" s="19">
        <v>-1.3719133848465668</v>
      </c>
      <c r="L37" s="19"/>
      <c r="M37" s="19">
        <v>-1.0269072076762782</v>
      </c>
    </row>
    <row r="38" spans="2:13" ht="15" customHeight="1" x14ac:dyDescent="0.2">
      <c r="J38" s="89">
        <v>42460</v>
      </c>
      <c r="K38" s="19">
        <v>-1.4060512659688829</v>
      </c>
      <c r="L38" s="19"/>
      <c r="M38" s="19">
        <v>-1.0127941843021286</v>
      </c>
    </row>
    <row r="39" spans="2:13" ht="15" customHeight="1" x14ac:dyDescent="0.2">
      <c r="J39" s="89">
        <v>42369</v>
      </c>
      <c r="K39" s="19">
        <v>-1.5230429512920556</v>
      </c>
      <c r="L39" s="19"/>
      <c r="M39" s="19">
        <v>-1.1339217498740159</v>
      </c>
    </row>
    <row r="40" spans="2:13" ht="15" customHeight="1" x14ac:dyDescent="0.2">
      <c r="J40" s="89">
        <v>42277</v>
      </c>
      <c r="K40" s="19">
        <v>-1.473266986394989</v>
      </c>
      <c r="L40" s="19"/>
      <c r="M40" s="19">
        <v>-1.1796242054074142</v>
      </c>
    </row>
    <row r="41" spans="2:13" ht="15" customHeight="1" x14ac:dyDescent="0.2">
      <c r="J41" s="89">
        <v>42185</v>
      </c>
      <c r="K41" s="19">
        <v>-1.3941228690099503</v>
      </c>
      <c r="L41" s="19"/>
      <c r="M41" s="19">
        <v>-1.1628871967732926</v>
      </c>
    </row>
    <row r="42" spans="2:13" ht="15" customHeight="1" x14ac:dyDescent="0.2">
      <c r="J42" s="89">
        <v>42094</v>
      </c>
      <c r="K42" s="19">
        <v>-1.3932206745395019</v>
      </c>
      <c r="L42" s="19"/>
      <c r="M42" s="19">
        <v>-1.1964363930029207</v>
      </c>
    </row>
    <row r="43" spans="2:13" ht="15" customHeight="1" x14ac:dyDescent="0.2">
      <c r="J43" s="89">
        <v>42004</v>
      </c>
      <c r="K43" s="19">
        <v>-1.5770787937379909</v>
      </c>
      <c r="L43" s="19"/>
      <c r="M43" s="19">
        <v>-1.3073351960018826</v>
      </c>
    </row>
    <row r="44" spans="2:13" ht="15" customHeight="1" x14ac:dyDescent="0.2">
      <c r="J44" s="89">
        <v>41912</v>
      </c>
      <c r="K44" s="19">
        <v>-1.6308101440424467</v>
      </c>
      <c r="L44" s="19"/>
      <c r="M44" s="19">
        <v>-1.3182759572289653</v>
      </c>
    </row>
    <row r="45" spans="2:13" ht="15" customHeight="1" x14ac:dyDescent="0.2">
      <c r="J45" s="89">
        <v>41820</v>
      </c>
      <c r="K45" s="19">
        <v>-1.6423435293513602</v>
      </c>
      <c r="L45" s="19"/>
      <c r="M45" s="19">
        <v>-1.3063004521047494</v>
      </c>
    </row>
    <row r="46" spans="2:13" ht="15" customHeight="1" x14ac:dyDescent="0.2">
      <c r="J46" s="89">
        <v>41729</v>
      </c>
      <c r="K46" s="19">
        <v>-1.5793372569086208</v>
      </c>
      <c r="L46" s="19"/>
      <c r="M46" s="19">
        <v>-1.2805609950011962</v>
      </c>
    </row>
    <row r="47" spans="2:13" ht="15" customHeight="1" x14ac:dyDescent="0.2">
      <c r="B47" s="21" t="s">
        <v>3</v>
      </c>
      <c r="J47" s="89">
        <v>41639</v>
      </c>
      <c r="K47" s="19">
        <v>-1.6951492663911574</v>
      </c>
      <c r="L47" s="19"/>
      <c r="M47" s="19">
        <v>-1.370929659957034</v>
      </c>
    </row>
    <row r="48" spans="2:13" ht="15" customHeight="1" x14ac:dyDescent="0.2">
      <c r="B48" s="21"/>
      <c r="J48" s="89">
        <v>41547</v>
      </c>
      <c r="K48" s="19">
        <v>-1.7617886286184705</v>
      </c>
      <c r="L48" s="19"/>
      <c r="M48" s="19">
        <v>-1.3672125612203019</v>
      </c>
    </row>
    <row r="49" spans="10:13" ht="15" customHeight="1" x14ac:dyDescent="0.2">
      <c r="J49" s="89">
        <v>41455</v>
      </c>
      <c r="K49" s="19">
        <v>-1.8278820240882581</v>
      </c>
      <c r="L49" s="19"/>
      <c r="M49" s="19">
        <v>-1.4103106564559609</v>
      </c>
    </row>
    <row r="50" spans="10:13" ht="15" customHeight="1" x14ac:dyDescent="0.2">
      <c r="J50" s="89">
        <v>41364</v>
      </c>
      <c r="K50" s="19">
        <v>-1.7896876374466382</v>
      </c>
      <c r="L50" s="19"/>
      <c r="M50" s="19">
        <v>-1.3982290803957031</v>
      </c>
    </row>
    <row r="51" spans="10:13" ht="15" customHeight="1" x14ac:dyDescent="0.2">
      <c r="J51" s="89">
        <v>41274</v>
      </c>
      <c r="K51" s="19">
        <v>-1.8640926438649374</v>
      </c>
      <c r="L51" s="19"/>
      <c r="M51" s="19">
        <v>-1.4392371775082</v>
      </c>
    </row>
    <row r="52" spans="10:13" ht="15" customHeight="1" x14ac:dyDescent="0.2">
      <c r="J52" s="89">
        <v>41182</v>
      </c>
      <c r="K52" s="19">
        <v>-1.9045446185451194</v>
      </c>
      <c r="L52" s="19"/>
      <c r="M52" s="19">
        <v>-1.4628569532679869</v>
      </c>
    </row>
    <row r="53" spans="10:13" ht="15" customHeight="1" x14ac:dyDescent="0.2">
      <c r="J53" s="89">
        <v>41090</v>
      </c>
      <c r="K53" s="19">
        <v>-1.8760004103936485</v>
      </c>
      <c r="L53" s="19"/>
      <c r="M53" s="19">
        <v>-1.4523451253084774</v>
      </c>
    </row>
    <row r="54" spans="10:13" ht="15" customHeight="1" x14ac:dyDescent="0.2">
      <c r="J54" s="89">
        <v>40999</v>
      </c>
      <c r="K54" s="19">
        <v>-1.8905944434342277</v>
      </c>
      <c r="L54" s="19"/>
      <c r="M54" s="19">
        <v>-1.4193863905213808</v>
      </c>
    </row>
    <row r="55" spans="10:13" ht="15" customHeight="1" x14ac:dyDescent="0.2">
      <c r="J55" s="89">
        <v>40908</v>
      </c>
      <c r="K55" s="19">
        <v>-1.8227510432450131</v>
      </c>
      <c r="L55" s="19"/>
      <c r="M55" s="19">
        <v>-1.450925902439876</v>
      </c>
    </row>
    <row r="56" spans="10:13" ht="15" customHeight="1" x14ac:dyDescent="0.2">
      <c r="J56" s="89">
        <v>40816</v>
      </c>
      <c r="K56" s="19">
        <v>-1.8793675278132391</v>
      </c>
      <c r="L56" s="19"/>
      <c r="M56" s="19">
        <v>-1.4416860630685653</v>
      </c>
    </row>
    <row r="57" spans="10:13" ht="15" customHeight="1" x14ac:dyDescent="0.2">
      <c r="J57" s="89">
        <v>40724</v>
      </c>
      <c r="K57" s="19">
        <v>-1.9062989515367201</v>
      </c>
      <c r="L57" s="19"/>
      <c r="M57" s="19">
        <v>-1.4488843832986749</v>
      </c>
    </row>
    <row r="58" spans="10:13" ht="15" customHeight="1" x14ac:dyDescent="0.2">
      <c r="J58" s="89">
        <v>40633</v>
      </c>
      <c r="K58" s="19">
        <v>-1.8418709344877673</v>
      </c>
      <c r="L58" s="19"/>
      <c r="M58" s="19">
        <v>-1.3542514046271013</v>
      </c>
    </row>
    <row r="59" spans="10:13" ht="15" customHeight="1" x14ac:dyDescent="0.2">
      <c r="J59" s="89">
        <v>40543</v>
      </c>
      <c r="K59" s="19">
        <v>-1.8227682562508674</v>
      </c>
      <c r="L59" s="19"/>
      <c r="M59" s="19">
        <v>-1.376162282114695</v>
      </c>
    </row>
    <row r="60" spans="10:13" ht="15" customHeight="1" x14ac:dyDescent="0.2">
      <c r="J60" s="89">
        <v>40451</v>
      </c>
      <c r="K60" s="19">
        <v>-1.804794926436309</v>
      </c>
      <c r="L60" s="19"/>
      <c r="M60" s="19">
        <v>-1.30595574697232</v>
      </c>
    </row>
    <row r="61" spans="10:13" ht="15" customHeight="1" x14ac:dyDescent="0.2">
      <c r="J61" s="89">
        <v>40359</v>
      </c>
      <c r="K61" s="19">
        <v>-1.7146568941626181</v>
      </c>
      <c r="L61" s="19"/>
      <c r="M61" s="19">
        <v>-1.2395031537921772</v>
      </c>
    </row>
    <row r="62" spans="10:13" ht="15" customHeight="1" x14ac:dyDescent="0.2">
      <c r="J62" s="89">
        <v>40268</v>
      </c>
      <c r="K62" s="19">
        <v>-1.7173929287436966</v>
      </c>
      <c r="L62" s="19"/>
      <c r="M62" s="19">
        <v>-1.2185676618353087</v>
      </c>
    </row>
    <row r="63" spans="10:13" ht="15" customHeight="1" x14ac:dyDescent="0.2">
      <c r="J63" s="89">
        <v>40178</v>
      </c>
      <c r="K63" s="19">
        <v>-1.7255246605693213</v>
      </c>
      <c r="L63" s="19"/>
      <c r="M63" s="19">
        <v>-1.2538233723400645</v>
      </c>
    </row>
    <row r="64" spans="10:13" ht="15" customHeight="1" x14ac:dyDescent="0.2">
      <c r="J64" s="89">
        <v>40086</v>
      </c>
      <c r="K64" s="19">
        <v>-1.715161261171529</v>
      </c>
      <c r="L64" s="19"/>
      <c r="M64" s="19">
        <v>-1.2108193472250444</v>
      </c>
    </row>
    <row r="65" spans="10:13" ht="15" customHeight="1" x14ac:dyDescent="0.2">
      <c r="J65" s="89">
        <v>39994</v>
      </c>
      <c r="K65" s="19">
        <v>-1.6500383287315121</v>
      </c>
      <c r="L65" s="19"/>
      <c r="M65" s="19">
        <v>-1.1831941213793991</v>
      </c>
    </row>
    <row r="66" spans="10:13" ht="15" customHeight="1" x14ac:dyDescent="0.2">
      <c r="J66" s="89">
        <v>39903</v>
      </c>
      <c r="K66" s="19">
        <v>-1.5225294669137914</v>
      </c>
      <c r="L66" s="19"/>
      <c r="M66" s="19">
        <v>-1.1425260077597117</v>
      </c>
    </row>
    <row r="67" spans="10:13" ht="15" customHeight="1" x14ac:dyDescent="0.2">
      <c r="J67" s="89">
        <v>39813</v>
      </c>
      <c r="K67" s="19">
        <v>-1.5338529812526778</v>
      </c>
      <c r="L67" s="19"/>
      <c r="M67" s="19">
        <v>-1.1814764720068982</v>
      </c>
    </row>
    <row r="68" spans="10:13" ht="15" customHeight="1" x14ac:dyDescent="0.2">
      <c r="J68" s="89">
        <v>39721</v>
      </c>
      <c r="K68" s="19">
        <v>-1.502240940184673</v>
      </c>
      <c r="L68" s="19"/>
      <c r="M68" s="19">
        <v>-1.13056493916265</v>
      </c>
    </row>
    <row r="69" spans="10:13" ht="15" customHeight="1" x14ac:dyDescent="0.2">
      <c r="J69" s="89">
        <v>39629</v>
      </c>
      <c r="K69" s="19">
        <v>-1.4800488625117301</v>
      </c>
      <c r="L69" s="19"/>
      <c r="M69" s="19">
        <v>-1.0886896484024968</v>
      </c>
    </row>
    <row r="70" spans="10:13" ht="15" customHeight="1" x14ac:dyDescent="0.2">
      <c r="J70" s="89">
        <v>39538</v>
      </c>
      <c r="K70" s="19">
        <v>-1.3988403334795427</v>
      </c>
      <c r="L70" s="19"/>
      <c r="M70" s="19">
        <v>-1.0653718683470812</v>
      </c>
    </row>
    <row r="71" spans="10:13" ht="15" customHeight="1" x14ac:dyDescent="0.2">
      <c r="J71" s="89">
        <v>39447</v>
      </c>
      <c r="K71" s="19">
        <v>-1.3981702547714658</v>
      </c>
      <c r="L71" s="19"/>
      <c r="M71" s="19">
        <v>-1.1382473831125886</v>
      </c>
    </row>
    <row r="72" spans="10:13" ht="15" customHeight="1" x14ac:dyDescent="0.2">
      <c r="J72" s="89">
        <v>39355</v>
      </c>
      <c r="K72" s="19">
        <v>-1.324650350834375</v>
      </c>
      <c r="L72" s="19"/>
      <c r="M72" s="19">
        <v>-1.0981860915736921</v>
      </c>
    </row>
    <row r="73" spans="10:13" ht="15" customHeight="1" x14ac:dyDescent="0.2">
      <c r="J73" s="89">
        <v>39263</v>
      </c>
      <c r="K73" s="19">
        <v>-1.1804512856622971</v>
      </c>
      <c r="L73" s="19"/>
      <c r="M73" s="19">
        <v>-1.0337351946289488</v>
      </c>
    </row>
    <row r="74" spans="10:13" ht="15" customHeight="1" x14ac:dyDescent="0.2">
      <c r="J74" s="89">
        <v>39172</v>
      </c>
      <c r="K74" s="19">
        <v>-1.0845106010881276</v>
      </c>
      <c r="L74" s="19"/>
      <c r="M74" s="19">
        <v>-1.0071498898279871</v>
      </c>
    </row>
    <row r="75" spans="10:13" ht="15" customHeight="1" x14ac:dyDescent="0.2">
      <c r="J75" s="89">
        <v>39082</v>
      </c>
      <c r="K75" s="19">
        <v>-0.98855448931428391</v>
      </c>
      <c r="L75" s="19"/>
      <c r="M75" s="19">
        <v>-1.0271857120374857</v>
      </c>
    </row>
    <row r="76" spans="10:13" ht="15" customHeight="1" x14ac:dyDescent="0.2">
      <c r="J76" s="89">
        <v>38990</v>
      </c>
      <c r="K76" s="19">
        <v>-0.90517112031062308</v>
      </c>
      <c r="L76" s="19"/>
      <c r="M76" s="19">
        <v>-0.98228294655846982</v>
      </c>
    </row>
    <row r="77" spans="10:13" ht="15" customHeight="1" x14ac:dyDescent="0.2">
      <c r="J77" s="89">
        <v>38898</v>
      </c>
      <c r="K77" s="19">
        <v>-0.86605375765594628</v>
      </c>
      <c r="L77" s="19"/>
      <c r="M77" s="19">
        <v>-0.94819593002314762</v>
      </c>
    </row>
    <row r="78" spans="10:13" ht="15" customHeight="1" x14ac:dyDescent="0.2">
      <c r="J78" s="89">
        <v>38807</v>
      </c>
      <c r="K78" s="19">
        <v>-0.80704857844822753</v>
      </c>
      <c r="L78" s="19"/>
      <c r="M78" s="19">
        <v>-0.92906533705183725</v>
      </c>
    </row>
    <row r="79" spans="10:13" ht="15" customHeight="1" x14ac:dyDescent="0.2">
      <c r="J79" s="89">
        <v>38717</v>
      </c>
      <c r="K79" s="19">
        <v>-0.75380922794552097</v>
      </c>
      <c r="L79" s="19"/>
      <c r="M79" s="19">
        <v>-0.94427680420884974</v>
      </c>
    </row>
    <row r="80" spans="10:13" ht="15" customHeight="1" x14ac:dyDescent="0.2">
      <c r="J80" s="89">
        <v>38625</v>
      </c>
      <c r="K80" s="19">
        <v>-0.77895906471503507</v>
      </c>
      <c r="L80" s="19"/>
      <c r="M80" s="19">
        <v>-0.91566278430884651</v>
      </c>
    </row>
    <row r="81" spans="10:13" ht="15" customHeight="1" x14ac:dyDescent="0.2">
      <c r="J81" s="89">
        <v>38533</v>
      </c>
      <c r="K81" s="19">
        <v>-0.7093902239467732</v>
      </c>
      <c r="L81" s="19"/>
      <c r="M81" s="19">
        <v>-0.8751272431932462</v>
      </c>
    </row>
    <row r="82" spans="10:13" ht="15" customHeight="1" x14ac:dyDescent="0.2">
      <c r="J82" s="89">
        <v>38442</v>
      </c>
      <c r="K82" s="19">
        <v>-0.72964092825701921</v>
      </c>
      <c r="L82" s="19"/>
      <c r="M82" s="19">
        <v>-0.85726476129637807</v>
      </c>
    </row>
    <row r="83" spans="10:13" ht="15" customHeight="1" x14ac:dyDescent="0.2">
      <c r="J83" s="89">
        <v>38352</v>
      </c>
      <c r="K83" s="19">
        <v>-0.73405711385645511</v>
      </c>
      <c r="L83" s="19"/>
      <c r="M83" s="19">
        <v>-0.89072021564077197</v>
      </c>
    </row>
    <row r="84" spans="10:13" ht="15" customHeight="1" x14ac:dyDescent="0.2">
      <c r="J84" s="89">
        <v>38260</v>
      </c>
      <c r="K84" s="19">
        <v>-0.58237945867194851</v>
      </c>
      <c r="L84" s="19"/>
      <c r="M84" s="19">
        <v>-0.81211989970578136</v>
      </c>
    </row>
    <row r="85" spans="10:13" ht="15" customHeight="1" x14ac:dyDescent="0.2">
      <c r="J85" s="89">
        <v>38168</v>
      </c>
      <c r="K85" s="19">
        <v>-0.52342018380038124</v>
      </c>
      <c r="L85" s="19"/>
      <c r="M85" s="19">
        <v>-0.77325349193046766</v>
      </c>
    </row>
    <row r="86" spans="10:13" ht="15" customHeight="1" x14ac:dyDescent="0.2">
      <c r="J86" s="89">
        <v>38077</v>
      </c>
      <c r="K86" s="19">
        <v>-0.43844753993696267</v>
      </c>
      <c r="L86" s="19"/>
      <c r="M86" s="19">
        <v>-0.7181856116489207</v>
      </c>
    </row>
    <row r="87" spans="10:13" ht="15" customHeight="1" x14ac:dyDescent="0.2">
      <c r="J87" s="89">
        <v>37986</v>
      </c>
      <c r="K87" s="19">
        <v>-0.5274837</v>
      </c>
      <c r="L87" s="19"/>
      <c r="M87" s="19">
        <v>-0.73945349999999999</v>
      </c>
    </row>
    <row r="88" spans="10:13" ht="15" customHeight="1" x14ac:dyDescent="0.2">
      <c r="J88" s="89">
        <v>37894</v>
      </c>
      <c r="K88" s="19">
        <v>-0.4368622000000002</v>
      </c>
      <c r="L88" s="19"/>
      <c r="M88" s="19">
        <v>-0.67471819999999993</v>
      </c>
    </row>
    <row r="89" spans="10:13" ht="15" customHeight="1" x14ac:dyDescent="0.2">
      <c r="J89" s="89">
        <v>37802</v>
      </c>
      <c r="K89" s="19">
        <v>-0.39293289999999992</v>
      </c>
      <c r="L89" s="19"/>
      <c r="M89" s="19">
        <v>-0.64234579999999997</v>
      </c>
    </row>
    <row r="90" spans="10:13" ht="15" customHeight="1" x14ac:dyDescent="0.2">
      <c r="J90" s="89">
        <v>37711</v>
      </c>
      <c r="K90" s="19">
        <v>-0.36222039999999989</v>
      </c>
      <c r="L90" s="19"/>
      <c r="M90" s="19">
        <v>-0.61706479999999997</v>
      </c>
    </row>
    <row r="91" spans="10:13" ht="15" customHeight="1" x14ac:dyDescent="0.2">
      <c r="J91" s="89">
        <v>37621</v>
      </c>
      <c r="K91" s="19">
        <v>-0.39725480000000002</v>
      </c>
      <c r="L91" s="19"/>
      <c r="M91" s="19">
        <v>-0.5952634</v>
      </c>
    </row>
    <row r="92" spans="10:13" ht="15" customHeight="1" x14ac:dyDescent="0.2">
      <c r="J92" s="89">
        <v>37529</v>
      </c>
      <c r="K92" s="19">
        <v>-0.38016280000000002</v>
      </c>
      <c r="L92" s="19"/>
      <c r="M92" s="19">
        <v>-0.568797</v>
      </c>
    </row>
    <row r="93" spans="10:13" ht="15" customHeight="1" x14ac:dyDescent="0.2">
      <c r="J93" s="89">
        <v>37437</v>
      </c>
      <c r="K93" s="19">
        <v>-0.35998309999999983</v>
      </c>
      <c r="L93" s="19"/>
      <c r="M93" s="19">
        <v>-0.52557909999999997</v>
      </c>
    </row>
    <row r="94" spans="10:13" ht="15" customHeight="1" x14ac:dyDescent="0.2">
      <c r="J94" s="89">
        <v>37346</v>
      </c>
      <c r="K94" s="19">
        <v>-0.38561779999999979</v>
      </c>
      <c r="L94" s="19"/>
      <c r="M94" s="19">
        <v>-0.50473559999999995</v>
      </c>
    </row>
    <row r="95" spans="10:13" ht="15" customHeight="1" x14ac:dyDescent="0.2">
      <c r="J95" s="89">
        <v>37256</v>
      </c>
      <c r="K95" s="19">
        <v>-0.24406769999999994</v>
      </c>
      <c r="L95" s="19"/>
      <c r="M95" s="19">
        <v>-0.46438099999999999</v>
      </c>
    </row>
    <row r="96" spans="10:13" ht="15" customHeight="1" x14ac:dyDescent="0.2">
      <c r="J96" s="89">
        <v>37164</v>
      </c>
      <c r="K96" s="19">
        <v>-0.22747490000000015</v>
      </c>
      <c r="L96" s="19"/>
      <c r="M96" s="19">
        <v>-0.43363869999999999</v>
      </c>
    </row>
    <row r="97" spans="10:13" ht="15" customHeight="1" x14ac:dyDescent="0.2">
      <c r="J97" s="89">
        <v>37072</v>
      </c>
      <c r="K97" s="19">
        <v>-0.22184279999999981</v>
      </c>
      <c r="L97" s="19"/>
      <c r="M97" s="19">
        <v>-0.42257529999999999</v>
      </c>
    </row>
    <row r="98" spans="10:13" ht="15" customHeight="1" x14ac:dyDescent="0.2">
      <c r="J98" s="89">
        <v>36981</v>
      </c>
      <c r="K98" s="19">
        <v>-0.20930659999999987</v>
      </c>
      <c r="L98" s="19"/>
      <c r="M98" s="19">
        <v>-0.38881480000000002</v>
      </c>
    </row>
    <row r="99" spans="10:13" ht="15" customHeight="1" x14ac:dyDescent="0.2">
      <c r="J99" s="89">
        <v>36891</v>
      </c>
      <c r="K99" s="19">
        <v>-0.19186930000000005</v>
      </c>
      <c r="L99" s="19"/>
      <c r="M99" s="19">
        <v>-0.35868410000000001</v>
      </c>
    </row>
    <row r="100" spans="10:13" ht="15" customHeight="1" x14ac:dyDescent="0.2">
      <c r="J100" s="89">
        <v>36799</v>
      </c>
      <c r="K100" s="19">
        <v>-0.1261285</v>
      </c>
      <c r="L100" s="19"/>
      <c r="M100" s="19">
        <v>-0.3025777</v>
      </c>
    </row>
    <row r="101" spans="10:13" ht="15" customHeight="1" x14ac:dyDescent="0.2">
      <c r="J101" s="89">
        <v>36707</v>
      </c>
      <c r="K101" s="19">
        <v>-0.13762640000000015</v>
      </c>
      <c r="L101" s="19"/>
      <c r="M101" s="19">
        <v>-0.28238950000000002</v>
      </c>
    </row>
    <row r="102" spans="10:13" ht="15" customHeight="1" x14ac:dyDescent="0.2">
      <c r="J102" s="89">
        <v>36616</v>
      </c>
      <c r="K102" s="19">
        <v>-0.14784689999999967</v>
      </c>
      <c r="L102" s="19"/>
      <c r="M102" s="19">
        <v>-0.26816100000000004</v>
      </c>
    </row>
    <row r="103" spans="10:13" ht="15" customHeight="1" x14ac:dyDescent="0.2">
      <c r="J103" s="89">
        <v>36525</v>
      </c>
      <c r="K103" s="19">
        <v>-0.11093839999999991</v>
      </c>
      <c r="L103" s="19"/>
      <c r="M103" s="19">
        <v>-0.24223030000000004</v>
      </c>
    </row>
    <row r="104" spans="10:13" ht="15" customHeight="1" x14ac:dyDescent="0.2">
      <c r="J104" s="89">
        <v>36433</v>
      </c>
      <c r="K104" s="19"/>
      <c r="L104" s="19"/>
      <c r="M104" s="19">
        <v>-0.22722790000000001</v>
      </c>
    </row>
    <row r="105" spans="10:13" ht="15" customHeight="1" x14ac:dyDescent="0.2">
      <c r="J105" s="89">
        <v>36341</v>
      </c>
      <c r="K105" s="19"/>
      <c r="L105" s="19"/>
      <c r="M105" s="19">
        <v>-0.20859160000000002</v>
      </c>
    </row>
    <row r="106" spans="10:13" ht="15" customHeight="1" x14ac:dyDescent="0.2">
      <c r="J106" s="89">
        <v>36250</v>
      </c>
      <c r="K106" s="19"/>
      <c r="L106" s="19"/>
      <c r="M106" s="19">
        <v>-0.20712090000000002</v>
      </c>
    </row>
    <row r="107" spans="10:13" ht="15" customHeight="1" x14ac:dyDescent="0.2">
      <c r="J107" s="89">
        <v>36160</v>
      </c>
      <c r="K107" s="19"/>
      <c r="L107" s="19">
        <v>-0.11747669999999995</v>
      </c>
      <c r="M107" s="19">
        <v>-0.19280260000000002</v>
      </c>
    </row>
    <row r="108" spans="10:13" ht="15" customHeight="1" x14ac:dyDescent="0.2">
      <c r="J108" s="89">
        <v>36068</v>
      </c>
      <c r="K108" s="19"/>
      <c r="L108" s="19"/>
      <c r="M108" s="19">
        <v>-0.17290940000000002</v>
      </c>
    </row>
    <row r="109" spans="10:13" ht="15" customHeight="1" x14ac:dyDescent="0.2">
      <c r="J109" s="89">
        <v>35976</v>
      </c>
      <c r="K109" s="19"/>
      <c r="L109" s="19"/>
      <c r="M109" s="19">
        <v>-0.17315120000000003</v>
      </c>
    </row>
    <row r="110" spans="10:13" ht="15" customHeight="1" x14ac:dyDescent="0.2">
      <c r="J110" s="89">
        <v>35885</v>
      </c>
      <c r="K110" s="19"/>
      <c r="L110" s="19"/>
      <c r="M110" s="19">
        <v>-0.16735160000000002</v>
      </c>
    </row>
    <row r="111" spans="10:13" ht="15" customHeight="1" x14ac:dyDescent="0.2">
      <c r="J111" s="89">
        <v>35795</v>
      </c>
      <c r="K111" s="19"/>
      <c r="L111" s="19">
        <v>-0.10683740000000003</v>
      </c>
      <c r="M111" s="19">
        <v>-0.16109310000000002</v>
      </c>
    </row>
    <row r="112" spans="10:13" ht="15" customHeight="1" x14ac:dyDescent="0.2">
      <c r="J112" s="89">
        <v>35703</v>
      </c>
      <c r="K112" s="19"/>
      <c r="L112" s="19"/>
      <c r="M112" s="19">
        <v>-0.14181440000000003</v>
      </c>
    </row>
    <row r="113" spans="10:13" ht="15" customHeight="1" x14ac:dyDescent="0.2">
      <c r="J113" s="89">
        <v>35611</v>
      </c>
      <c r="K113" s="19"/>
      <c r="L113" s="19"/>
      <c r="M113" s="19">
        <v>-0.12230440000000004</v>
      </c>
    </row>
    <row r="114" spans="10:13" ht="15" customHeight="1" x14ac:dyDescent="0.2">
      <c r="J114" s="89">
        <v>35520</v>
      </c>
      <c r="K114" s="19"/>
      <c r="L114" s="19"/>
      <c r="M114" s="19">
        <v>-9.306450000000005E-2</v>
      </c>
    </row>
    <row r="115" spans="10:13" ht="15" customHeight="1" x14ac:dyDescent="0.2">
      <c r="J115" s="89">
        <v>35430</v>
      </c>
      <c r="K115" s="19"/>
      <c r="L115" s="19">
        <v>-6.8930000000000005E-2</v>
      </c>
      <c r="M115" s="19">
        <v>-7.0734000000000047E-2</v>
      </c>
    </row>
    <row r="116" spans="10:13" ht="15" customHeight="1" x14ac:dyDescent="0.2">
      <c r="J116" s="89">
        <v>35338</v>
      </c>
      <c r="K116" s="19"/>
      <c r="L116" s="19"/>
      <c r="M116" s="19">
        <v>-3.2991200000000054E-2</v>
      </c>
    </row>
    <row r="117" spans="10:13" ht="15" customHeight="1" x14ac:dyDescent="0.2">
      <c r="J117" s="89">
        <v>35246</v>
      </c>
      <c r="K117" s="19"/>
      <c r="L117" s="19"/>
      <c r="M117" s="19">
        <v>2.0976199999999938E-2</v>
      </c>
    </row>
    <row r="118" spans="10:13" ht="15" customHeight="1" x14ac:dyDescent="0.2">
      <c r="J118" s="89">
        <v>35155</v>
      </c>
      <c r="K118" s="19"/>
      <c r="L118" s="19"/>
      <c r="M118" s="19">
        <v>4.9842799999999937E-2</v>
      </c>
    </row>
    <row r="119" spans="10:13" ht="15" customHeight="1" x14ac:dyDescent="0.2">
      <c r="J119" s="89">
        <v>35064</v>
      </c>
      <c r="K119" s="19"/>
      <c r="L119" s="19">
        <v>5.8901599999999978E-2</v>
      </c>
      <c r="M119" s="19">
        <v>6.532359999999994E-2</v>
      </c>
    </row>
    <row r="120" spans="10:13" ht="15" customHeight="1" x14ac:dyDescent="0.2">
      <c r="J120" s="89">
        <v>34972</v>
      </c>
      <c r="K120" s="19"/>
      <c r="L120" s="19"/>
      <c r="M120" s="19">
        <v>7.0620999999999948E-2</v>
      </c>
    </row>
    <row r="121" spans="10:13" ht="15" customHeight="1" x14ac:dyDescent="0.2">
      <c r="J121" s="89">
        <v>34880</v>
      </c>
      <c r="K121" s="19"/>
      <c r="L121" s="19"/>
      <c r="M121" s="19">
        <v>7.392469999999994E-2</v>
      </c>
    </row>
    <row r="122" spans="10:13" ht="15" customHeight="1" x14ac:dyDescent="0.2">
      <c r="J122" s="89">
        <v>34789</v>
      </c>
      <c r="K122" s="19"/>
      <c r="L122" s="19"/>
      <c r="M122" s="19">
        <v>8.2355799999999937E-2</v>
      </c>
    </row>
    <row r="123" spans="10:13" ht="15" customHeight="1" x14ac:dyDescent="0.2">
      <c r="J123" s="89">
        <v>34699</v>
      </c>
      <c r="K123" s="19"/>
      <c r="L123" s="19">
        <v>6.6846700000000064E-2</v>
      </c>
      <c r="M123" s="19">
        <v>8.5696399999999937E-2</v>
      </c>
    </row>
    <row r="124" spans="10:13" ht="15" customHeight="1" x14ac:dyDescent="0.2">
      <c r="J124" s="89">
        <v>34607</v>
      </c>
      <c r="K124" s="19"/>
      <c r="L124" s="19"/>
      <c r="M124" s="19">
        <v>9.942149999999994E-2</v>
      </c>
    </row>
    <row r="125" spans="10:13" ht="15" customHeight="1" x14ac:dyDescent="0.2">
      <c r="J125" s="89">
        <v>34515</v>
      </c>
      <c r="K125" s="19"/>
      <c r="L125" s="19"/>
      <c r="M125" s="19">
        <v>0.11633599999999994</v>
      </c>
    </row>
    <row r="126" spans="10:13" ht="15" customHeight="1" x14ac:dyDescent="0.2">
      <c r="J126" s="89">
        <v>34424</v>
      </c>
      <c r="K126" s="19"/>
      <c r="L126" s="19"/>
      <c r="M126" s="19">
        <v>0.11602399999999993</v>
      </c>
    </row>
    <row r="127" spans="10:13" ht="15" customHeight="1" x14ac:dyDescent="0.2">
      <c r="J127" s="89">
        <v>34334</v>
      </c>
      <c r="K127" s="19"/>
      <c r="L127" s="19">
        <v>0.11446149999999994</v>
      </c>
      <c r="M127" s="19">
        <v>0.11446149999999994</v>
      </c>
    </row>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48"/>
  <sheetViews>
    <sheetView workbookViewId="0">
      <selection activeCell="G19" sqref="G19"/>
    </sheetView>
  </sheetViews>
  <sheetFormatPr defaultColWidth="9.140625" defaultRowHeight="15" customHeight="1" x14ac:dyDescent="0.2"/>
  <cols>
    <col min="1" max="9" width="9.140625" style="18"/>
    <col min="10" max="10" width="9.140625" style="18" customWidth="1"/>
    <col min="11" max="11" width="15.5703125" style="18" customWidth="1"/>
    <col min="12" max="12" width="18.85546875" style="18" customWidth="1"/>
    <col min="13" max="13" width="19.28515625" style="18" customWidth="1"/>
    <col min="14" max="14" width="9.140625" style="18" customWidth="1"/>
    <col min="15" max="16384" width="9.140625" style="18"/>
  </cols>
  <sheetData>
    <row r="2" spans="2:22" ht="15" customHeight="1" x14ac:dyDescent="0.2">
      <c r="B2" s="20" t="s">
        <v>63</v>
      </c>
    </row>
    <row r="3" spans="2:22" ht="15" customHeight="1" x14ac:dyDescent="0.2">
      <c r="B3" s="20" t="s">
        <v>753</v>
      </c>
    </row>
    <row r="4" spans="2:22" ht="15" customHeight="1" x14ac:dyDescent="0.2">
      <c r="B4" s="21" t="s">
        <v>755</v>
      </c>
    </row>
    <row r="6" spans="2:22" ht="15" customHeight="1" x14ac:dyDescent="0.2">
      <c r="K6" s="18" t="s">
        <v>820</v>
      </c>
      <c r="L6" s="18" t="s">
        <v>819</v>
      </c>
      <c r="M6" s="18" t="s">
        <v>818</v>
      </c>
    </row>
    <row r="7" spans="2:22" ht="15" customHeight="1" x14ac:dyDescent="0.2">
      <c r="K7" s="18" t="s">
        <v>140</v>
      </c>
      <c r="L7" s="18" t="s">
        <v>830</v>
      </c>
      <c r="M7" s="18" t="s">
        <v>831</v>
      </c>
    </row>
    <row r="8" spans="2:22" ht="15" customHeight="1" x14ac:dyDescent="0.2">
      <c r="J8" s="18">
        <v>1993</v>
      </c>
      <c r="K8" s="19">
        <v>-36.770000000000003</v>
      </c>
      <c r="L8" s="19"/>
      <c r="M8" s="19"/>
    </row>
    <row r="9" spans="2:22" ht="15" customHeight="1" x14ac:dyDescent="0.2">
      <c r="J9" s="18">
        <v>1994</v>
      </c>
      <c r="K9" s="19">
        <v>-73.032899999999998</v>
      </c>
      <c r="L9" s="19">
        <v>0.19499412975787322</v>
      </c>
      <c r="M9" s="19">
        <v>9.4891832479018632</v>
      </c>
    </row>
    <row r="10" spans="2:22" ht="15" customHeight="1" x14ac:dyDescent="0.2">
      <c r="J10" s="18">
        <v>1995</v>
      </c>
      <c r="K10" s="19">
        <v>-133.1036</v>
      </c>
      <c r="L10" s="19">
        <v>18.732225422400944</v>
      </c>
      <c r="M10" s="19">
        <v>29.613049479707229</v>
      </c>
      <c r="Q10" s="19"/>
    </row>
    <row r="11" spans="2:22" ht="15" customHeight="1" x14ac:dyDescent="0.2">
      <c r="J11" s="18">
        <v>1996</v>
      </c>
      <c r="K11" s="19">
        <v>-170.28779999999998</v>
      </c>
      <c r="L11" s="19">
        <v>7.1272244790250312</v>
      </c>
      <c r="M11" s="19">
        <v>12.139452592079579</v>
      </c>
      <c r="Q11" s="19"/>
      <c r="U11" s="19"/>
      <c r="V11" s="19"/>
    </row>
    <row r="12" spans="2:22" ht="15" customHeight="1" x14ac:dyDescent="0.2">
      <c r="J12" s="18">
        <v>1997</v>
      </c>
      <c r="K12" s="19">
        <v>-181.70689999999999</v>
      </c>
      <c r="L12" s="19">
        <v>16.570567224067133</v>
      </c>
      <c r="M12" s="19">
        <v>13.859738698825907</v>
      </c>
      <c r="Q12" s="19"/>
      <c r="U12" s="19"/>
      <c r="V12" s="19"/>
    </row>
    <row r="13" spans="2:22" ht="15" customHeight="1" x14ac:dyDescent="0.2">
      <c r="J13" s="18">
        <v>1998</v>
      </c>
      <c r="K13" s="19">
        <v>-127.69200000000004</v>
      </c>
      <c r="L13" s="19">
        <v>15.811729402534638</v>
      </c>
      <c r="M13" s="19">
        <v>4.0842020046490006</v>
      </c>
      <c r="Q13" s="19"/>
      <c r="U13" s="19"/>
      <c r="V13" s="19"/>
    </row>
    <row r="14" spans="2:22" ht="15" customHeight="1" x14ac:dyDescent="0.2">
      <c r="J14" s="18">
        <v>1999</v>
      </c>
      <c r="K14" s="19">
        <v>-154.32640000000006</v>
      </c>
      <c r="L14" s="19">
        <v>2.8644715596705339</v>
      </c>
      <c r="M14" s="19">
        <v>5.9931632758105167</v>
      </c>
      <c r="Q14" s="19"/>
      <c r="U14" s="19"/>
      <c r="V14" s="19"/>
    </row>
    <row r="15" spans="2:22" ht="15" customHeight="1" x14ac:dyDescent="0.2">
      <c r="J15" s="18">
        <v>2000</v>
      </c>
      <c r="K15" s="19">
        <v>-228.78680000000003</v>
      </c>
      <c r="L15" s="19">
        <v>21.657356330200898</v>
      </c>
      <c r="M15" s="19">
        <v>26.929374853385113</v>
      </c>
      <c r="Q15" s="19"/>
      <c r="U15" s="19"/>
      <c r="V15" s="19"/>
    </row>
    <row r="16" spans="2:22" ht="15" customHeight="1" x14ac:dyDescent="0.2">
      <c r="J16" s="18">
        <v>2001</v>
      </c>
      <c r="K16" s="19">
        <v>-225.75770000000003</v>
      </c>
      <c r="L16" s="19">
        <v>14.3878570849038</v>
      </c>
      <c r="M16" s="19">
        <v>10.749601727903752</v>
      </c>
      <c r="Q16" s="19"/>
      <c r="U16" s="19"/>
      <c r="V16" s="19"/>
    </row>
    <row r="17" spans="2:22" ht="15" customHeight="1" x14ac:dyDescent="0.2">
      <c r="J17" s="18">
        <v>2002</v>
      </c>
      <c r="K17" s="19">
        <v>-173.91480000000001</v>
      </c>
      <c r="L17" s="19">
        <v>1.1152853823219573</v>
      </c>
      <c r="M17" s="19">
        <v>-3.8526776004225951</v>
      </c>
      <c r="Q17" s="19"/>
      <c r="U17" s="19"/>
      <c r="V17" s="19"/>
    </row>
    <row r="18" spans="2:22" ht="15" customHeight="1" x14ac:dyDescent="0.2">
      <c r="J18" s="18">
        <v>2003</v>
      </c>
      <c r="K18" s="19">
        <v>-168.21490000000003</v>
      </c>
      <c r="L18" s="19">
        <v>13.044508584027724</v>
      </c>
      <c r="M18" s="19">
        <v>10.346374619915608</v>
      </c>
      <c r="Q18" s="19"/>
      <c r="U18" s="19"/>
      <c r="V18" s="19"/>
    </row>
    <row r="19" spans="2:22" ht="15" customHeight="1" x14ac:dyDescent="0.2">
      <c r="J19" s="18">
        <v>2004</v>
      </c>
      <c r="K19" s="19">
        <v>-67.842000035516435</v>
      </c>
      <c r="L19" s="19">
        <v>44.316574986013798</v>
      </c>
      <c r="M19" s="19">
        <v>29.249216144695566</v>
      </c>
      <c r="Q19" s="19"/>
      <c r="U19" s="19"/>
      <c r="V19" s="19"/>
    </row>
    <row r="20" spans="2:22" ht="15" customHeight="1" x14ac:dyDescent="0.2">
      <c r="J20" s="18">
        <v>2005</v>
      </c>
      <c r="K20" s="19">
        <v>19.73003300940956</v>
      </c>
      <c r="L20" s="19">
        <v>19.779755456356355</v>
      </c>
      <c r="M20" s="19">
        <v>13.049174925849954</v>
      </c>
      <c r="Q20" s="19"/>
      <c r="U20" s="19"/>
      <c r="V20" s="19"/>
    </row>
    <row r="21" spans="2:22" ht="15" customHeight="1" x14ac:dyDescent="0.2">
      <c r="J21" s="18">
        <v>2006</v>
      </c>
      <c r="K21" s="19">
        <v>24.372489993414106</v>
      </c>
      <c r="L21" s="19">
        <v>12.639391959339363</v>
      </c>
      <c r="M21" s="19">
        <v>12.512720628610438</v>
      </c>
      <c r="Q21" s="19"/>
      <c r="U21" s="19"/>
      <c r="V21" s="19"/>
    </row>
    <row r="22" spans="2:22" ht="15" customHeight="1" x14ac:dyDescent="0.2">
      <c r="J22" s="18">
        <v>2007</v>
      </c>
      <c r="K22" s="19">
        <v>10.368640022923389</v>
      </c>
      <c r="L22" s="19">
        <v>11.756002456114217</v>
      </c>
      <c r="M22" s="19">
        <v>12.639880154400473</v>
      </c>
      <c r="Q22" s="19"/>
      <c r="U22" s="19"/>
      <c r="V22" s="19"/>
    </row>
    <row r="23" spans="2:22" ht="15" customHeight="1" x14ac:dyDescent="0.2">
      <c r="B23" s="21" t="s">
        <v>64</v>
      </c>
      <c r="J23" s="18">
        <v>2008</v>
      </c>
      <c r="K23" s="19">
        <v>-4.4290640035959505</v>
      </c>
      <c r="L23" s="19">
        <v>-0.9865145742959669</v>
      </c>
      <c r="M23" s="19">
        <v>-0.30293281265538496</v>
      </c>
      <c r="Q23" s="19"/>
      <c r="U23" s="19"/>
      <c r="V23" s="19"/>
    </row>
    <row r="24" spans="2:22" ht="15" customHeight="1" x14ac:dyDescent="0.2">
      <c r="B24" s="20"/>
      <c r="J24" s="18">
        <v>2009</v>
      </c>
      <c r="K24" s="19">
        <v>64.959679999120837</v>
      </c>
      <c r="L24" s="19">
        <v>-10.645900057637377</v>
      </c>
      <c r="M24" s="19">
        <v>-13.861440811891896</v>
      </c>
      <c r="Q24" s="19"/>
      <c r="U24" s="19"/>
      <c r="V24" s="19"/>
    </row>
    <row r="25" spans="2:22" ht="15" customHeight="1" x14ac:dyDescent="0.2">
      <c r="B25" s="20"/>
      <c r="J25" s="18">
        <v>2010</v>
      </c>
      <c r="K25" s="19">
        <v>40.389568015402148</v>
      </c>
      <c r="L25" s="19">
        <v>14.803817504190107</v>
      </c>
      <c r="M25" s="19">
        <v>16.65557802672042</v>
      </c>
      <c r="Q25" s="19"/>
      <c r="U25" s="19"/>
      <c r="V25" s="19"/>
    </row>
    <row r="26" spans="2:22" ht="15" customHeight="1" x14ac:dyDescent="0.2">
      <c r="J26" s="18">
        <v>2011</v>
      </c>
      <c r="K26" s="19">
        <v>75.477538005274766</v>
      </c>
      <c r="L26" s="19">
        <v>11.100382653175146</v>
      </c>
      <c r="M26" s="19">
        <v>9.6793324534951068</v>
      </c>
      <c r="Q26" s="19"/>
      <c r="U26" s="19"/>
      <c r="V26" s="19"/>
    </row>
    <row r="27" spans="2:22" ht="15" customHeight="1" x14ac:dyDescent="0.2">
      <c r="B27" s="20" t="s">
        <v>65</v>
      </c>
      <c r="J27" s="18">
        <v>2012</v>
      </c>
      <c r="K27" s="19">
        <v>123.7979714600387</v>
      </c>
      <c r="L27" s="19">
        <v>7.6518166590746119</v>
      </c>
      <c r="M27" s="19">
        <v>5.8506780656373678</v>
      </c>
      <c r="Q27" s="19"/>
      <c r="U27" s="19"/>
      <c r="V27" s="19"/>
    </row>
    <row r="28" spans="2:22" ht="15" customHeight="1" x14ac:dyDescent="0.2">
      <c r="B28" s="20" t="s">
        <v>858</v>
      </c>
      <c r="J28" s="18">
        <v>2013</v>
      </c>
      <c r="K28" s="19">
        <v>166.97315182400001</v>
      </c>
      <c r="L28" s="19">
        <v>2.1836946473338941</v>
      </c>
      <c r="M28" s="19">
        <v>0.56502850764657353</v>
      </c>
      <c r="Q28" s="19"/>
      <c r="U28" s="19"/>
      <c r="V28" s="19"/>
    </row>
    <row r="29" spans="2:22" ht="15" customHeight="1" x14ac:dyDescent="0.2">
      <c r="B29" s="21" t="s">
        <v>859</v>
      </c>
      <c r="J29" s="18">
        <v>2014</v>
      </c>
      <c r="K29" s="19">
        <v>219.950858979</v>
      </c>
      <c r="L29" s="19">
        <v>13.365874172503496</v>
      </c>
      <c r="M29" s="19">
        <v>12.146508781113567</v>
      </c>
      <c r="Q29" s="19"/>
      <c r="U29" s="19"/>
      <c r="V29" s="19"/>
    </row>
    <row r="30" spans="2:22" ht="15" customHeight="1" x14ac:dyDescent="0.2">
      <c r="J30" s="18">
        <v>2015</v>
      </c>
      <c r="K30" s="19">
        <v>187.70584045799998</v>
      </c>
      <c r="L30" s="19">
        <v>3.7260518124740116</v>
      </c>
      <c r="M30" s="19">
        <v>5.1601815468459478</v>
      </c>
      <c r="Q30" s="19"/>
      <c r="U30" s="19"/>
      <c r="V30" s="19"/>
    </row>
    <row r="31" spans="2:22" ht="15" customHeight="1" x14ac:dyDescent="0.2">
      <c r="J31" s="18">
        <v>2016</v>
      </c>
      <c r="K31" s="19">
        <v>258.50493310300004</v>
      </c>
      <c r="L31" s="19">
        <v>1.4590229264878332</v>
      </c>
      <c r="M31" s="19">
        <v>-0.83614895326057592</v>
      </c>
      <c r="Q31" s="19"/>
      <c r="U31" s="19"/>
      <c r="V31" s="19"/>
    </row>
    <row r="32" spans="2:22" ht="15" customHeight="1" x14ac:dyDescent="0.2">
      <c r="J32" s="18">
        <v>2017</v>
      </c>
      <c r="K32" s="19">
        <v>259.34776126500003</v>
      </c>
      <c r="L32" s="19">
        <v>6.3439816181626725</v>
      </c>
      <c r="M32" s="19">
        <v>6.8730161717209626</v>
      </c>
      <c r="Q32" s="19"/>
      <c r="U32" s="19"/>
      <c r="V32" s="19"/>
    </row>
    <row r="33" spans="2:22" ht="15" customHeight="1" x14ac:dyDescent="0.2">
      <c r="J33" s="18">
        <v>2018</v>
      </c>
      <c r="K33" s="19">
        <v>200.89892291500001</v>
      </c>
      <c r="L33" s="19">
        <v>2.8033766519882164</v>
      </c>
      <c r="M33" s="19">
        <v>4.894560792990859</v>
      </c>
      <c r="Q33" s="19"/>
      <c r="U33" s="19"/>
      <c r="V33" s="19"/>
    </row>
    <row r="34" spans="2:22" ht="15" customHeight="1" x14ac:dyDescent="0.2">
      <c r="J34" s="18">
        <v>2019</v>
      </c>
      <c r="K34" s="19">
        <v>239.84940567000001</v>
      </c>
      <c r="L34" s="19">
        <v>2.3346504951942819</v>
      </c>
      <c r="M34" s="19">
        <v>1.2953623045861775</v>
      </c>
      <c r="Q34" s="19"/>
      <c r="U34" s="19"/>
      <c r="V34" s="19"/>
    </row>
    <row r="35" spans="2:22" ht="15" customHeight="1" x14ac:dyDescent="0.2">
      <c r="J35" s="18">
        <v>2020</v>
      </c>
      <c r="K35" s="19">
        <v>280.32391572300003</v>
      </c>
      <c r="L35" s="19">
        <v>-5.3176561629086621</v>
      </c>
      <c r="M35" s="19">
        <v>-6.9117133612237325</v>
      </c>
      <c r="Q35" s="19"/>
      <c r="U35" s="19"/>
      <c r="V35" s="19"/>
    </row>
    <row r="36" spans="2:22" ht="15" customHeight="1" x14ac:dyDescent="0.2">
      <c r="J36" s="18">
        <v>2021</v>
      </c>
      <c r="K36" s="25">
        <v>69.027838392000021</v>
      </c>
      <c r="L36" s="19">
        <v>12.417805118933217</v>
      </c>
      <c r="M36" s="19">
        <v>20.335231564156331</v>
      </c>
      <c r="Q36" s="19"/>
      <c r="U36" s="19"/>
      <c r="V36" s="19"/>
    </row>
    <row r="37" spans="2:22" ht="15" customHeight="1" x14ac:dyDescent="0.2">
      <c r="J37" s="18">
        <v>2022</v>
      </c>
      <c r="K37" s="25">
        <v>-22.628310884550004</v>
      </c>
      <c r="L37" s="19">
        <v>13.230445589848401</v>
      </c>
      <c r="M37" s="19">
        <v>15.924964342923673</v>
      </c>
      <c r="Q37" s="19"/>
      <c r="U37" s="19"/>
      <c r="V37" s="19"/>
    </row>
    <row r="38" spans="2:22" ht="15" customHeight="1" x14ac:dyDescent="0.2">
      <c r="J38" s="18">
        <v>2023</v>
      </c>
      <c r="K38" s="25">
        <v>290.39557233113999</v>
      </c>
      <c r="L38" s="19">
        <v>1.3408866593569257</v>
      </c>
      <c r="M38" s="19">
        <v>-5.8849815111393582</v>
      </c>
      <c r="Q38" s="19"/>
      <c r="U38" s="19"/>
      <c r="V38" s="19"/>
    </row>
    <row r="48" spans="2:22" ht="15" customHeight="1" x14ac:dyDescent="0.2">
      <c r="B48" s="21" t="s">
        <v>3</v>
      </c>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48"/>
  <sheetViews>
    <sheetView workbookViewId="0">
      <selection activeCell="B28" sqref="B28"/>
    </sheetView>
  </sheetViews>
  <sheetFormatPr defaultColWidth="9.140625" defaultRowHeight="15" customHeight="1" x14ac:dyDescent="0.2"/>
  <cols>
    <col min="1" max="11" width="9.140625" style="18"/>
    <col min="12" max="12" width="18.5703125" style="18" customWidth="1"/>
    <col min="13" max="13" width="19.140625" style="18" customWidth="1"/>
    <col min="14" max="14" width="18.7109375" style="18" customWidth="1"/>
    <col min="15" max="16384" width="9.140625" style="18"/>
  </cols>
  <sheetData>
    <row r="2" spans="2:14" ht="15" customHeight="1" x14ac:dyDescent="0.2">
      <c r="B2" s="20" t="s">
        <v>233</v>
      </c>
    </row>
    <row r="3" spans="2:14" ht="15" customHeight="1" x14ac:dyDescent="0.2">
      <c r="B3" s="20" t="s">
        <v>754</v>
      </c>
    </row>
    <row r="4" spans="2:14" ht="15" customHeight="1" x14ac:dyDescent="0.2">
      <c r="B4" s="21" t="s">
        <v>756</v>
      </c>
    </row>
    <row r="6" spans="2:14" ht="15" customHeight="1" x14ac:dyDescent="0.2">
      <c r="L6" s="18" t="s">
        <v>570</v>
      </c>
      <c r="M6" s="18" t="s">
        <v>832</v>
      </c>
      <c r="N6" s="18" t="s">
        <v>833</v>
      </c>
    </row>
    <row r="7" spans="2:14" ht="15" customHeight="1" x14ac:dyDescent="0.2">
      <c r="K7" s="19"/>
      <c r="L7" s="19" t="s">
        <v>569</v>
      </c>
      <c r="M7" s="19" t="s">
        <v>830</v>
      </c>
      <c r="N7" s="19" t="s">
        <v>831</v>
      </c>
    </row>
    <row r="8" spans="2:14" ht="15" customHeight="1" x14ac:dyDescent="0.2">
      <c r="J8" s="18" t="s">
        <v>398</v>
      </c>
      <c r="K8" s="19" t="s">
        <v>141</v>
      </c>
      <c r="L8" s="19">
        <v>22.443253000000027</v>
      </c>
      <c r="M8" s="19">
        <v>12.773637516426533</v>
      </c>
      <c r="N8" s="19">
        <v>12.85131243725786</v>
      </c>
    </row>
    <row r="9" spans="2:14" ht="15" customHeight="1" x14ac:dyDescent="0.2">
      <c r="J9" s="18" t="s">
        <v>821</v>
      </c>
      <c r="K9" s="19" t="s">
        <v>142</v>
      </c>
      <c r="L9" s="19">
        <v>27.513069000000019</v>
      </c>
      <c r="M9" s="19">
        <v>11.411224834011577</v>
      </c>
      <c r="N9" s="19">
        <v>4.4769793608819413</v>
      </c>
    </row>
    <row r="10" spans="2:14" ht="15" customHeight="1" x14ac:dyDescent="0.2">
      <c r="J10" s="18" t="s">
        <v>822</v>
      </c>
      <c r="K10" s="19" t="s">
        <v>143</v>
      </c>
      <c r="L10" s="19">
        <v>31.134713999999978</v>
      </c>
      <c r="M10" s="19">
        <v>10.217460601651894</v>
      </c>
      <c r="N10" s="19">
        <v>2.4710463135975544</v>
      </c>
    </row>
    <row r="11" spans="2:14" ht="15" customHeight="1" x14ac:dyDescent="0.2">
      <c r="J11" s="18" t="s">
        <v>823</v>
      </c>
      <c r="K11" s="19" t="s">
        <v>144</v>
      </c>
      <c r="L11" s="19">
        <v>24.507420999999972</v>
      </c>
      <c r="M11" s="19">
        <v>2.9992888282261276</v>
      </c>
      <c r="N11" s="19">
        <v>-8.5874802459677824</v>
      </c>
    </row>
    <row r="12" spans="2:14" ht="15" customHeight="1" x14ac:dyDescent="0.2">
      <c r="J12" s="18" t="s">
        <v>145</v>
      </c>
      <c r="K12" s="19" t="s">
        <v>146</v>
      </c>
      <c r="L12" s="19">
        <v>25.923744999999997</v>
      </c>
      <c r="M12" s="19">
        <v>-1.74704804317156</v>
      </c>
      <c r="N12" s="19">
        <v>-11.160445307099891</v>
      </c>
    </row>
    <row r="13" spans="2:14" ht="15" customHeight="1" x14ac:dyDescent="0.2">
      <c r="J13" s="18" t="s">
        <v>824</v>
      </c>
      <c r="K13" s="19" t="s">
        <v>147</v>
      </c>
      <c r="L13" s="19">
        <v>32.219988999999998</v>
      </c>
      <c r="M13" s="19">
        <v>3.0201444519868659</v>
      </c>
      <c r="N13" s="19">
        <v>-4.9856160974265435</v>
      </c>
    </row>
    <row r="14" spans="2:14" ht="15" customHeight="1" x14ac:dyDescent="0.2">
      <c r="J14" s="18" t="s">
        <v>825</v>
      </c>
      <c r="K14" s="19" t="s">
        <v>148</v>
      </c>
      <c r="L14" s="19">
        <v>6.897330999999947</v>
      </c>
      <c r="M14" s="19">
        <v>-4.6561088016112961</v>
      </c>
      <c r="N14" s="19">
        <v>-9.8675483703524804</v>
      </c>
    </row>
    <row r="15" spans="2:14" ht="15" customHeight="1" x14ac:dyDescent="0.2">
      <c r="J15" s="18" t="s">
        <v>826</v>
      </c>
      <c r="K15" s="19" t="s">
        <v>149</v>
      </c>
      <c r="L15" s="19">
        <v>5.845810999999987</v>
      </c>
      <c r="M15" s="19">
        <v>-5.8152052673378023</v>
      </c>
      <c r="N15" s="19">
        <v>-11.206944929013289</v>
      </c>
    </row>
    <row r="16" spans="2:14" ht="15" customHeight="1" x14ac:dyDescent="0.2">
      <c r="J16" s="18" t="s">
        <v>827</v>
      </c>
      <c r="K16" s="19" t="s">
        <v>150</v>
      </c>
      <c r="L16" s="19">
        <v>23.928274999999964</v>
      </c>
      <c r="M16" s="19">
        <v>-8.402354654782016</v>
      </c>
      <c r="N16" s="19">
        <v>-13.831403428131622</v>
      </c>
    </row>
    <row r="17" spans="2:23" ht="15" customHeight="1" x14ac:dyDescent="0.2">
      <c r="J17" s="18" t="s">
        <v>828</v>
      </c>
      <c r="K17" s="19" t="s">
        <v>151</v>
      </c>
      <c r="L17" s="19">
        <v>28.385999000000012</v>
      </c>
      <c r="M17" s="19">
        <v>6.9713825527102813</v>
      </c>
      <c r="N17" s="19">
        <v>-2.8811634558827564</v>
      </c>
    </row>
    <row r="18" spans="2:23" ht="15" customHeight="1" x14ac:dyDescent="0.2">
      <c r="J18" s="18" t="s">
        <v>829</v>
      </c>
      <c r="K18" s="19" t="s">
        <v>152</v>
      </c>
      <c r="L18" s="19">
        <v>43.451059999999998</v>
      </c>
      <c r="M18" s="19">
        <v>-1.3331679067913598</v>
      </c>
      <c r="N18" s="19">
        <v>-13.874353937361562</v>
      </c>
    </row>
    <row r="19" spans="2:23" ht="15" customHeight="1" x14ac:dyDescent="0.2">
      <c r="J19" s="18" t="s">
        <v>397</v>
      </c>
      <c r="K19" s="19" t="s">
        <v>153</v>
      </c>
      <c r="L19" s="19">
        <v>18.144904000000039</v>
      </c>
      <c r="M19" s="19">
        <v>-7.6627958591741674</v>
      </c>
      <c r="N19" s="19">
        <v>-8.6344829373207688</v>
      </c>
    </row>
    <row r="20" spans="2:23" ht="15" customHeight="1" x14ac:dyDescent="0.2">
      <c r="U20" s="19"/>
      <c r="V20" s="19"/>
      <c r="W20" s="19"/>
    </row>
    <row r="21" spans="2:23" ht="15" customHeight="1" x14ac:dyDescent="0.2">
      <c r="U21" s="19"/>
      <c r="V21" s="19"/>
      <c r="W21" s="19"/>
    </row>
    <row r="22" spans="2:23" ht="15" customHeight="1" x14ac:dyDescent="0.2">
      <c r="U22" s="19"/>
      <c r="V22" s="19"/>
      <c r="W22" s="19"/>
    </row>
    <row r="23" spans="2:23" ht="15" customHeight="1" x14ac:dyDescent="0.2">
      <c r="B23" s="21" t="s">
        <v>64</v>
      </c>
      <c r="U23" s="19"/>
      <c r="V23" s="19"/>
      <c r="W23" s="19"/>
    </row>
    <row r="24" spans="2:23" ht="15" customHeight="1" x14ac:dyDescent="0.2">
      <c r="U24" s="19"/>
      <c r="V24" s="19"/>
      <c r="W24" s="19"/>
    </row>
    <row r="25" spans="2:23" ht="15" customHeight="1" x14ac:dyDescent="0.2">
      <c r="U25" s="19"/>
      <c r="V25" s="19"/>
      <c r="W25" s="19"/>
    </row>
    <row r="26" spans="2:23" ht="15" customHeight="1" x14ac:dyDescent="0.2">
      <c r="U26" s="19"/>
      <c r="V26" s="19"/>
      <c r="W26" s="19"/>
    </row>
    <row r="27" spans="2:23" ht="15" customHeight="1" x14ac:dyDescent="0.2">
      <c r="B27" s="20" t="s">
        <v>862</v>
      </c>
      <c r="U27" s="19"/>
      <c r="V27" s="19"/>
      <c r="W27" s="19"/>
    </row>
    <row r="28" spans="2:23" ht="15" customHeight="1" x14ac:dyDescent="0.2">
      <c r="B28" s="20" t="s">
        <v>860</v>
      </c>
      <c r="U28" s="19"/>
      <c r="V28" s="19"/>
      <c r="W28" s="19"/>
    </row>
    <row r="29" spans="2:23" ht="15" customHeight="1" x14ac:dyDescent="0.2">
      <c r="B29" s="21" t="s">
        <v>861</v>
      </c>
      <c r="U29" s="19"/>
      <c r="V29" s="19"/>
      <c r="W29" s="19"/>
    </row>
    <row r="30" spans="2:23" ht="15" customHeight="1" x14ac:dyDescent="0.2">
      <c r="U30" s="19"/>
      <c r="V30" s="19"/>
      <c r="W30" s="19"/>
    </row>
    <row r="31" spans="2:23" ht="15" customHeight="1" x14ac:dyDescent="0.2">
      <c r="U31" s="19"/>
      <c r="V31" s="19"/>
      <c r="W31" s="19"/>
    </row>
    <row r="48" spans="2:2" ht="15" customHeight="1" x14ac:dyDescent="0.2">
      <c r="B48" s="21" t="s">
        <v>3</v>
      </c>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44"/>
  <sheetViews>
    <sheetView zoomScale="115" zoomScaleNormal="115" workbookViewId="0">
      <selection activeCell="B25" sqref="B25"/>
    </sheetView>
  </sheetViews>
  <sheetFormatPr defaultRowHeight="12" x14ac:dyDescent="0.2"/>
  <cols>
    <col min="1" max="10" width="9.140625" style="5"/>
    <col min="11" max="11" width="10.5703125" style="5" customWidth="1"/>
    <col min="12" max="16384" width="9.140625" style="5"/>
  </cols>
  <sheetData>
    <row r="2" spans="2:18" x14ac:dyDescent="0.2">
      <c r="B2" s="57" t="s">
        <v>184</v>
      </c>
    </row>
    <row r="3" spans="2:18" x14ac:dyDescent="0.2">
      <c r="B3" s="16" t="s">
        <v>757</v>
      </c>
    </row>
    <row r="4" spans="2:18" x14ac:dyDescent="0.2">
      <c r="B4" s="5" t="s">
        <v>758</v>
      </c>
      <c r="L4" s="127"/>
      <c r="M4" s="127"/>
      <c r="N4" s="127"/>
      <c r="O4" s="127"/>
      <c r="P4" s="127"/>
      <c r="Q4" s="127"/>
      <c r="R4" s="127"/>
    </row>
    <row r="5" spans="2:18" x14ac:dyDescent="0.2">
      <c r="L5" s="127" t="s">
        <v>454</v>
      </c>
      <c r="M5" s="127"/>
      <c r="N5" s="127"/>
      <c r="O5" s="127"/>
      <c r="P5" s="127"/>
      <c r="Q5" s="127"/>
      <c r="R5" s="127"/>
    </row>
    <row r="6" spans="2:18" x14ac:dyDescent="0.2">
      <c r="L6" s="5" t="s">
        <v>448</v>
      </c>
      <c r="M6" s="5" t="s">
        <v>581</v>
      </c>
      <c r="N6" s="5" t="s">
        <v>580</v>
      </c>
      <c r="O6" s="5" t="s">
        <v>579</v>
      </c>
      <c r="P6" s="5" t="s">
        <v>578</v>
      </c>
      <c r="Q6" s="5" t="s">
        <v>577</v>
      </c>
      <c r="R6" s="5" t="s">
        <v>576</v>
      </c>
    </row>
    <row r="7" spans="2:18" x14ac:dyDescent="0.2">
      <c r="K7" s="5" t="s">
        <v>573</v>
      </c>
      <c r="L7" s="127">
        <v>-13.920390510204925</v>
      </c>
      <c r="M7" s="127">
        <v>-0.84535539446359564</v>
      </c>
      <c r="N7" s="127">
        <v>-25.1563354668708</v>
      </c>
      <c r="O7" s="127">
        <v>-1.7121891946920016</v>
      </c>
      <c r="P7" s="127">
        <v>-23.59576408174749</v>
      </c>
      <c r="Q7" s="127">
        <v>-10.389044566411002</v>
      </c>
      <c r="R7" s="127">
        <v>47.778298193979992</v>
      </c>
    </row>
    <row r="8" spans="2:18" x14ac:dyDescent="0.2">
      <c r="I8" s="5" t="s">
        <v>759</v>
      </c>
      <c r="J8" s="5" t="s">
        <v>575</v>
      </c>
      <c r="K8" s="5" t="s">
        <v>572</v>
      </c>
      <c r="L8" s="127">
        <v>-199.6635432421981</v>
      </c>
      <c r="M8" s="127">
        <v>21.688707452802397</v>
      </c>
      <c r="N8" s="127">
        <v>-11.1904680958082</v>
      </c>
      <c r="O8" s="127">
        <v>-139.21498078053997</v>
      </c>
      <c r="P8" s="127">
        <v>-44.676170222493901</v>
      </c>
      <c r="Q8" s="127">
        <v>-15.195103660362008</v>
      </c>
      <c r="R8" s="127">
        <v>-11.075527935796096</v>
      </c>
    </row>
    <row r="9" spans="2:18" x14ac:dyDescent="0.2">
      <c r="K9" s="5" t="s">
        <v>571</v>
      </c>
      <c r="L9" s="127">
        <v>185.74315273199281</v>
      </c>
      <c r="M9" s="127">
        <v>-22.534062847266057</v>
      </c>
      <c r="N9" s="127">
        <v>-13.9658673710627</v>
      </c>
      <c r="O9" s="127">
        <v>137.50279158584817</v>
      </c>
      <c r="P9" s="127">
        <v>21.080406140746337</v>
      </c>
      <c r="Q9" s="127">
        <v>4.80605909395043</v>
      </c>
      <c r="R9" s="127">
        <v>58.853826129775996</v>
      </c>
    </row>
    <row r="12" spans="2:18" x14ac:dyDescent="0.2">
      <c r="K12" s="5" t="s">
        <v>573</v>
      </c>
      <c r="L12" s="127">
        <v>38.460390510205386</v>
      </c>
      <c r="M12" s="127">
        <v>18.225355394463651</v>
      </c>
      <c r="N12" s="127">
        <v>-10.8736645331291</v>
      </c>
      <c r="O12" s="127">
        <v>-89.707810805307901</v>
      </c>
      <c r="P12" s="127">
        <v>-3.7042359182525004</v>
      </c>
      <c r="Q12" s="127">
        <v>-32.790955433588799</v>
      </c>
      <c r="R12" s="127">
        <v>157.31170180602001</v>
      </c>
    </row>
    <row r="13" spans="2:18" x14ac:dyDescent="0.2">
      <c r="I13" s="5" t="s">
        <v>760</v>
      </c>
      <c r="J13" s="5" t="s">
        <v>574</v>
      </c>
      <c r="K13" s="5" t="s">
        <v>572</v>
      </c>
      <c r="L13" s="127">
        <v>-103.22645675780203</v>
      </c>
      <c r="M13" s="127">
        <v>-3.9887074528023998</v>
      </c>
      <c r="N13" s="127">
        <v>-15.729531904191816</v>
      </c>
      <c r="O13" s="127">
        <v>-66.235019219459303</v>
      </c>
      <c r="P13" s="127">
        <v>-11.053829777506202</v>
      </c>
      <c r="Q13" s="127">
        <v>-86.344896339638495</v>
      </c>
      <c r="R13" s="127">
        <v>80.125527935796015</v>
      </c>
    </row>
    <row r="14" spans="2:18" x14ac:dyDescent="0.2">
      <c r="K14" s="5" t="s">
        <v>571</v>
      </c>
      <c r="L14" s="127">
        <v>141.68684726800797</v>
      </c>
      <c r="M14" s="127">
        <v>22.214062847266071</v>
      </c>
      <c r="N14" s="127">
        <v>4.8558673710626898</v>
      </c>
      <c r="O14" s="127">
        <v>-23.472791585848473</v>
      </c>
      <c r="P14" s="127">
        <v>7.3495938592536945</v>
      </c>
      <c r="Q14" s="127">
        <v>53.553940906049675</v>
      </c>
      <c r="R14" s="127">
        <v>77.186173870223598</v>
      </c>
    </row>
    <row r="17" spans="2:18" x14ac:dyDescent="0.2">
      <c r="K17" s="5" t="s">
        <v>573</v>
      </c>
      <c r="L17" s="127">
        <v>24.540000000000461</v>
      </c>
      <c r="M17" s="127">
        <v>17.380000000000056</v>
      </c>
      <c r="N17" s="127">
        <v>-36.029999999999902</v>
      </c>
      <c r="O17" s="127">
        <v>-91.419999999999902</v>
      </c>
      <c r="P17" s="127">
        <v>-27.29999999999999</v>
      </c>
      <c r="Q17" s="127">
        <v>-43.179999999999801</v>
      </c>
      <c r="R17" s="127">
        <v>205.09</v>
      </c>
    </row>
    <row r="18" spans="2:18" x14ac:dyDescent="0.2">
      <c r="I18" s="5" t="s">
        <v>454</v>
      </c>
      <c r="J18" s="5" t="s">
        <v>448</v>
      </c>
      <c r="K18" s="5" t="s">
        <v>572</v>
      </c>
      <c r="L18" s="127">
        <v>-302.8900000000001</v>
      </c>
      <c r="M18" s="127">
        <v>17.699999999999996</v>
      </c>
      <c r="N18" s="127">
        <v>-26.920000000000016</v>
      </c>
      <c r="O18" s="127">
        <v>-205.44999999999928</v>
      </c>
      <c r="P18" s="127">
        <v>-55.730000000000103</v>
      </c>
      <c r="Q18" s="127">
        <v>-101.5400000000005</v>
      </c>
      <c r="R18" s="127">
        <v>69.049999999999926</v>
      </c>
    </row>
    <row r="19" spans="2:18" x14ac:dyDescent="0.2">
      <c r="K19" s="5" t="s">
        <v>571</v>
      </c>
      <c r="L19" s="127">
        <v>327.43000000000075</v>
      </c>
      <c r="M19" s="127">
        <v>-0.31999999999998607</v>
      </c>
      <c r="N19" s="127">
        <v>-9.1100000000000101</v>
      </c>
      <c r="O19" s="127">
        <v>114.0299999999997</v>
      </c>
      <c r="P19" s="127">
        <v>28.430000000000032</v>
      </c>
      <c r="Q19" s="127">
        <v>58.360000000000106</v>
      </c>
      <c r="R19" s="127">
        <v>136.03999999999959</v>
      </c>
    </row>
    <row r="22" spans="2:18" x14ac:dyDescent="0.2">
      <c r="B22" s="5" t="s">
        <v>29</v>
      </c>
    </row>
    <row r="24" spans="2:18" x14ac:dyDescent="0.2">
      <c r="B24" s="57" t="s">
        <v>864</v>
      </c>
    </row>
    <row r="25" spans="2:18" x14ac:dyDescent="0.2">
      <c r="B25" s="57" t="s">
        <v>868</v>
      </c>
    </row>
    <row r="26" spans="2:18" x14ac:dyDescent="0.2">
      <c r="B26" s="21" t="s">
        <v>863</v>
      </c>
    </row>
    <row r="44" spans="2:2" x14ac:dyDescent="0.2">
      <c r="B44" s="5" t="s">
        <v>865</v>
      </c>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G19</vt:lpstr>
      <vt:lpstr>G20</vt:lpstr>
      <vt:lpstr>G21</vt:lpstr>
      <vt:lpstr>G22</vt:lpstr>
      <vt:lpstr>G23</vt:lpstr>
      <vt:lpstr>G24</vt:lpstr>
      <vt:lpstr>G25</vt:lpstr>
      <vt:lpstr>G26</vt:lpstr>
      <vt:lpstr>G27</vt:lpstr>
      <vt:lpstr>G28</vt:lpstr>
      <vt:lpstr>G29</vt:lpstr>
      <vt:lpstr>G30</vt:lpstr>
      <vt:lpstr>G31</vt:lpstr>
      <vt:lpstr>G32</vt:lpstr>
      <vt:lpstr>G33</vt:lpstr>
      <vt:lpstr>G34</vt:lpstr>
      <vt:lpstr>TAB CZ</vt:lpstr>
      <vt:lpstr>TAB EN</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Babecká Kucharčuková Oxana</dc:creator>
  <cp:lastModifiedBy>Moravcová Stanislava</cp:lastModifiedBy>
  <dcterms:created xsi:type="dcterms:W3CDTF">2023-05-03T12:57:18Z</dcterms:created>
  <dcterms:modified xsi:type="dcterms:W3CDTF">2024-05-31T10:32:11Z</dcterms:modified>
</cp:coreProperties>
</file>